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c\Desktop\Thesis\Stimuli\"/>
    </mc:Choice>
  </mc:AlternateContent>
  <xr:revisionPtr revIDLastSave="0" documentId="13_ncr:1_{40E5DCC9-4089-48C5-880A-837627090CAB}" xr6:coauthVersionLast="40" xr6:coauthVersionMax="40" xr10:uidLastSave="{00000000-0000-0000-0000-000000000000}"/>
  <bookViews>
    <workbookView xWindow="1896" yWindow="4344" windowWidth="9936" windowHeight="7536" tabRatio="680" firstSheet="4" activeTab="7" xr2:uid="{600D3C26-7778-4ED5-A96B-0492F934C9C1}"/>
  </bookViews>
  <sheets>
    <sheet name="ANEW" sheetId="2" r:id="rId1"/>
    <sheet name="Restricted ELP" sheetId="6" r:id="rId2"/>
    <sheet name="Full ELP" sheetId="7" r:id="rId3"/>
    <sheet name="Restricted Full ELP Comparison" sheetId="8" r:id="rId4"/>
    <sheet name="ANEW + Restricted ELP" sheetId="1" r:id="rId5"/>
    <sheet name="ANEW + Full ELP" sheetId="3" r:id="rId6"/>
    <sheet name="Sheet1" sheetId="13" r:id="rId7"/>
    <sheet name="Sheet2" sheetId="14" r:id="rId8"/>
  </sheets>
  <definedNames>
    <definedName name="ExternalData_1" localSheetId="0" hidden="1">ANEW!$A$1:$I$1031</definedName>
    <definedName name="ExternalData_1" localSheetId="5" hidden="1">'ANEW + Full ELP'!$A$1:$I$1031</definedName>
    <definedName name="ExternalData_1" localSheetId="4" hidden="1">'ANEW + Restricted ELP'!$A$1:$I$1031</definedName>
    <definedName name="ExternalData_1" localSheetId="2" hidden="1">'Full ELP'!$A$1:$G$1028</definedName>
    <definedName name="ExternalData_2" localSheetId="5" hidden="1">'ANEW + Full ELP'!$J$1:$O$1031</definedName>
    <definedName name="ExternalData_2" localSheetId="3" hidden="1">'Restricted Full ELP Comparison'!$F$1:$J$1031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00" i="8" l="1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1" i="8"/>
  <c r="L942" i="8"/>
  <c r="L943" i="8"/>
  <c r="L944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912" i="8"/>
  <c r="O913" i="8"/>
  <c r="O914" i="8"/>
  <c r="O915" i="8"/>
  <c r="O916" i="8"/>
  <c r="O917" i="8"/>
  <c r="O918" i="8"/>
  <c r="O919" i="8"/>
  <c r="O920" i="8"/>
  <c r="O921" i="8"/>
  <c r="O922" i="8"/>
  <c r="O923" i="8"/>
  <c r="O924" i="8"/>
  <c r="O925" i="8"/>
  <c r="O926" i="8"/>
  <c r="O927" i="8"/>
  <c r="O928" i="8"/>
  <c r="O929" i="8"/>
  <c r="O930" i="8"/>
  <c r="O931" i="8"/>
  <c r="O932" i="8"/>
  <c r="O933" i="8"/>
  <c r="O934" i="8"/>
  <c r="O935" i="8"/>
  <c r="O936" i="8"/>
  <c r="O937" i="8"/>
  <c r="O938" i="8"/>
  <c r="O939" i="8"/>
  <c r="O940" i="8"/>
  <c r="O941" i="8"/>
  <c r="O942" i="8"/>
  <c r="O943" i="8"/>
  <c r="O944" i="8"/>
  <c r="O945" i="8"/>
  <c r="O946" i="8"/>
  <c r="O947" i="8"/>
  <c r="O948" i="8"/>
  <c r="O949" i="8"/>
  <c r="O950" i="8"/>
  <c r="O951" i="8"/>
  <c r="O952" i="8"/>
  <c r="O953" i="8"/>
  <c r="O954" i="8"/>
  <c r="O955" i="8"/>
  <c r="O956" i="8"/>
  <c r="O957" i="8"/>
  <c r="O958" i="8"/>
  <c r="O959" i="8"/>
  <c r="O960" i="8"/>
  <c r="O961" i="8"/>
  <c r="O962" i="8"/>
  <c r="O963" i="8"/>
  <c r="O964" i="8"/>
  <c r="O965" i="8"/>
  <c r="O966" i="8"/>
  <c r="O967" i="8"/>
  <c r="O968" i="8"/>
  <c r="O969" i="8"/>
  <c r="O970" i="8"/>
  <c r="O971" i="8"/>
  <c r="O972" i="8"/>
  <c r="O973" i="8"/>
  <c r="O974" i="8"/>
  <c r="O975" i="8"/>
  <c r="O976" i="8"/>
  <c r="O977" i="8"/>
  <c r="O978" i="8"/>
  <c r="O979" i="8"/>
  <c r="O980" i="8"/>
  <c r="O981" i="8"/>
  <c r="O982" i="8"/>
  <c r="O983" i="8"/>
  <c r="O984" i="8"/>
  <c r="O985" i="8"/>
  <c r="O986" i="8"/>
  <c r="O987" i="8"/>
  <c r="O988" i="8"/>
  <c r="O989" i="8"/>
  <c r="O990" i="8"/>
  <c r="O991" i="8"/>
  <c r="O992" i="8"/>
  <c r="O993" i="8"/>
  <c r="O994" i="8"/>
  <c r="O995" i="8"/>
  <c r="O996" i="8"/>
  <c r="O997" i="8"/>
  <c r="O998" i="8"/>
  <c r="O999" i="8"/>
  <c r="O1000" i="8"/>
  <c r="O1001" i="8"/>
  <c r="O1002" i="8"/>
  <c r="O1003" i="8"/>
  <c r="O1004" i="8"/>
  <c r="O1005" i="8"/>
  <c r="O1006" i="8"/>
  <c r="O1007" i="8"/>
  <c r="O1008" i="8"/>
  <c r="O1009" i="8"/>
  <c r="O1010" i="8"/>
  <c r="O1011" i="8"/>
  <c r="O1012" i="8"/>
  <c r="O1013" i="8"/>
  <c r="O1014" i="8"/>
  <c r="O1015" i="8"/>
  <c r="O1016" i="8"/>
  <c r="O1017" i="8"/>
  <c r="O1018" i="8"/>
  <c r="O1019" i="8"/>
  <c r="O1020" i="8"/>
  <c r="O1021" i="8"/>
  <c r="O1022" i="8"/>
  <c r="O1023" i="8"/>
  <c r="O1024" i="8"/>
  <c r="O1025" i="8"/>
  <c r="O1026" i="8"/>
  <c r="O1027" i="8"/>
  <c r="O1028" i="8"/>
  <c r="O1029" i="8"/>
  <c r="O1030" i="8"/>
  <c r="O1031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N907" i="8"/>
  <c r="N908" i="8"/>
  <c r="N909" i="8"/>
  <c r="N910" i="8"/>
  <c r="N911" i="8"/>
  <c r="N912" i="8"/>
  <c r="N913" i="8"/>
  <c r="N914" i="8"/>
  <c r="N915" i="8"/>
  <c r="N916" i="8"/>
  <c r="N917" i="8"/>
  <c r="N918" i="8"/>
  <c r="N919" i="8"/>
  <c r="N920" i="8"/>
  <c r="N921" i="8"/>
  <c r="N922" i="8"/>
  <c r="N923" i="8"/>
  <c r="N924" i="8"/>
  <c r="N925" i="8"/>
  <c r="N926" i="8"/>
  <c r="N927" i="8"/>
  <c r="N928" i="8"/>
  <c r="N929" i="8"/>
  <c r="N930" i="8"/>
  <c r="N931" i="8"/>
  <c r="N932" i="8"/>
  <c r="N933" i="8"/>
  <c r="N934" i="8"/>
  <c r="N935" i="8"/>
  <c r="N936" i="8"/>
  <c r="N937" i="8"/>
  <c r="N938" i="8"/>
  <c r="N939" i="8"/>
  <c r="N940" i="8"/>
  <c r="N941" i="8"/>
  <c r="N942" i="8"/>
  <c r="N943" i="8"/>
  <c r="N944" i="8"/>
  <c r="N945" i="8"/>
  <c r="N946" i="8"/>
  <c r="N947" i="8"/>
  <c r="N948" i="8"/>
  <c r="N949" i="8"/>
  <c r="N950" i="8"/>
  <c r="N951" i="8"/>
  <c r="N952" i="8"/>
  <c r="N953" i="8"/>
  <c r="N954" i="8"/>
  <c r="N955" i="8"/>
  <c r="N956" i="8"/>
  <c r="N957" i="8"/>
  <c r="N958" i="8"/>
  <c r="N959" i="8"/>
  <c r="N960" i="8"/>
  <c r="N961" i="8"/>
  <c r="N962" i="8"/>
  <c r="N963" i="8"/>
  <c r="N964" i="8"/>
  <c r="N965" i="8"/>
  <c r="N966" i="8"/>
  <c r="N967" i="8"/>
  <c r="N968" i="8"/>
  <c r="N969" i="8"/>
  <c r="N970" i="8"/>
  <c r="N971" i="8"/>
  <c r="N972" i="8"/>
  <c r="N973" i="8"/>
  <c r="N974" i="8"/>
  <c r="N975" i="8"/>
  <c r="N976" i="8"/>
  <c r="N977" i="8"/>
  <c r="N978" i="8"/>
  <c r="N979" i="8"/>
  <c r="N980" i="8"/>
  <c r="N981" i="8"/>
  <c r="N982" i="8"/>
  <c r="N983" i="8"/>
  <c r="N984" i="8"/>
  <c r="N985" i="8"/>
  <c r="N986" i="8"/>
  <c r="N987" i="8"/>
  <c r="N988" i="8"/>
  <c r="N989" i="8"/>
  <c r="N990" i="8"/>
  <c r="N991" i="8"/>
  <c r="N992" i="8"/>
  <c r="N993" i="8"/>
  <c r="N994" i="8"/>
  <c r="N995" i="8"/>
  <c r="N996" i="8"/>
  <c r="N997" i="8"/>
  <c r="N998" i="8"/>
  <c r="N999" i="8"/>
  <c r="N1000" i="8"/>
  <c r="N1001" i="8"/>
  <c r="N1002" i="8"/>
  <c r="N1003" i="8"/>
  <c r="N1004" i="8"/>
  <c r="N1005" i="8"/>
  <c r="N1006" i="8"/>
  <c r="N1007" i="8"/>
  <c r="N1008" i="8"/>
  <c r="N1009" i="8"/>
  <c r="N1010" i="8"/>
  <c r="N1011" i="8"/>
  <c r="N1012" i="8"/>
  <c r="N1013" i="8"/>
  <c r="N1014" i="8"/>
  <c r="N1015" i="8"/>
  <c r="N1016" i="8"/>
  <c r="N1017" i="8"/>
  <c r="N1018" i="8"/>
  <c r="N1019" i="8"/>
  <c r="N1020" i="8"/>
  <c r="N1021" i="8"/>
  <c r="N1022" i="8"/>
  <c r="N1023" i="8"/>
  <c r="N1024" i="8"/>
  <c r="N1025" i="8"/>
  <c r="N1026" i="8"/>
  <c r="N1027" i="8"/>
  <c r="N1028" i="8"/>
  <c r="N1029" i="8"/>
  <c r="N1030" i="8"/>
  <c r="N1031" i="8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3" i="8"/>
  <c r="M754" i="8"/>
  <c r="M755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71" i="8"/>
  <c r="M772" i="8"/>
  <c r="M773" i="8"/>
  <c r="M774" i="8"/>
  <c r="M775" i="8"/>
  <c r="M776" i="8"/>
  <c r="M777" i="8"/>
  <c r="M778" i="8"/>
  <c r="M779" i="8"/>
  <c r="M780" i="8"/>
  <c r="M781" i="8"/>
  <c r="M782" i="8"/>
  <c r="M783" i="8"/>
  <c r="M784" i="8"/>
  <c r="M785" i="8"/>
  <c r="M786" i="8"/>
  <c r="M787" i="8"/>
  <c r="M788" i="8"/>
  <c r="M789" i="8"/>
  <c r="M790" i="8"/>
  <c r="M791" i="8"/>
  <c r="M792" i="8"/>
  <c r="M793" i="8"/>
  <c r="M794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09" i="8"/>
  <c r="M810" i="8"/>
  <c r="M811" i="8"/>
  <c r="M812" i="8"/>
  <c r="M813" i="8"/>
  <c r="M814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827" i="8"/>
  <c r="M828" i="8"/>
  <c r="M829" i="8"/>
  <c r="M830" i="8"/>
  <c r="M831" i="8"/>
  <c r="M832" i="8"/>
  <c r="M833" i="8"/>
  <c r="M834" i="8"/>
  <c r="M835" i="8"/>
  <c r="M836" i="8"/>
  <c r="M837" i="8"/>
  <c r="M838" i="8"/>
  <c r="M839" i="8"/>
  <c r="M840" i="8"/>
  <c r="M841" i="8"/>
  <c r="M842" i="8"/>
  <c r="M843" i="8"/>
  <c r="M844" i="8"/>
  <c r="M845" i="8"/>
  <c r="M846" i="8"/>
  <c r="M847" i="8"/>
  <c r="M848" i="8"/>
  <c r="M849" i="8"/>
  <c r="M850" i="8"/>
  <c r="M851" i="8"/>
  <c r="M852" i="8"/>
  <c r="M853" i="8"/>
  <c r="M854" i="8"/>
  <c r="M855" i="8"/>
  <c r="M856" i="8"/>
  <c r="M857" i="8"/>
  <c r="M858" i="8"/>
  <c r="M859" i="8"/>
  <c r="M860" i="8"/>
  <c r="M861" i="8"/>
  <c r="M862" i="8"/>
  <c r="M863" i="8"/>
  <c r="M864" i="8"/>
  <c r="M865" i="8"/>
  <c r="M866" i="8"/>
  <c r="M867" i="8"/>
  <c r="M868" i="8"/>
  <c r="M869" i="8"/>
  <c r="M870" i="8"/>
  <c r="M871" i="8"/>
  <c r="M872" i="8"/>
  <c r="M873" i="8"/>
  <c r="M874" i="8"/>
  <c r="M875" i="8"/>
  <c r="M876" i="8"/>
  <c r="M877" i="8"/>
  <c r="M878" i="8"/>
  <c r="M879" i="8"/>
  <c r="M880" i="8"/>
  <c r="M881" i="8"/>
  <c r="M882" i="8"/>
  <c r="M883" i="8"/>
  <c r="M884" i="8"/>
  <c r="M885" i="8"/>
  <c r="M886" i="8"/>
  <c r="M887" i="8"/>
  <c r="M888" i="8"/>
  <c r="M889" i="8"/>
  <c r="M890" i="8"/>
  <c r="M891" i="8"/>
  <c r="M892" i="8"/>
  <c r="M893" i="8"/>
  <c r="M894" i="8"/>
  <c r="M895" i="8"/>
  <c r="M896" i="8"/>
  <c r="M897" i="8"/>
  <c r="M898" i="8"/>
  <c r="M899" i="8"/>
  <c r="M900" i="8"/>
  <c r="M901" i="8"/>
  <c r="M902" i="8"/>
  <c r="M903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920" i="8"/>
  <c r="M921" i="8"/>
  <c r="M922" i="8"/>
  <c r="M923" i="8"/>
  <c r="M924" i="8"/>
  <c r="M925" i="8"/>
  <c r="M926" i="8"/>
  <c r="M927" i="8"/>
  <c r="M928" i="8"/>
  <c r="M929" i="8"/>
  <c r="M930" i="8"/>
  <c r="M931" i="8"/>
  <c r="M932" i="8"/>
  <c r="M933" i="8"/>
  <c r="M934" i="8"/>
  <c r="M935" i="8"/>
  <c r="M936" i="8"/>
  <c r="M937" i="8"/>
  <c r="M938" i="8"/>
  <c r="M939" i="8"/>
  <c r="M940" i="8"/>
  <c r="M941" i="8"/>
  <c r="M942" i="8"/>
  <c r="M943" i="8"/>
  <c r="M944" i="8"/>
  <c r="M945" i="8"/>
  <c r="M946" i="8"/>
  <c r="M947" i="8"/>
  <c r="M948" i="8"/>
  <c r="M949" i="8"/>
  <c r="M950" i="8"/>
  <c r="M951" i="8"/>
  <c r="M952" i="8"/>
  <c r="M953" i="8"/>
  <c r="M954" i="8"/>
  <c r="M955" i="8"/>
  <c r="M956" i="8"/>
  <c r="M957" i="8"/>
  <c r="M958" i="8"/>
  <c r="M959" i="8"/>
  <c r="M960" i="8"/>
  <c r="M961" i="8"/>
  <c r="M962" i="8"/>
  <c r="M963" i="8"/>
  <c r="M964" i="8"/>
  <c r="M965" i="8"/>
  <c r="M966" i="8"/>
  <c r="M967" i="8"/>
  <c r="M968" i="8"/>
  <c r="M969" i="8"/>
  <c r="M970" i="8"/>
  <c r="M971" i="8"/>
  <c r="M972" i="8"/>
  <c r="M973" i="8"/>
  <c r="M974" i="8"/>
  <c r="M975" i="8"/>
  <c r="M976" i="8"/>
  <c r="M977" i="8"/>
  <c r="M978" i="8"/>
  <c r="M979" i="8"/>
  <c r="M980" i="8"/>
  <c r="M981" i="8"/>
  <c r="M982" i="8"/>
  <c r="M983" i="8"/>
  <c r="M984" i="8"/>
  <c r="M985" i="8"/>
  <c r="M986" i="8"/>
  <c r="M987" i="8"/>
  <c r="M988" i="8"/>
  <c r="M989" i="8"/>
  <c r="M990" i="8"/>
  <c r="M991" i="8"/>
  <c r="M992" i="8"/>
  <c r="M993" i="8"/>
  <c r="M994" i="8"/>
  <c r="M995" i="8"/>
  <c r="M996" i="8"/>
  <c r="M997" i="8"/>
  <c r="M998" i="8"/>
  <c r="M999" i="8"/>
  <c r="M1000" i="8"/>
  <c r="M1001" i="8"/>
  <c r="M1002" i="8"/>
  <c r="M1003" i="8"/>
  <c r="M1004" i="8"/>
  <c r="M1005" i="8"/>
  <c r="M1006" i="8"/>
  <c r="M1007" i="8"/>
  <c r="M1008" i="8"/>
  <c r="M1009" i="8"/>
  <c r="M1010" i="8"/>
  <c r="M1011" i="8"/>
  <c r="M1012" i="8"/>
  <c r="M1013" i="8"/>
  <c r="M1014" i="8"/>
  <c r="M1015" i="8"/>
  <c r="M1016" i="8"/>
  <c r="M1017" i="8"/>
  <c r="M1018" i="8"/>
  <c r="M1019" i="8"/>
  <c r="M1020" i="8"/>
  <c r="M1021" i="8"/>
  <c r="M1022" i="8"/>
  <c r="M1023" i="8"/>
  <c r="M1024" i="8"/>
  <c r="M1025" i="8"/>
  <c r="M1026" i="8"/>
  <c r="M1027" i="8"/>
  <c r="M1028" i="8"/>
  <c r="M1029" i="8"/>
  <c r="M1030" i="8"/>
  <c r="M103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K1001" i="8"/>
  <c r="K1002" i="8"/>
  <c r="K1003" i="8"/>
  <c r="K1004" i="8"/>
  <c r="K1005" i="8"/>
  <c r="K1006" i="8"/>
  <c r="K1007" i="8"/>
  <c r="K1008" i="8"/>
  <c r="K1009" i="8"/>
  <c r="K1010" i="8"/>
  <c r="K1011" i="8"/>
  <c r="K1012" i="8"/>
  <c r="K1013" i="8"/>
  <c r="K1014" i="8"/>
  <c r="K1015" i="8"/>
  <c r="K1016" i="8"/>
  <c r="K1017" i="8"/>
  <c r="K1018" i="8"/>
  <c r="K1019" i="8"/>
  <c r="K1020" i="8"/>
  <c r="K1021" i="8"/>
  <c r="K1022" i="8"/>
  <c r="K1023" i="8"/>
  <c r="K1024" i="8"/>
  <c r="K1025" i="8"/>
  <c r="K1026" i="8"/>
  <c r="K1027" i="8"/>
  <c r="K1028" i="8"/>
  <c r="K1029" i="8"/>
  <c r="K1030" i="8"/>
  <c r="K103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A9BBE5-E8A2-41E1-9E26-03C8ECE1C0B4}" keepAlive="1" name="Query - all" description="Connection to the 'all' query in the workbook." type="5" refreshedVersion="6" background="1" saveData="1">
    <dbPr connection="Provider=Microsoft.Mashup.OleDb.1;Data Source=$Workbook$;Location=all;Extended Properties=&quot;&quot;" command="SELECT * FROM [all]"/>
  </connection>
  <connection id="2" xr16:uid="{AF011AE9-DBDC-4A0F-9C6F-3A9923CAD1F6}" keepAlive="1" name="Query - all (2)" description="Connection to the 'all (2)' query in the workbook." type="5" refreshedVersion="6" background="1" saveData="1">
    <dbPr connection="Provider=Microsoft.Mashup.OleDb.1;Data Source=$Workbook$;Location=all (2);Extended Properties=&quot;&quot;" command="SELECT * FROM [all (2)]"/>
  </connection>
  <connection id="3" xr16:uid="{91AEDF19-7F08-47D1-8151-6C9DFDC50D66}" keepAlive="1" name="Query - all (3)" description="Connection to the 'all (3)' query in the workbook." type="5" refreshedVersion="6" background="1" saveData="1">
    <dbPr connection="Provider=Microsoft.Mashup.OleDb.1;Data Source=$Workbook$;Location=all (3);Extended Properties=&quot;&quot;" command="SELECT * FROM [all (3)]"/>
  </connection>
  <connection id="4" xr16:uid="{2308D9F2-1524-4A8E-9605-F63559AFA337}" keepAlive="1" name="Query - all (4)" description="Connection to the 'all (4)' query in the workbook." type="5" refreshedVersion="6" background="1" saveData="1">
    <dbPr connection="Provider=Microsoft.Mashup.OleDb.1;Data Source=$Workbook$;Location=&quot;all (4)&quot;;Extended Properties=&quot;&quot;" command="SELECT * FROM [all (4)]"/>
  </connection>
  <connection id="5" xr16:uid="{53F1F430-18EB-446A-9D41-503B7C012FA6}" keepAlive="1" name="Query - all (5)" description="Connection to the 'all (5)' query in the workbook." type="5" refreshedVersion="6" background="1" saveData="1">
    <dbPr connection="Provider=Microsoft.Mashup.OleDb.1;Data Source=$Workbook$;Location=&quot;all (5)&quot;;Extended Properties=&quot;&quot;" command="SELECT * FROM [all (5)]"/>
  </connection>
  <connection id="6" xr16:uid="{FD963F19-695A-483B-B932-5913D810D2F8}" keepAlive="1" name="Query - all (6)" description="Connection to the 'all (6)' query in the workbook." type="5" refreshedVersion="6" background="1" saveData="1">
    <dbPr connection="Provider=Microsoft.Mashup.OleDb.1;Data Source=$Workbook$;Location=&quot;all (6)&quot;;Extended Properties=&quot;&quot;" command="SELECT * FROM [all (6)]"/>
  </connection>
  <connection id="7" xr16:uid="{A7E1EBE5-7AEE-4505-A092-119E61420149}" keepAlive="1" name="Query - full" description="Connection to the 'full' query in the workbook." type="5" refreshedVersion="6" background="1" saveData="1">
    <dbPr connection="Provider=Microsoft.Mashup.OleDb.1;Data Source=$Workbook$;Location=full;Extended Properties=&quot;&quot;" command="SELECT * FROM [full]"/>
  </connection>
  <connection id="8" xr16:uid="{830DE247-DC78-43B5-9770-3CD996C3649D}" keepAlive="1" name="Query - full (2)" description="Connection to the 'full (2)' query in the workbook." type="5" refreshedVersion="6" background="1" saveData="1">
    <dbPr connection="Provider=Microsoft.Mashup.OleDb.1;Data Source=$Workbook$;Location=full (2);Extended Properties=&quot;&quot;" command="SELECT * FROM [full (2)]"/>
  </connection>
  <connection id="9" xr16:uid="{B6E9777D-5AB9-4AA1-877B-623C70BFE34A}" keepAlive="1" name="Query - full (3)" description="Connection to the 'full (3)' query in the workbook." type="5" refreshedVersion="6" background="1" saveData="1">
    <dbPr connection="Provider=Microsoft.Mashup.OleDb.1;Data Source=$Workbook$;Location=full (3);Extended Properties=&quot;&quot;" command="SELECT * FROM [full (3)]"/>
  </connection>
  <connection id="10" xr16:uid="{02E5892F-4049-4B76-910C-861FB6B97BBE}" keepAlive="1" name="Query - full (4)" description="Connection to the 'full (4)' query in the workbook." type="5" refreshedVersion="6" background="1" saveData="1">
    <dbPr connection="Provider=Microsoft.Mashup.OleDb.1;Data Source=$Workbook$;Location=&quot;full (4)&quot;;Extended Properties=&quot;&quot;" command="SELECT * FROM [full (4)]"/>
  </connection>
  <connection id="11" xr16:uid="{31702A76-2FD1-41BE-BAD7-278F4ACC970D}" keepAlive="1" name="Query - full (5)" description="Connection to the 'full (5)' query in the workbook." type="5" refreshedVersion="6" background="1" saveData="1">
    <dbPr connection="Provider=Microsoft.Mashup.OleDb.1;Data Source=$Workbook$;Location=&quot;full (5)&quot;;Extended Properties=&quot;&quot;" command="SELECT * FROM [full (5)]"/>
  </connection>
  <connection id="12" xr16:uid="{8B67856F-4292-478F-9426-422E67751E04}" keepAlive="1" name="Query - full (6)" description="Connection to the 'full (6)' query in the workbook." type="5" refreshedVersion="6" background="1" saveData="1">
    <dbPr connection="Provider=Microsoft.Mashup.OleDb.1;Data Source=$Workbook$;Location=&quot;full (6)&quot;;Extended Properties=&quot;&quot;" command="SELECT * FROM [full (6)]"/>
  </connection>
  <connection id="13" xr16:uid="{7ACA663A-6516-4B7C-8B47-CA601A2B8526}" keepAlive="1" name="Query - full (7)" description="Connection to the 'full (7)' query in the workbook." type="5" refreshedVersion="6" background="1" saveData="1">
    <dbPr connection="Provider=Microsoft.Mashup.OleDb.1;Data Source=$Workbook$;Location=&quot;full (7)&quot;;Extended Properties=&quot;&quot;" command="SELECT * FROM [full (7)]"/>
  </connection>
  <connection id="14" xr16:uid="{863CB06B-D705-49B1-B358-28F70E3E32A0}" keepAlive="1" name="Query - I161782" description="Connection to the 'I161782' query in the workbook." type="5" refreshedVersion="6" background="1">
    <dbPr connection="Provider=Microsoft.Mashup.OleDb.1;Data Source=$Workbook$;Location=I161782;Extended Properties=&quot;&quot;" command="SELECT * FROM [I161782]"/>
  </connection>
  <connection id="15" xr16:uid="{799E4901-E6EF-42DF-B308-28B8B79AA890}" keepAlive="1" name="Query - I161783" description="Connection to the 'I161783' query in the workbook." type="5" refreshedVersion="6" background="1">
    <dbPr connection="Provider=Microsoft.Mashup.OleDb.1;Data Source=$Workbook$;Location=I161783;Extended Properties=&quot;&quot;" command="SELECT * FROM [I161783]"/>
  </connection>
</connections>
</file>

<file path=xl/sharedStrings.xml><?xml version="1.0" encoding="utf-8"?>
<sst xmlns="http://schemas.openxmlformats.org/spreadsheetml/2006/main" count="14655" uniqueCount="1300">
  <si>
    <t>Description</t>
  </si>
  <si>
    <t>Word No.</t>
  </si>
  <si>
    <t>Valence Mean</t>
  </si>
  <si>
    <t>Valence SD</t>
  </si>
  <si>
    <t>Arousal Mean</t>
  </si>
  <si>
    <t>Arousal SD</t>
  </si>
  <si>
    <t>Dominance Mean</t>
  </si>
  <si>
    <t>Dominance SD</t>
  </si>
  <si>
    <t>Word Frequency</t>
  </si>
  <si>
    <t>grin</t>
  </si>
  <si>
    <t>13</t>
  </si>
  <si>
    <t>honest</t>
  </si>
  <si>
    <t>47</t>
  </si>
  <si>
    <t>gripe</t>
  </si>
  <si>
    <t>.</t>
  </si>
  <si>
    <t>honey</t>
  </si>
  <si>
    <t>25</t>
  </si>
  <si>
    <t>guillotine</t>
  </si>
  <si>
    <t>honor</t>
  </si>
  <si>
    <t>66</t>
  </si>
  <si>
    <t>guilty</t>
  </si>
  <si>
    <t>29</t>
  </si>
  <si>
    <t>hooker</t>
  </si>
  <si>
    <t>gun</t>
  </si>
  <si>
    <t>118</t>
  </si>
  <si>
    <t>hope</t>
  </si>
  <si>
    <t>178</t>
  </si>
  <si>
    <t>gymnast</t>
  </si>
  <si>
    <t>1</t>
  </si>
  <si>
    <t>hopeful</t>
  </si>
  <si>
    <t>12</t>
  </si>
  <si>
    <t>habit</t>
  </si>
  <si>
    <t>23</t>
  </si>
  <si>
    <t>horror</t>
  </si>
  <si>
    <t>17</t>
  </si>
  <si>
    <t>hairdryer</t>
  </si>
  <si>
    <t>horse</t>
  </si>
  <si>
    <t>117</t>
  </si>
  <si>
    <t>hairpin</t>
  </si>
  <si>
    <t>hospital</t>
  </si>
  <si>
    <t>110</t>
  </si>
  <si>
    <t>hamburger</t>
  </si>
  <si>
    <t>6</t>
  </si>
  <si>
    <t>hostage</t>
  </si>
  <si>
    <t>2</t>
  </si>
  <si>
    <t>hammer</t>
  </si>
  <si>
    <t>9</t>
  </si>
  <si>
    <t>hostile</t>
  </si>
  <si>
    <t>19</t>
  </si>
  <si>
    <t>hand</t>
  </si>
  <si>
    <t>431</t>
  </si>
  <si>
    <t>hotel</t>
  </si>
  <si>
    <t>126</t>
  </si>
  <si>
    <t>handicap</t>
  </si>
  <si>
    <t>house</t>
  </si>
  <si>
    <t>591</t>
  </si>
  <si>
    <t>handsome</t>
  </si>
  <si>
    <t>40</t>
  </si>
  <si>
    <t>hug</t>
  </si>
  <si>
    <t>3</t>
  </si>
  <si>
    <t>haphazard</t>
  </si>
  <si>
    <t>humane</t>
  </si>
  <si>
    <t>5</t>
  </si>
  <si>
    <t>happy</t>
  </si>
  <si>
    <t>98</t>
  </si>
  <si>
    <t>humble</t>
  </si>
  <si>
    <t>18</t>
  </si>
  <si>
    <t>hard</t>
  </si>
  <si>
    <t>202</t>
  </si>
  <si>
    <t>humiliate</t>
  </si>
  <si>
    <t>hardship</t>
  </si>
  <si>
    <t>humor</t>
  </si>
  <si>
    <t>hat</t>
  </si>
  <si>
    <t>56</t>
  </si>
  <si>
    <t>hungry</t>
  </si>
  <si>
    <t>hate</t>
  </si>
  <si>
    <t>42</t>
  </si>
  <si>
    <t>hurricane</t>
  </si>
  <si>
    <t>8</t>
  </si>
  <si>
    <t>hatred</t>
  </si>
  <si>
    <t>20</t>
  </si>
  <si>
    <t>hurt</t>
  </si>
  <si>
    <t>37</t>
  </si>
  <si>
    <t>hawk</t>
  </si>
  <si>
    <t>14</t>
  </si>
  <si>
    <t>hydrant</t>
  </si>
  <si>
    <t>hay</t>
  </si>
  <si>
    <t>icebox</t>
  </si>
  <si>
    <t>headache</t>
  </si>
  <si>
    <t>idea</t>
  </si>
  <si>
    <t>195</t>
  </si>
  <si>
    <t>headlight</t>
  </si>
  <si>
    <t>identity</t>
  </si>
  <si>
    <t>55</t>
  </si>
  <si>
    <t>heal</t>
  </si>
  <si>
    <t>idiot</t>
  </si>
  <si>
    <t>health</t>
  </si>
  <si>
    <t>105</t>
  </si>
  <si>
    <t>idol</t>
  </si>
  <si>
    <t>7</t>
  </si>
  <si>
    <t>heart</t>
  </si>
  <si>
    <t>173</t>
  </si>
  <si>
    <t>ignorance</t>
  </si>
  <si>
    <t>16</t>
  </si>
  <si>
    <t>heaven</t>
  </si>
  <si>
    <t>43</t>
  </si>
  <si>
    <t>illness</t>
  </si>
  <si>
    <t>hell</t>
  </si>
  <si>
    <t>95</t>
  </si>
  <si>
    <t>imagine</t>
  </si>
  <si>
    <t>61</t>
  </si>
  <si>
    <t>helpless</t>
  </si>
  <si>
    <t>21</t>
  </si>
  <si>
    <t>immature</t>
  </si>
  <si>
    <t>heroin</t>
  </si>
  <si>
    <t>immoral</t>
  </si>
  <si>
    <t>hide</t>
  </si>
  <si>
    <t>22</t>
  </si>
  <si>
    <t>impair</t>
  </si>
  <si>
    <t>4</t>
  </si>
  <si>
    <t>highway</t>
  </si>
  <si>
    <t>impotent</t>
  </si>
  <si>
    <t>hinder</t>
  </si>
  <si>
    <t>impressed</t>
  </si>
  <si>
    <t>30</t>
  </si>
  <si>
    <t>history</t>
  </si>
  <si>
    <t>286</t>
  </si>
  <si>
    <t>improve</t>
  </si>
  <si>
    <t>39</t>
  </si>
  <si>
    <t>hit</t>
  </si>
  <si>
    <t>115</t>
  </si>
  <si>
    <t>incentive</t>
  </si>
  <si>
    <t>holiday</t>
  </si>
  <si>
    <t>indifferent</t>
  </si>
  <si>
    <t>11</t>
  </si>
  <si>
    <t>home</t>
  </si>
  <si>
    <t>547</t>
  </si>
  <si>
    <t>industry</t>
  </si>
  <si>
    <t>171</t>
  </si>
  <si>
    <t>infant</t>
  </si>
  <si>
    <t>kettle</t>
  </si>
  <si>
    <t>infatuation</t>
  </si>
  <si>
    <t>key</t>
  </si>
  <si>
    <t>88</t>
  </si>
  <si>
    <t>infection</t>
  </si>
  <si>
    <t>kick</t>
  </si>
  <si>
    <t>inferior</t>
  </si>
  <si>
    <t>kids</t>
  </si>
  <si>
    <t>32</t>
  </si>
  <si>
    <t>inhabitant</t>
  </si>
  <si>
    <t>killer</t>
  </si>
  <si>
    <t>injury</t>
  </si>
  <si>
    <t>27</t>
  </si>
  <si>
    <t>kind</t>
  </si>
  <si>
    <t>313</t>
  </si>
  <si>
    <t>ink</t>
  </si>
  <si>
    <t>kindness</t>
  </si>
  <si>
    <t>innocent</t>
  </si>
  <si>
    <t>king</t>
  </si>
  <si>
    <t>insane</t>
  </si>
  <si>
    <t>kiss</t>
  </si>
  <si>
    <t>insect</t>
  </si>
  <si>
    <t>kitten</t>
  </si>
  <si>
    <t>insecure</t>
  </si>
  <si>
    <t>knife</t>
  </si>
  <si>
    <t>76</t>
  </si>
  <si>
    <t>insolent</t>
  </si>
  <si>
    <t>knot</t>
  </si>
  <si>
    <t>inspire</t>
  </si>
  <si>
    <t>knowledge</t>
  </si>
  <si>
    <t>145</t>
  </si>
  <si>
    <t>inspired</t>
  </si>
  <si>
    <t>lake</t>
  </si>
  <si>
    <t>54</t>
  </si>
  <si>
    <t>insult</t>
  </si>
  <si>
    <t>lamb</t>
  </si>
  <si>
    <t>intellect</t>
  </si>
  <si>
    <t>lamp</t>
  </si>
  <si>
    <t>intercourse</t>
  </si>
  <si>
    <t>lantern</t>
  </si>
  <si>
    <t>interest</t>
  </si>
  <si>
    <t>330</t>
  </si>
  <si>
    <t>laughter</t>
  </si>
  <si>
    <t>intimate</t>
  </si>
  <si>
    <t>lavish</t>
  </si>
  <si>
    <t>intruder</t>
  </si>
  <si>
    <t>lawn</t>
  </si>
  <si>
    <t>15</t>
  </si>
  <si>
    <t>invader</t>
  </si>
  <si>
    <t>lawsuit</t>
  </si>
  <si>
    <t>invest</t>
  </si>
  <si>
    <t>lazy</t>
  </si>
  <si>
    <t>iron</t>
  </si>
  <si>
    <t>leader</t>
  </si>
  <si>
    <t>74</t>
  </si>
  <si>
    <t>irritate</t>
  </si>
  <si>
    <t>learn</t>
  </si>
  <si>
    <t>84</t>
  </si>
  <si>
    <t>item</t>
  </si>
  <si>
    <t>legend</t>
  </si>
  <si>
    <t>26</t>
  </si>
  <si>
    <t>jail</t>
  </si>
  <si>
    <t>leisurely</t>
  </si>
  <si>
    <t>jealousy</t>
  </si>
  <si>
    <t>leprosy</t>
  </si>
  <si>
    <t>jelly</t>
  </si>
  <si>
    <t>lesbian</t>
  </si>
  <si>
    <t>jewel</t>
  </si>
  <si>
    <t>letter</t>
  </si>
  <si>
    <t>joke</t>
  </si>
  <si>
    <t>liberty</t>
  </si>
  <si>
    <t>46</t>
  </si>
  <si>
    <t>jolly</t>
  </si>
  <si>
    <t>lice</t>
  </si>
  <si>
    <t>journal</t>
  </si>
  <si>
    <t>lie</t>
  </si>
  <si>
    <t>59</t>
  </si>
  <si>
    <t>joy</t>
  </si>
  <si>
    <t>life</t>
  </si>
  <si>
    <t>715</t>
  </si>
  <si>
    <t>joyful</t>
  </si>
  <si>
    <t>lightbulb</t>
  </si>
  <si>
    <t>jug</t>
  </si>
  <si>
    <t>lighthouse</t>
  </si>
  <si>
    <t>justice</t>
  </si>
  <si>
    <t>114</t>
  </si>
  <si>
    <t>lightning</t>
  </si>
  <si>
    <t>kerchief</t>
  </si>
  <si>
    <t>limber</t>
  </si>
  <si>
    <t>kerosene</t>
  </si>
  <si>
    <t>lion</t>
  </si>
  <si>
    <t>ketchup</t>
  </si>
  <si>
    <t>listless</t>
  </si>
  <si>
    <t>lively</t>
  </si>
  <si>
    <t>memories</t>
  </si>
  <si>
    <t>locker</t>
  </si>
  <si>
    <t>memory</t>
  </si>
  <si>
    <t>loneliness</t>
  </si>
  <si>
    <t>menace</t>
  </si>
  <si>
    <t>lonely</t>
  </si>
  <si>
    <t>merry</t>
  </si>
  <si>
    <t>loser</t>
  </si>
  <si>
    <t>messy</t>
  </si>
  <si>
    <t>lost</t>
  </si>
  <si>
    <t>metal</t>
  </si>
  <si>
    <t>lottery</t>
  </si>
  <si>
    <t>method</t>
  </si>
  <si>
    <t>142</t>
  </si>
  <si>
    <t>louse</t>
  </si>
  <si>
    <t>mighty</t>
  </si>
  <si>
    <t>love</t>
  </si>
  <si>
    <t>232</t>
  </si>
  <si>
    <t>mildew</t>
  </si>
  <si>
    <t>loved</t>
  </si>
  <si>
    <t>milk</t>
  </si>
  <si>
    <t>49</t>
  </si>
  <si>
    <t>loyal</t>
  </si>
  <si>
    <t>millionaire</t>
  </si>
  <si>
    <t>lucky</t>
  </si>
  <si>
    <t>mind</t>
  </si>
  <si>
    <t>325</t>
  </si>
  <si>
    <t>lump</t>
  </si>
  <si>
    <t>miracle</t>
  </si>
  <si>
    <t>luscious</t>
  </si>
  <si>
    <t>mischief</t>
  </si>
  <si>
    <t>lust</t>
  </si>
  <si>
    <t>misery</t>
  </si>
  <si>
    <t>luxury</t>
  </si>
  <si>
    <t>mistake</t>
  </si>
  <si>
    <t>34</t>
  </si>
  <si>
    <t>machine</t>
  </si>
  <si>
    <t>103</t>
  </si>
  <si>
    <t>mobility</t>
  </si>
  <si>
    <t>mad</t>
  </si>
  <si>
    <t>modest</t>
  </si>
  <si>
    <t>madman</t>
  </si>
  <si>
    <t>mold</t>
  </si>
  <si>
    <t>45</t>
  </si>
  <si>
    <t>maggot</t>
  </si>
  <si>
    <t>moment</t>
  </si>
  <si>
    <t>246</t>
  </si>
  <si>
    <t>magical</t>
  </si>
  <si>
    <t>money</t>
  </si>
  <si>
    <t>265</t>
  </si>
  <si>
    <t>mail</t>
  </si>
  <si>
    <t>month</t>
  </si>
  <si>
    <t>130</t>
  </si>
  <si>
    <t>malaria</t>
  </si>
  <si>
    <t>moody</t>
  </si>
  <si>
    <t>malice</t>
  </si>
  <si>
    <t>moral</t>
  </si>
  <si>
    <t>man</t>
  </si>
  <si>
    <t>1207</t>
  </si>
  <si>
    <t>morbid</t>
  </si>
  <si>
    <t>mangle</t>
  </si>
  <si>
    <t>morgue</t>
  </si>
  <si>
    <t>maniac</t>
  </si>
  <si>
    <t>mosquito</t>
  </si>
  <si>
    <t>manner</t>
  </si>
  <si>
    <t>124</t>
  </si>
  <si>
    <t>mother</t>
  </si>
  <si>
    <t>216</t>
  </si>
  <si>
    <t>mantel</t>
  </si>
  <si>
    <t>mountain</t>
  </si>
  <si>
    <t>33</t>
  </si>
  <si>
    <t>manure</t>
  </si>
  <si>
    <t>movie</t>
  </si>
  <si>
    <t>market</t>
  </si>
  <si>
    <t>155</t>
  </si>
  <si>
    <t>mucus</t>
  </si>
  <si>
    <t>massacre</t>
  </si>
  <si>
    <t>muddy</t>
  </si>
  <si>
    <t>10</t>
  </si>
  <si>
    <t>masterful</t>
  </si>
  <si>
    <t>muffin</t>
  </si>
  <si>
    <t>masturbate</t>
  </si>
  <si>
    <t>murderer</t>
  </si>
  <si>
    <t>material</t>
  </si>
  <si>
    <t>174</t>
  </si>
  <si>
    <t>muscular</t>
  </si>
  <si>
    <t>measles</t>
  </si>
  <si>
    <t>museum</t>
  </si>
  <si>
    <t>medicine</t>
  </si>
  <si>
    <t>mushroom</t>
  </si>
  <si>
    <t>meek</t>
  </si>
  <si>
    <t>music</t>
  </si>
  <si>
    <t>melody</t>
  </si>
  <si>
    <t>mutation</t>
  </si>
  <si>
    <t>mutilate</t>
  </si>
  <si>
    <t>orchestra</t>
  </si>
  <si>
    <t>60</t>
  </si>
  <si>
    <t>mystic</t>
  </si>
  <si>
    <t>orgasm</t>
  </si>
  <si>
    <t>naked</t>
  </si>
  <si>
    <t>outdoors</t>
  </si>
  <si>
    <t>name</t>
  </si>
  <si>
    <t>294</t>
  </si>
  <si>
    <t>outrage</t>
  </si>
  <si>
    <t>narcotic</t>
  </si>
  <si>
    <t>outstanding</t>
  </si>
  <si>
    <t>nasty</t>
  </si>
  <si>
    <t>overcast</t>
  </si>
  <si>
    <t>natural</t>
  </si>
  <si>
    <t>156</t>
  </si>
  <si>
    <t>overwhelmed</t>
  </si>
  <si>
    <t>nature</t>
  </si>
  <si>
    <t>191</t>
  </si>
  <si>
    <t>owl</t>
  </si>
  <si>
    <t>nectar</t>
  </si>
  <si>
    <t>pain</t>
  </si>
  <si>
    <t>needle</t>
  </si>
  <si>
    <t>paint</t>
  </si>
  <si>
    <t>neglect</t>
  </si>
  <si>
    <t>palace</t>
  </si>
  <si>
    <t>38</t>
  </si>
  <si>
    <t>nervous</t>
  </si>
  <si>
    <t>24</t>
  </si>
  <si>
    <t>pamphlet</t>
  </si>
  <si>
    <t>neurotic</t>
  </si>
  <si>
    <t>pancakes</t>
  </si>
  <si>
    <t>news</t>
  </si>
  <si>
    <t>102</t>
  </si>
  <si>
    <t>panic</t>
  </si>
  <si>
    <t>nice</t>
  </si>
  <si>
    <t>75</t>
  </si>
  <si>
    <t>paper</t>
  </si>
  <si>
    <t>157</t>
  </si>
  <si>
    <t>nightmare</t>
  </si>
  <si>
    <t>paradise</t>
  </si>
  <si>
    <t>nipple</t>
  </si>
  <si>
    <t>paralysis</t>
  </si>
  <si>
    <t>noisy</t>
  </si>
  <si>
    <t>part</t>
  </si>
  <si>
    <t>500</t>
  </si>
  <si>
    <t>nonchalant</t>
  </si>
  <si>
    <t>party</t>
  </si>
  <si>
    <t>nonsense</t>
  </si>
  <si>
    <t>passage</t>
  </si>
  <si>
    <t>noose</t>
  </si>
  <si>
    <t>passion</t>
  </si>
  <si>
    <t>28</t>
  </si>
  <si>
    <t>nourish</t>
  </si>
  <si>
    <t>pasta</t>
  </si>
  <si>
    <t>nude</t>
  </si>
  <si>
    <t>patent</t>
  </si>
  <si>
    <t>35</t>
  </si>
  <si>
    <t>nuisance</t>
  </si>
  <si>
    <t>patient</t>
  </si>
  <si>
    <t>86</t>
  </si>
  <si>
    <t>nun</t>
  </si>
  <si>
    <t>patriot</t>
  </si>
  <si>
    <t>nurse</t>
  </si>
  <si>
    <t>peace</t>
  </si>
  <si>
    <t>198</t>
  </si>
  <si>
    <t>nursery</t>
  </si>
  <si>
    <t>penalty</t>
  </si>
  <si>
    <t>obesity</t>
  </si>
  <si>
    <t>pencil</t>
  </si>
  <si>
    <t>obey</t>
  </si>
  <si>
    <t>penis</t>
  </si>
  <si>
    <t>obnoxious</t>
  </si>
  <si>
    <t>penthouse</t>
  </si>
  <si>
    <t>obscene</t>
  </si>
  <si>
    <t>people</t>
  </si>
  <si>
    <t>847</t>
  </si>
  <si>
    <t>obsession</t>
  </si>
  <si>
    <t>perfection</t>
  </si>
  <si>
    <t>ocean</t>
  </si>
  <si>
    <t>perfume</t>
  </si>
  <si>
    <t>odd</t>
  </si>
  <si>
    <t>44</t>
  </si>
  <si>
    <t>person</t>
  </si>
  <si>
    <t>175</t>
  </si>
  <si>
    <t>offend</t>
  </si>
  <si>
    <t>pervert</t>
  </si>
  <si>
    <t>office</t>
  </si>
  <si>
    <t>255</t>
  </si>
  <si>
    <t>pest</t>
  </si>
  <si>
    <t>opinion</t>
  </si>
  <si>
    <t>96</t>
  </si>
  <si>
    <t>pet</t>
  </si>
  <si>
    <t>optimism</t>
  </si>
  <si>
    <t>phase</t>
  </si>
  <si>
    <t>72</t>
  </si>
  <si>
    <t>option</t>
  </si>
  <si>
    <t>pie</t>
  </si>
  <si>
    <t>pig</t>
  </si>
  <si>
    <t>quality</t>
  </si>
  <si>
    <t>pillow</t>
  </si>
  <si>
    <t>quarrel</t>
  </si>
  <si>
    <t>pinch</t>
  </si>
  <si>
    <t>quart</t>
  </si>
  <si>
    <t>pistol</t>
  </si>
  <si>
    <t>queen</t>
  </si>
  <si>
    <t>41</t>
  </si>
  <si>
    <t>pity</t>
  </si>
  <si>
    <t>quick</t>
  </si>
  <si>
    <t>68</t>
  </si>
  <si>
    <t>pizza</t>
  </si>
  <si>
    <t>quiet</t>
  </si>
  <si>
    <t>plain</t>
  </si>
  <si>
    <t>48</t>
  </si>
  <si>
    <t>rabbit</t>
  </si>
  <si>
    <t>plane</t>
  </si>
  <si>
    <t>rabies</t>
  </si>
  <si>
    <t>plant</t>
  </si>
  <si>
    <t>125</t>
  </si>
  <si>
    <t>radiant</t>
  </si>
  <si>
    <t>pleasure</t>
  </si>
  <si>
    <t>62</t>
  </si>
  <si>
    <t>radiator</t>
  </si>
  <si>
    <t>poetry</t>
  </si>
  <si>
    <t>radio</t>
  </si>
  <si>
    <t>120</t>
  </si>
  <si>
    <t>poison</t>
  </si>
  <si>
    <t>rage</t>
  </si>
  <si>
    <t>politeness</t>
  </si>
  <si>
    <t>rain</t>
  </si>
  <si>
    <t>70</t>
  </si>
  <si>
    <t>pollute</t>
  </si>
  <si>
    <t>rainbow</t>
  </si>
  <si>
    <t>poster</t>
  </si>
  <si>
    <t>rancid</t>
  </si>
  <si>
    <t>poverty</t>
  </si>
  <si>
    <t>rape</t>
  </si>
  <si>
    <t>power</t>
  </si>
  <si>
    <t>342</t>
  </si>
  <si>
    <t>rat</t>
  </si>
  <si>
    <t>powerful</t>
  </si>
  <si>
    <t>63</t>
  </si>
  <si>
    <t>rattle</t>
  </si>
  <si>
    <t>prairie</t>
  </si>
  <si>
    <t>razor</t>
  </si>
  <si>
    <t>present</t>
  </si>
  <si>
    <t>377</t>
  </si>
  <si>
    <t>red</t>
  </si>
  <si>
    <t>197</t>
  </si>
  <si>
    <t>pressure</t>
  </si>
  <si>
    <t>185</t>
  </si>
  <si>
    <t>refreshment</t>
  </si>
  <si>
    <t>prestige</t>
  </si>
  <si>
    <t>regretful</t>
  </si>
  <si>
    <t>pretty</t>
  </si>
  <si>
    <t>107</t>
  </si>
  <si>
    <t>rejected</t>
  </si>
  <si>
    <t>prick</t>
  </si>
  <si>
    <t>relaxed</t>
  </si>
  <si>
    <t>pride</t>
  </si>
  <si>
    <t>repentant</t>
  </si>
  <si>
    <t>priest</t>
  </si>
  <si>
    <t>reptile</t>
  </si>
  <si>
    <t>prison</t>
  </si>
  <si>
    <t>rescue</t>
  </si>
  <si>
    <t>privacy</t>
  </si>
  <si>
    <t>resent</t>
  </si>
  <si>
    <t>profit</t>
  </si>
  <si>
    <t>reserved</t>
  </si>
  <si>
    <t>progress</t>
  </si>
  <si>
    <t>respect</t>
  </si>
  <si>
    <t>promotion</t>
  </si>
  <si>
    <t>respectful</t>
  </si>
  <si>
    <t>protected</t>
  </si>
  <si>
    <t>31</t>
  </si>
  <si>
    <t>restaurant</t>
  </si>
  <si>
    <t>proud</t>
  </si>
  <si>
    <t>50</t>
  </si>
  <si>
    <t>reunion</t>
  </si>
  <si>
    <t>pungent</t>
  </si>
  <si>
    <t>reverent</t>
  </si>
  <si>
    <t>punishment</t>
  </si>
  <si>
    <t>revolt</t>
  </si>
  <si>
    <t>puppy</t>
  </si>
  <si>
    <t>revolver</t>
  </si>
  <si>
    <t>pus</t>
  </si>
  <si>
    <t>reward</t>
  </si>
  <si>
    <t>putrid</t>
  </si>
  <si>
    <t>riches</t>
  </si>
  <si>
    <t>python</t>
  </si>
  <si>
    <t>ridicule</t>
  </si>
  <si>
    <t>rifle</t>
  </si>
  <si>
    <t>seat</t>
  </si>
  <si>
    <t>rigid</t>
  </si>
  <si>
    <t>secure</t>
  </si>
  <si>
    <t>riot</t>
  </si>
  <si>
    <t>selfish</t>
  </si>
  <si>
    <t>river</t>
  </si>
  <si>
    <t>165</t>
  </si>
  <si>
    <t>sentiment</t>
  </si>
  <si>
    <t>roach</t>
  </si>
  <si>
    <t>serious</t>
  </si>
  <si>
    <t>116</t>
  </si>
  <si>
    <t>robber</t>
  </si>
  <si>
    <t>severe</t>
  </si>
  <si>
    <t>rock</t>
  </si>
  <si>
    <t>sex</t>
  </si>
  <si>
    <t>rollercoaster</t>
  </si>
  <si>
    <t>sexy</t>
  </si>
  <si>
    <t>romantic</t>
  </si>
  <si>
    <t>shadow</t>
  </si>
  <si>
    <t>36</t>
  </si>
  <si>
    <t>rotten</t>
  </si>
  <si>
    <t>shamed</t>
  </si>
  <si>
    <t>rough</t>
  </si>
  <si>
    <t>shark</t>
  </si>
  <si>
    <t>rude</t>
  </si>
  <si>
    <t>sheltered</t>
  </si>
  <si>
    <t>runner</t>
  </si>
  <si>
    <t>ship</t>
  </si>
  <si>
    <t>83</t>
  </si>
  <si>
    <t>rusty</t>
  </si>
  <si>
    <t>shotgun</t>
  </si>
  <si>
    <t>sad</t>
  </si>
  <si>
    <t>shriek</t>
  </si>
  <si>
    <t>safe</t>
  </si>
  <si>
    <t>58</t>
  </si>
  <si>
    <t>shy</t>
  </si>
  <si>
    <t>sailboat</t>
  </si>
  <si>
    <t>sick</t>
  </si>
  <si>
    <t>51</t>
  </si>
  <si>
    <t>saint</t>
  </si>
  <si>
    <t>sickness</t>
  </si>
  <si>
    <t>salad</t>
  </si>
  <si>
    <t>silk</t>
  </si>
  <si>
    <t>salute</t>
  </si>
  <si>
    <t>silly</t>
  </si>
  <si>
    <t>sapphire</t>
  </si>
  <si>
    <t>sin</t>
  </si>
  <si>
    <t>53</t>
  </si>
  <si>
    <t>satisfied</t>
  </si>
  <si>
    <t>sinful</t>
  </si>
  <si>
    <t>save</t>
  </si>
  <si>
    <t>sissy</t>
  </si>
  <si>
    <t>savior</t>
  </si>
  <si>
    <t>skeptical</t>
  </si>
  <si>
    <t>scalding</t>
  </si>
  <si>
    <t>skijump</t>
  </si>
  <si>
    <t>scandal</t>
  </si>
  <si>
    <t>skull</t>
  </si>
  <si>
    <t>scapegoat</t>
  </si>
  <si>
    <t>sky</t>
  </si>
  <si>
    <t>scar</t>
  </si>
  <si>
    <t>skyscraper</t>
  </si>
  <si>
    <t>scared</t>
  </si>
  <si>
    <t>slap</t>
  </si>
  <si>
    <t>scholar</t>
  </si>
  <si>
    <t>slaughter</t>
  </si>
  <si>
    <t>scissors</t>
  </si>
  <si>
    <t>slave</t>
  </si>
  <si>
    <t>scorching</t>
  </si>
  <si>
    <t>sleep</t>
  </si>
  <si>
    <t>65</t>
  </si>
  <si>
    <t>scorn</t>
  </si>
  <si>
    <t>slime</t>
  </si>
  <si>
    <t>scornful</t>
  </si>
  <si>
    <t>slow</t>
  </si>
  <si>
    <t>scorpion</t>
  </si>
  <si>
    <t>slum</t>
  </si>
  <si>
    <t>scream</t>
  </si>
  <si>
    <t>slush</t>
  </si>
  <si>
    <t>scum</t>
  </si>
  <si>
    <t>smallpox</t>
  </si>
  <si>
    <t>scurvy</t>
  </si>
  <si>
    <t>smooth</t>
  </si>
  <si>
    <t>seasick</t>
  </si>
  <si>
    <t>snake</t>
  </si>
  <si>
    <t>snob</t>
  </si>
  <si>
    <t>sun</t>
  </si>
  <si>
    <t>112</t>
  </si>
  <si>
    <t>snow</t>
  </si>
  <si>
    <t>sunlight</t>
  </si>
  <si>
    <t>snuggle</t>
  </si>
  <si>
    <t>sunrise</t>
  </si>
  <si>
    <t>social</t>
  </si>
  <si>
    <t>380</t>
  </si>
  <si>
    <t>sunset</t>
  </si>
  <si>
    <t>soft</t>
  </si>
  <si>
    <t>surgery</t>
  </si>
  <si>
    <t>solemn</t>
  </si>
  <si>
    <t>surprised</t>
  </si>
  <si>
    <t>song</t>
  </si>
  <si>
    <t>suspicious</t>
  </si>
  <si>
    <t>soothe</t>
  </si>
  <si>
    <t>swamp</t>
  </si>
  <si>
    <t>sour</t>
  </si>
  <si>
    <t>sweetheart</t>
  </si>
  <si>
    <t>space</t>
  </si>
  <si>
    <t>184</t>
  </si>
  <si>
    <t>swift</t>
  </si>
  <si>
    <t>spanking</t>
  </si>
  <si>
    <t>swimmer</t>
  </si>
  <si>
    <t>sphere</t>
  </si>
  <si>
    <t>syphilis</t>
  </si>
  <si>
    <t>spider</t>
  </si>
  <si>
    <t>table</t>
  </si>
  <si>
    <t>spirit</t>
  </si>
  <si>
    <t>182</t>
  </si>
  <si>
    <t>talent</t>
  </si>
  <si>
    <t>spouse</t>
  </si>
  <si>
    <t>tamper</t>
  </si>
  <si>
    <t>spray</t>
  </si>
  <si>
    <t>tank</t>
  </si>
  <si>
    <t>spring</t>
  </si>
  <si>
    <t>127</t>
  </si>
  <si>
    <t>taste</t>
  </si>
  <si>
    <t>square</t>
  </si>
  <si>
    <t>143</t>
  </si>
  <si>
    <t>taxi</t>
  </si>
  <si>
    <t>stagnant</t>
  </si>
  <si>
    <t>teacher</t>
  </si>
  <si>
    <t>80</t>
  </si>
  <si>
    <t>star</t>
  </si>
  <si>
    <t>tease</t>
  </si>
  <si>
    <t>startled</t>
  </si>
  <si>
    <t>tender</t>
  </si>
  <si>
    <t>starving</t>
  </si>
  <si>
    <t>tennis</t>
  </si>
  <si>
    <t>statue</t>
  </si>
  <si>
    <t>tense</t>
  </si>
  <si>
    <t>stench</t>
  </si>
  <si>
    <t>termite</t>
  </si>
  <si>
    <t>stiff</t>
  </si>
  <si>
    <t>terrible</t>
  </si>
  <si>
    <t>stink</t>
  </si>
  <si>
    <t>terrific</t>
  </si>
  <si>
    <t>stomach</t>
  </si>
  <si>
    <t>terrified</t>
  </si>
  <si>
    <t>stool</t>
  </si>
  <si>
    <t>terrorist</t>
  </si>
  <si>
    <t>storm</t>
  </si>
  <si>
    <t>thankful</t>
  </si>
  <si>
    <t>stove</t>
  </si>
  <si>
    <t>theory</t>
  </si>
  <si>
    <t>129</t>
  </si>
  <si>
    <t>street</t>
  </si>
  <si>
    <t>244</t>
  </si>
  <si>
    <t>thermometer</t>
  </si>
  <si>
    <t>stress</t>
  </si>
  <si>
    <t>thief</t>
  </si>
  <si>
    <t>strong</t>
  </si>
  <si>
    <t>thorn</t>
  </si>
  <si>
    <t>stupid</t>
  </si>
  <si>
    <t>thought</t>
  </si>
  <si>
    <t>515</t>
  </si>
  <si>
    <t>subdued</t>
  </si>
  <si>
    <t>thoughtful</t>
  </si>
  <si>
    <t>success</t>
  </si>
  <si>
    <t>93</t>
  </si>
  <si>
    <t>thrill</t>
  </si>
  <si>
    <t>suffocate</t>
  </si>
  <si>
    <t>tidy</t>
  </si>
  <si>
    <t>sugar</t>
  </si>
  <si>
    <t>time</t>
  </si>
  <si>
    <t>1599</t>
  </si>
  <si>
    <t>suicide</t>
  </si>
  <si>
    <t>timid</t>
  </si>
  <si>
    <t>tobacco</t>
  </si>
  <si>
    <t>useful</t>
  </si>
  <si>
    <t>tomb</t>
  </si>
  <si>
    <t>useless</t>
  </si>
  <si>
    <t>tool</t>
  </si>
  <si>
    <t>utensil</t>
  </si>
  <si>
    <t>toothache</t>
  </si>
  <si>
    <t>vacation</t>
  </si>
  <si>
    <t>tornado</t>
  </si>
  <si>
    <t>vagina</t>
  </si>
  <si>
    <t>torture</t>
  </si>
  <si>
    <t>valentine</t>
  </si>
  <si>
    <t>tower</t>
  </si>
  <si>
    <t>vampire</t>
  </si>
  <si>
    <t>toxic</t>
  </si>
  <si>
    <t>vandal</t>
  </si>
  <si>
    <t>toy</t>
  </si>
  <si>
    <t>vanity</t>
  </si>
  <si>
    <t>tragedy</t>
  </si>
  <si>
    <t>vehicle</t>
  </si>
  <si>
    <t>traitor</t>
  </si>
  <si>
    <t>venom</t>
  </si>
  <si>
    <t>trash</t>
  </si>
  <si>
    <t>vest</t>
  </si>
  <si>
    <t>trauma</t>
  </si>
  <si>
    <t>victim</t>
  </si>
  <si>
    <t>travel</t>
  </si>
  <si>
    <t>victory</t>
  </si>
  <si>
    <t>treasure</t>
  </si>
  <si>
    <t>vigorous</t>
  </si>
  <si>
    <t>treat</t>
  </si>
  <si>
    <t>village</t>
  </si>
  <si>
    <t>tree</t>
  </si>
  <si>
    <t>violent</t>
  </si>
  <si>
    <t>triumph</t>
  </si>
  <si>
    <t>violin</t>
  </si>
  <si>
    <t>triumphant</t>
  </si>
  <si>
    <t>virgin</t>
  </si>
  <si>
    <t>trophy</t>
  </si>
  <si>
    <t>virtue</t>
  </si>
  <si>
    <t>trouble</t>
  </si>
  <si>
    <t>134</t>
  </si>
  <si>
    <t>vision</t>
  </si>
  <si>
    <t>troubled</t>
  </si>
  <si>
    <t>volcano</t>
  </si>
  <si>
    <t>truck</t>
  </si>
  <si>
    <t>57</t>
  </si>
  <si>
    <t>vomit</t>
  </si>
  <si>
    <t>trumpet</t>
  </si>
  <si>
    <t>voyage</t>
  </si>
  <si>
    <t>trunk</t>
  </si>
  <si>
    <t>wagon</t>
  </si>
  <si>
    <t>trust</t>
  </si>
  <si>
    <t>52</t>
  </si>
  <si>
    <t>war</t>
  </si>
  <si>
    <t>464</t>
  </si>
  <si>
    <t>truth</t>
  </si>
  <si>
    <t>warmth</t>
  </si>
  <si>
    <t>tumor</t>
  </si>
  <si>
    <t>wasp</t>
  </si>
  <si>
    <t>tune</t>
  </si>
  <si>
    <t>waste</t>
  </si>
  <si>
    <t>twilight</t>
  </si>
  <si>
    <t>watch</t>
  </si>
  <si>
    <t>81</t>
  </si>
  <si>
    <t>ugly</t>
  </si>
  <si>
    <t>water</t>
  </si>
  <si>
    <t>442</t>
  </si>
  <si>
    <t>ulcer</t>
  </si>
  <si>
    <t>waterfall</t>
  </si>
  <si>
    <t>umbrella</t>
  </si>
  <si>
    <t>wealthy</t>
  </si>
  <si>
    <t>unfaithful</t>
  </si>
  <si>
    <t>weapon</t>
  </si>
  <si>
    <t>unhappy</t>
  </si>
  <si>
    <t>weary</t>
  </si>
  <si>
    <t>unit</t>
  </si>
  <si>
    <t>wedding</t>
  </si>
  <si>
    <t>untroubled</t>
  </si>
  <si>
    <t>whistle</t>
  </si>
  <si>
    <t>upset</t>
  </si>
  <si>
    <t>white</t>
  </si>
  <si>
    <t>365</t>
  </si>
  <si>
    <t>urine</t>
  </si>
  <si>
    <t>whore</t>
  </si>
  <si>
    <t>wicked</t>
  </si>
  <si>
    <t>world</t>
  </si>
  <si>
    <t>787</t>
  </si>
  <si>
    <t>wife</t>
  </si>
  <si>
    <t>228</t>
  </si>
  <si>
    <t>wounds</t>
  </si>
  <si>
    <t>win</t>
  </si>
  <si>
    <t>writer</t>
  </si>
  <si>
    <t>73</t>
  </si>
  <si>
    <t>windmill</t>
  </si>
  <si>
    <t>yacht</t>
  </si>
  <si>
    <t>window</t>
  </si>
  <si>
    <t>119</t>
  </si>
  <si>
    <t>yellow</t>
  </si>
  <si>
    <t>wine</t>
  </si>
  <si>
    <t>young</t>
  </si>
  <si>
    <t>385</t>
  </si>
  <si>
    <t>wink</t>
  </si>
  <si>
    <t>youth</t>
  </si>
  <si>
    <t>82</t>
  </si>
  <si>
    <t>wise</t>
  </si>
  <si>
    <t>zest</t>
  </si>
  <si>
    <t>abduction</t>
  </si>
  <si>
    <t>anguished</t>
  </si>
  <si>
    <t>abortion</t>
  </si>
  <si>
    <t>ankle</t>
  </si>
  <si>
    <t>absurd</t>
  </si>
  <si>
    <t>annoy</t>
  </si>
  <si>
    <t>abundance</t>
  </si>
  <si>
    <t>answer</t>
  </si>
  <si>
    <t>152</t>
  </si>
  <si>
    <t>abuse</t>
  </si>
  <si>
    <t>anxious</t>
  </si>
  <si>
    <t>acceptance</t>
  </si>
  <si>
    <t>applause</t>
  </si>
  <si>
    <t>accident</t>
  </si>
  <si>
    <t>appliance</t>
  </si>
  <si>
    <t>ace</t>
  </si>
  <si>
    <t>arm</t>
  </si>
  <si>
    <t>94</t>
  </si>
  <si>
    <t>ache</t>
  </si>
  <si>
    <t>army</t>
  </si>
  <si>
    <t>132</t>
  </si>
  <si>
    <t>achievement</t>
  </si>
  <si>
    <t>aroused</t>
  </si>
  <si>
    <t>activate</t>
  </si>
  <si>
    <t>arrogant</t>
  </si>
  <si>
    <t>addict</t>
  </si>
  <si>
    <t>art</t>
  </si>
  <si>
    <t>208</t>
  </si>
  <si>
    <t>addicted</t>
  </si>
  <si>
    <t>assassin</t>
  </si>
  <si>
    <t>admired</t>
  </si>
  <si>
    <t>assault</t>
  </si>
  <si>
    <t>adorable</t>
  </si>
  <si>
    <t>astonished</t>
  </si>
  <si>
    <t>adult</t>
  </si>
  <si>
    <t>astronaut</t>
  </si>
  <si>
    <t>advantage</t>
  </si>
  <si>
    <t>athletics</t>
  </si>
  <si>
    <t>adventure</t>
  </si>
  <si>
    <t>autumn</t>
  </si>
  <si>
    <t>affection</t>
  </si>
  <si>
    <t>avalanche</t>
  </si>
  <si>
    <t>afraid</t>
  </si>
  <si>
    <t>avenue</t>
  </si>
  <si>
    <t>aggressive</t>
  </si>
  <si>
    <t>awed</t>
  </si>
  <si>
    <t>agility</t>
  </si>
  <si>
    <t>baby</t>
  </si>
  <si>
    <t>agony</t>
  </si>
  <si>
    <t>bake</t>
  </si>
  <si>
    <t>agreement</t>
  </si>
  <si>
    <t>106</t>
  </si>
  <si>
    <t>bandage</t>
  </si>
  <si>
    <t>air</t>
  </si>
  <si>
    <t>257</t>
  </si>
  <si>
    <t>bankrupt</t>
  </si>
  <si>
    <t>alcoholic</t>
  </si>
  <si>
    <t>banner</t>
  </si>
  <si>
    <t>alert</t>
  </si>
  <si>
    <t>bar</t>
  </si>
  <si>
    <t>alien</t>
  </si>
  <si>
    <t>barrel</t>
  </si>
  <si>
    <t>alimony</t>
  </si>
  <si>
    <t>basket</t>
  </si>
  <si>
    <t>alive</t>
  </si>
  <si>
    <t>bastard</t>
  </si>
  <si>
    <t>allergy</t>
  </si>
  <si>
    <t>bath</t>
  </si>
  <si>
    <t>alley</t>
  </si>
  <si>
    <t>bathroom</t>
  </si>
  <si>
    <t>alone</t>
  </si>
  <si>
    <t>bathtub</t>
  </si>
  <si>
    <t>aloof</t>
  </si>
  <si>
    <t>beach</t>
  </si>
  <si>
    <t>ambition</t>
  </si>
  <si>
    <t>beast</t>
  </si>
  <si>
    <t>ambulance</t>
  </si>
  <si>
    <t>beautiful</t>
  </si>
  <si>
    <t>angel</t>
  </si>
  <si>
    <t>beauty</t>
  </si>
  <si>
    <t>71</t>
  </si>
  <si>
    <t>anger</t>
  </si>
  <si>
    <t>bed</t>
  </si>
  <si>
    <t>angry</t>
  </si>
  <si>
    <t>bees</t>
  </si>
  <si>
    <t>beggar</t>
  </si>
  <si>
    <t>brutal</t>
  </si>
  <si>
    <t>bench</t>
  </si>
  <si>
    <t>building</t>
  </si>
  <si>
    <t>160</t>
  </si>
  <si>
    <t>bereavement</t>
  </si>
  <si>
    <t>bullet</t>
  </si>
  <si>
    <t>betray</t>
  </si>
  <si>
    <t>bunny</t>
  </si>
  <si>
    <t>beverage</t>
  </si>
  <si>
    <t>burdened</t>
  </si>
  <si>
    <t>bird</t>
  </si>
  <si>
    <t>burial</t>
  </si>
  <si>
    <t>birthday</t>
  </si>
  <si>
    <t>burn</t>
  </si>
  <si>
    <t>black</t>
  </si>
  <si>
    <t>203</t>
  </si>
  <si>
    <t>bus</t>
  </si>
  <si>
    <t>blackmail</t>
  </si>
  <si>
    <t>busybody</t>
  </si>
  <si>
    <t>bland</t>
  </si>
  <si>
    <t>butter</t>
  </si>
  <si>
    <t>blase</t>
  </si>
  <si>
    <t>butterfly</t>
  </si>
  <si>
    <t>blasphemy</t>
  </si>
  <si>
    <t>cabinet</t>
  </si>
  <si>
    <t>bless</t>
  </si>
  <si>
    <t>cake</t>
  </si>
  <si>
    <t>blind</t>
  </si>
  <si>
    <t>cancer</t>
  </si>
  <si>
    <t>bliss</t>
  </si>
  <si>
    <t>candy</t>
  </si>
  <si>
    <t>blister</t>
  </si>
  <si>
    <t>cane</t>
  </si>
  <si>
    <t>blond</t>
  </si>
  <si>
    <t>cannon</t>
  </si>
  <si>
    <t>bloody</t>
  </si>
  <si>
    <t>capable</t>
  </si>
  <si>
    <t>blossom</t>
  </si>
  <si>
    <t>car</t>
  </si>
  <si>
    <t>274</t>
  </si>
  <si>
    <t>blubber</t>
  </si>
  <si>
    <t>carcass</t>
  </si>
  <si>
    <t>blue</t>
  </si>
  <si>
    <t>carefree</t>
  </si>
  <si>
    <t>board</t>
  </si>
  <si>
    <t>239</t>
  </si>
  <si>
    <t>caress</t>
  </si>
  <si>
    <t>body</t>
  </si>
  <si>
    <t>276</t>
  </si>
  <si>
    <t>cash</t>
  </si>
  <si>
    <t>bold</t>
  </si>
  <si>
    <t>casino</t>
  </si>
  <si>
    <t>bomb</t>
  </si>
  <si>
    <t>cat</t>
  </si>
  <si>
    <t>book</t>
  </si>
  <si>
    <t>193</t>
  </si>
  <si>
    <t>cell</t>
  </si>
  <si>
    <t>bored</t>
  </si>
  <si>
    <t>cellar</t>
  </si>
  <si>
    <t>bottle</t>
  </si>
  <si>
    <t>cemetery</t>
  </si>
  <si>
    <t>bouquet</t>
  </si>
  <si>
    <t>chair</t>
  </si>
  <si>
    <t>bowl</t>
  </si>
  <si>
    <t>champ</t>
  </si>
  <si>
    <t>boxer</t>
  </si>
  <si>
    <t>champion</t>
  </si>
  <si>
    <t>boy</t>
  </si>
  <si>
    <t>242</t>
  </si>
  <si>
    <t>chance</t>
  </si>
  <si>
    <t>131</t>
  </si>
  <si>
    <t>brave</t>
  </si>
  <si>
    <t>chaos</t>
  </si>
  <si>
    <t>breast</t>
  </si>
  <si>
    <t>charm</t>
  </si>
  <si>
    <t>breeze</t>
  </si>
  <si>
    <t>cheer</t>
  </si>
  <si>
    <t>bride</t>
  </si>
  <si>
    <t>child</t>
  </si>
  <si>
    <t>213</t>
  </si>
  <si>
    <t>bright</t>
  </si>
  <si>
    <t>87</t>
  </si>
  <si>
    <t>chin</t>
  </si>
  <si>
    <t>broken</t>
  </si>
  <si>
    <t>chocolate</t>
  </si>
  <si>
    <t>brother</t>
  </si>
  <si>
    <t>christmas</t>
  </si>
  <si>
    <t>church</t>
  </si>
  <si>
    <t>348</t>
  </si>
  <si>
    <t>cozy</t>
  </si>
  <si>
    <t>circle</t>
  </si>
  <si>
    <t>crash</t>
  </si>
  <si>
    <t>circus</t>
  </si>
  <si>
    <t>crime</t>
  </si>
  <si>
    <t>city</t>
  </si>
  <si>
    <t>393</t>
  </si>
  <si>
    <t>criminal</t>
  </si>
  <si>
    <t>cliff</t>
  </si>
  <si>
    <t>crisis</t>
  </si>
  <si>
    <t>clock</t>
  </si>
  <si>
    <t>crown</t>
  </si>
  <si>
    <t>clothing</t>
  </si>
  <si>
    <t>crucify</t>
  </si>
  <si>
    <t>clouds</t>
  </si>
  <si>
    <t>crude</t>
  </si>
  <si>
    <t>clumsy</t>
  </si>
  <si>
    <t>cruel</t>
  </si>
  <si>
    <t>coarse</t>
  </si>
  <si>
    <t>crushed</t>
  </si>
  <si>
    <t>coast</t>
  </si>
  <si>
    <t>crutch</t>
  </si>
  <si>
    <t>cockroach</t>
  </si>
  <si>
    <t>cuddle</t>
  </si>
  <si>
    <t>coffin</t>
  </si>
  <si>
    <t>cuisine</t>
  </si>
  <si>
    <t>coin</t>
  </si>
  <si>
    <t>curious</t>
  </si>
  <si>
    <t>cold</t>
  </si>
  <si>
    <t>curtains</t>
  </si>
  <si>
    <t>color</t>
  </si>
  <si>
    <t>141</t>
  </si>
  <si>
    <t>custom</t>
  </si>
  <si>
    <t>column</t>
  </si>
  <si>
    <t>cut</t>
  </si>
  <si>
    <t>192</t>
  </si>
  <si>
    <t>comedy</t>
  </si>
  <si>
    <t>cute</t>
  </si>
  <si>
    <t>comfort</t>
  </si>
  <si>
    <t>cyclone</t>
  </si>
  <si>
    <t>computer</t>
  </si>
  <si>
    <t>dagger</t>
  </si>
  <si>
    <t>concentrate</t>
  </si>
  <si>
    <t>damage</t>
  </si>
  <si>
    <t>confident</t>
  </si>
  <si>
    <t>dancer</t>
  </si>
  <si>
    <t>confused</t>
  </si>
  <si>
    <t>danger</t>
  </si>
  <si>
    <t>consoled</t>
  </si>
  <si>
    <t>dark</t>
  </si>
  <si>
    <t>contempt</t>
  </si>
  <si>
    <t>dawn</t>
  </si>
  <si>
    <t>contents</t>
  </si>
  <si>
    <t>daylight</t>
  </si>
  <si>
    <t>context</t>
  </si>
  <si>
    <t>dazzle</t>
  </si>
  <si>
    <t>controlling</t>
  </si>
  <si>
    <t>dead</t>
  </si>
  <si>
    <t>cook</t>
  </si>
  <si>
    <t>death</t>
  </si>
  <si>
    <t>277</t>
  </si>
  <si>
    <t>cord</t>
  </si>
  <si>
    <t>debt</t>
  </si>
  <si>
    <t>cork</t>
  </si>
  <si>
    <t>deceit</t>
  </si>
  <si>
    <t>corner</t>
  </si>
  <si>
    <t>decompose</t>
  </si>
  <si>
    <t>corpse</t>
  </si>
  <si>
    <t>decorate</t>
  </si>
  <si>
    <t>corridor</t>
  </si>
  <si>
    <t>defeated</t>
  </si>
  <si>
    <t>corrupt</t>
  </si>
  <si>
    <t>defiant</t>
  </si>
  <si>
    <t>cottage</t>
  </si>
  <si>
    <t>deformed</t>
  </si>
  <si>
    <t>couple</t>
  </si>
  <si>
    <t>122</t>
  </si>
  <si>
    <t>delayed</t>
  </si>
  <si>
    <t>cow</t>
  </si>
  <si>
    <t>delight</t>
  </si>
  <si>
    <t>coward</t>
  </si>
  <si>
    <t>demon</t>
  </si>
  <si>
    <t>dentist</t>
  </si>
  <si>
    <t>dreadful</t>
  </si>
  <si>
    <t>depressed</t>
  </si>
  <si>
    <t>dream</t>
  </si>
  <si>
    <t>64</t>
  </si>
  <si>
    <t>depression</t>
  </si>
  <si>
    <t>dreary</t>
  </si>
  <si>
    <t>derelict</t>
  </si>
  <si>
    <t>dress</t>
  </si>
  <si>
    <t>67</t>
  </si>
  <si>
    <t>deserter</t>
  </si>
  <si>
    <t>drown</t>
  </si>
  <si>
    <t>desire</t>
  </si>
  <si>
    <t>79</t>
  </si>
  <si>
    <t>dummy</t>
  </si>
  <si>
    <t>despairing</t>
  </si>
  <si>
    <t>dump</t>
  </si>
  <si>
    <t>despise</t>
  </si>
  <si>
    <t>dustpan</t>
  </si>
  <si>
    <t>destroy</t>
  </si>
  <si>
    <t>earth</t>
  </si>
  <si>
    <t>150</t>
  </si>
  <si>
    <t>destruction</t>
  </si>
  <si>
    <t>easy</t>
  </si>
  <si>
    <t>detached</t>
  </si>
  <si>
    <t>easygoing</t>
  </si>
  <si>
    <t>detail</t>
  </si>
  <si>
    <t>eat</t>
  </si>
  <si>
    <t>detest</t>
  </si>
  <si>
    <t>ecstasy</t>
  </si>
  <si>
    <t>devil</t>
  </si>
  <si>
    <t>education</t>
  </si>
  <si>
    <t>214</t>
  </si>
  <si>
    <t>devoted</t>
  </si>
  <si>
    <t>egg</t>
  </si>
  <si>
    <t>diamond</t>
  </si>
  <si>
    <t>elated</t>
  </si>
  <si>
    <t>dignified</t>
  </si>
  <si>
    <t>elbow</t>
  </si>
  <si>
    <t>dinner</t>
  </si>
  <si>
    <t>91</t>
  </si>
  <si>
    <t>elegant</t>
  </si>
  <si>
    <t>diploma</t>
  </si>
  <si>
    <t>elevator</t>
  </si>
  <si>
    <t>dirt</t>
  </si>
  <si>
    <t>embarrassed</t>
  </si>
  <si>
    <t>dirty</t>
  </si>
  <si>
    <t>embattled</t>
  </si>
  <si>
    <t>disappoint</t>
  </si>
  <si>
    <t>employment</t>
  </si>
  <si>
    <t>disaster</t>
  </si>
  <si>
    <t>engaged</t>
  </si>
  <si>
    <t>discomfort</t>
  </si>
  <si>
    <t>engine</t>
  </si>
  <si>
    <t>discouraged</t>
  </si>
  <si>
    <t>enjoyment</t>
  </si>
  <si>
    <t>disdainful</t>
  </si>
  <si>
    <t>ennui</t>
  </si>
  <si>
    <t>disgusted</t>
  </si>
  <si>
    <t>enraged</t>
  </si>
  <si>
    <t>disloyal</t>
  </si>
  <si>
    <t>erotic</t>
  </si>
  <si>
    <t>displeased</t>
  </si>
  <si>
    <t>errand</t>
  </si>
  <si>
    <t>distressed</t>
  </si>
  <si>
    <t>event</t>
  </si>
  <si>
    <t>disturb</t>
  </si>
  <si>
    <t>evil</t>
  </si>
  <si>
    <t>diver</t>
  </si>
  <si>
    <t>excellence</t>
  </si>
  <si>
    <t>divorce</t>
  </si>
  <si>
    <t>excitement</t>
  </si>
  <si>
    <t>doctor</t>
  </si>
  <si>
    <t>100</t>
  </si>
  <si>
    <t>excuse</t>
  </si>
  <si>
    <t>dog</t>
  </si>
  <si>
    <t>execution</t>
  </si>
  <si>
    <t>doll</t>
  </si>
  <si>
    <t>exercise</t>
  </si>
  <si>
    <t>dollar</t>
  </si>
  <si>
    <t>fabric</t>
  </si>
  <si>
    <t>door</t>
  </si>
  <si>
    <t>312</t>
  </si>
  <si>
    <t>face</t>
  </si>
  <si>
    <t>371</t>
  </si>
  <si>
    <t>dove</t>
  </si>
  <si>
    <t>failure</t>
  </si>
  <si>
    <t>89</t>
  </si>
  <si>
    <t>fall</t>
  </si>
  <si>
    <t>147</t>
  </si>
  <si>
    <t>friend</t>
  </si>
  <si>
    <t>133</t>
  </si>
  <si>
    <t>FALSE</t>
  </si>
  <si>
    <t>friendly</t>
  </si>
  <si>
    <t>fame</t>
  </si>
  <si>
    <t>frigid</t>
  </si>
  <si>
    <t>family</t>
  </si>
  <si>
    <t>331</t>
  </si>
  <si>
    <t>frog</t>
  </si>
  <si>
    <t>famous</t>
  </si>
  <si>
    <t>frustrated</t>
  </si>
  <si>
    <t>fantasy</t>
  </si>
  <si>
    <t>fun</t>
  </si>
  <si>
    <t>farm</t>
  </si>
  <si>
    <t>funeral</t>
  </si>
  <si>
    <t>fascinate</t>
  </si>
  <si>
    <t>fungus</t>
  </si>
  <si>
    <t>fat</t>
  </si>
  <si>
    <t>fur</t>
  </si>
  <si>
    <t>father</t>
  </si>
  <si>
    <t>383</t>
  </si>
  <si>
    <t>game</t>
  </si>
  <si>
    <t>123</t>
  </si>
  <si>
    <t>fatigued</t>
  </si>
  <si>
    <t>gangrene</t>
  </si>
  <si>
    <t>fault</t>
  </si>
  <si>
    <t>garbage</t>
  </si>
  <si>
    <t>favor</t>
  </si>
  <si>
    <t>78</t>
  </si>
  <si>
    <t>garden</t>
  </si>
  <si>
    <t>fear</t>
  </si>
  <si>
    <t>garment</t>
  </si>
  <si>
    <t>fearful</t>
  </si>
  <si>
    <t>garter</t>
  </si>
  <si>
    <t>feeble</t>
  </si>
  <si>
    <t>gender</t>
  </si>
  <si>
    <t>festive</t>
  </si>
  <si>
    <t>gentle</t>
  </si>
  <si>
    <t>fever</t>
  </si>
  <si>
    <t>germs</t>
  </si>
  <si>
    <t>field</t>
  </si>
  <si>
    <t>gift</t>
  </si>
  <si>
    <t>fight</t>
  </si>
  <si>
    <t>girl</t>
  </si>
  <si>
    <t>220</t>
  </si>
  <si>
    <t>filth</t>
  </si>
  <si>
    <t>glacier</t>
  </si>
  <si>
    <t>finger</t>
  </si>
  <si>
    <t>glamour</t>
  </si>
  <si>
    <t>fire</t>
  </si>
  <si>
    <t>187</t>
  </si>
  <si>
    <t>glass</t>
  </si>
  <si>
    <t>99</t>
  </si>
  <si>
    <t>fireworks</t>
  </si>
  <si>
    <t>gloom</t>
  </si>
  <si>
    <t>fish</t>
  </si>
  <si>
    <t>glory</t>
  </si>
  <si>
    <t>flabby</t>
  </si>
  <si>
    <t>god</t>
  </si>
  <si>
    <t>318</t>
  </si>
  <si>
    <t>flag</t>
  </si>
  <si>
    <t>gold</t>
  </si>
  <si>
    <t>flirt</t>
  </si>
  <si>
    <t>golfer</t>
  </si>
  <si>
    <t>flood</t>
  </si>
  <si>
    <t>good</t>
  </si>
  <si>
    <t>807</t>
  </si>
  <si>
    <t>flower</t>
  </si>
  <si>
    <t>gossip</t>
  </si>
  <si>
    <t>foam</t>
  </si>
  <si>
    <t>graduate</t>
  </si>
  <si>
    <t>food</t>
  </si>
  <si>
    <t>grass</t>
  </si>
  <si>
    <t>foot</t>
  </si>
  <si>
    <t>grateful</t>
  </si>
  <si>
    <t>fork</t>
  </si>
  <si>
    <t>greed</t>
  </si>
  <si>
    <t>foul</t>
  </si>
  <si>
    <t>green</t>
  </si>
  <si>
    <t>fragrance</t>
  </si>
  <si>
    <t>greet</t>
  </si>
  <si>
    <t>fraud</t>
  </si>
  <si>
    <t>grenade</t>
  </si>
  <si>
    <t>free</t>
  </si>
  <si>
    <t>260</t>
  </si>
  <si>
    <t>grief</t>
  </si>
  <si>
    <t>freedom</t>
  </si>
  <si>
    <t>128</t>
  </si>
  <si>
    <t>grime</t>
  </si>
  <si>
    <t>Word</t>
  </si>
  <si>
    <t>Length</t>
  </si>
  <si>
    <t>Freq_HAL</t>
  </si>
  <si>
    <t>Log_Freq_HAL</t>
  </si>
  <si>
    <t>SUBTLWF</t>
  </si>
  <si>
    <t>LgSUBTLWF</t>
  </si>
  <si>
    <t>POS</t>
  </si>
  <si>
    <t>NN</t>
  </si>
  <si>
    <t>JJ|NN</t>
  </si>
  <si>
    <t>VB</t>
  </si>
  <si>
    <t>VB|NN</t>
  </si>
  <si>
    <t>VB|JJ</t>
  </si>
  <si>
    <t>JJ</t>
  </si>
  <si>
    <t>NN|JJ</t>
  </si>
  <si>
    <t>NN|VB</t>
  </si>
  <si>
    <t>JJ|NN|VB</t>
  </si>
  <si>
    <t>RB|JJ</t>
  </si>
  <si>
    <t>JJ|VB</t>
  </si>
  <si>
    <t>VB|JJ|NN</t>
  </si>
  <si>
    <t>NN|RB|JJ</t>
  </si>
  <si>
    <t>Christmas</t>
  </si>
  <si>
    <t>NN|JJ|VB</t>
  </si>
  <si>
    <t>JJ|NN|RB</t>
  </si>
  <si>
    <t>JJ|VB|NN</t>
  </si>
  <si>
    <t>JJ|NN|VB|RB</t>
  </si>
  <si>
    <t>NN|minor</t>
  </si>
  <si>
    <t>JJ|RB</t>
  </si>
  <si>
    <t>NN|VB|RB</t>
  </si>
  <si>
    <t>JJ|minor</t>
  </si>
  <si>
    <t>NN|VB|JJ</t>
  </si>
  <si>
    <t>RB|NN</t>
  </si>
  <si>
    <t>JJ|RB|VB</t>
  </si>
  <si>
    <t>VB|NN|JJ</t>
  </si>
  <si>
    <t>NN|RB</t>
  </si>
  <si>
    <t>JJ|RB|NN</t>
  </si>
  <si>
    <t/>
  </si>
  <si>
    <t>Column1</t>
  </si>
  <si>
    <t>Column2</t>
  </si>
  <si>
    <t>Column3</t>
  </si>
  <si>
    <t>Column4</t>
  </si>
  <si>
    <t>Column5</t>
  </si>
  <si>
    <t>F.ANEW</t>
  </si>
  <si>
    <t>F.HAL</t>
  </si>
  <si>
    <t>F.HAL.LOG</t>
  </si>
  <si>
    <t>F.SUBTLEX</t>
  </si>
  <si>
    <t>F.SUBTLEX.LOG</t>
  </si>
  <si>
    <t>Part of Speech</t>
  </si>
  <si>
    <t>Positive emotion</t>
  </si>
  <si>
    <t>Negative emotion</t>
  </si>
  <si>
    <t xml:space="preserve">Positive emotion-laden </t>
  </si>
  <si>
    <t>Negative emotion-laden</t>
  </si>
  <si>
    <t>from kazanas altarriba 2015</t>
  </si>
  <si>
    <t>guilt</t>
  </si>
  <si>
    <t>wonder</t>
  </si>
  <si>
    <t xml:space="preserve">PRIME </t>
  </si>
  <si>
    <t>SATIATE</t>
  </si>
  <si>
    <t>MATCH</t>
  </si>
  <si>
    <t>MISMATCH</t>
  </si>
  <si>
    <t>NEUTRAL</t>
  </si>
  <si>
    <t>POSITIVE</t>
  </si>
  <si>
    <t>NEGATIVE</t>
  </si>
  <si>
    <t xml:space="preserve">NEUTRAL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</si>
</sst>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0" fillId="4" borderId="1" xfId="0" applyFont="1" applyFill="1" applyBorder="1"/>
    <xf numFmtId="0" fontId="0" fillId="4" borderId="2" xfId="0" applyNumberFormat="1" applyFont="1" applyFill="1" applyBorder="1"/>
    <xf numFmtId="0" fontId="0" fillId="0" borderId="1" xfId="0" applyFont="1" applyBorder="1"/>
    <xf numFmtId="0" fontId="0" fillId="0" borderId="2" xfId="0" applyNumberFormat="1" applyFont="1" applyBorder="1"/>
    <xf numFmtId="0" fontId="0" fillId="4" borderId="1" xfId="0" applyNumberFormat="1" applyFont="1" applyFill="1" applyBorder="1"/>
    <xf numFmtId="0" fontId="0" fillId="0" borderId="1" xfId="0" applyNumberFormat="1" applyFont="1" applyBorder="1"/>
    <xf numFmtId="0" fontId="1" fillId="2" borderId="0" xfId="1"/>
    <xf numFmtId="0" fontId="1" fillId="2" borderId="0" xfId="1" applyNumberFormat="1"/>
  </cellXfs>
  <cellStyles count="2">
    <cellStyle name="Bad" xfId="1" builtinId="27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D10D46-AB2D-4CAB-971A-FD3E0A5AD59E}" autoFormatId="16" applyNumberFormats="0" applyBorderFormats="0" applyFontFormats="0" applyPatternFormats="0" applyAlignmentFormats="0" applyWidthHeightFormats="0">
  <queryTableRefresh nextId="10">
    <queryTableFields count="9">
      <queryTableField id="1" name="Description" tableColumnId="1"/>
      <queryTableField id="2" name="Word No." tableColumnId="2"/>
      <queryTableField id="3" name="Valence Mean" tableColumnId="3"/>
      <queryTableField id="4" name="Valence SD" tableColumnId="4"/>
      <queryTableField id="5" name="Arousal Mean" tableColumnId="5"/>
      <queryTableField id="6" name="Arousal SD" tableColumnId="6"/>
      <queryTableField id="7" name="Dominance Mean" tableColumnId="7"/>
      <queryTableField id="8" name="Dominance SD" tableColumnId="8"/>
      <queryTableField id="9" name="Word Frequency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BF40472B-0CB3-4948-B655-8FAC5301687E}" autoFormatId="16" applyNumberFormats="0" applyBorderFormats="0" applyFontFormats="0" applyPatternFormats="0" applyAlignmentFormats="0" applyWidthHeightFormats="0">
  <queryTableRefresh nextId="9">
    <queryTableFields count="7">
      <queryTableField id="2" name="Word" tableColumnId="2"/>
      <queryTableField id="3" name="Length" tableColumnId="3"/>
      <queryTableField id="4" name="Freq_HAL" tableColumnId="4"/>
      <queryTableField id="5" name="Log_Freq_HAL" tableColumnId="5"/>
      <queryTableField id="6" name="SUBTLWF" tableColumnId="6"/>
      <queryTableField id="7" name="LgSUBTLWF" tableColumnId="7"/>
      <queryTableField id="8" name="POS" tableColumnId="8"/>
    </queryTableFields>
    <queryTableDeletedFields count="1">
      <deletedField name="Occurences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9E222C62-F873-48D9-85B7-67E3A3B64805}" autoFormatId="16" applyNumberFormats="0" applyBorderFormats="0" applyFontFormats="0" applyPatternFormats="0" applyAlignmentFormats="0" applyWidthHeightFormats="0">
  <queryTableRefresh nextId="15" unboundColumnsRight="5">
    <queryTableFields count="10">
      <queryTableField id="4" name="Freq_HAL" tableColumnId="4"/>
      <queryTableField id="5" name="Log_Freq_HAL" tableColumnId="5"/>
      <queryTableField id="6" name="SUBTLWF" tableColumnId="6"/>
      <queryTableField id="7" name="LgSUBTLWF" tableColumnId="7"/>
      <queryTableField id="8" name="POS" tableColumnId="8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  <queryTableDeletedFields count="3">
      <deletedField name="Occurences"/>
      <deletedField name="Word"/>
      <deletedField name="Length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4B07092-5C7F-4FF5-B617-53C10A166DA9}" autoFormatId="16" applyNumberFormats="0" applyBorderFormats="0" applyFontFormats="0" applyPatternFormats="0" applyAlignmentFormats="0" applyWidthHeightFormats="0">
  <queryTableRefresh nextId="25" unboundColumnsRight="6">
    <queryTableFields count="15">
      <queryTableField id="1" name="Description" tableColumnId="1"/>
      <queryTableField id="2" name="Word No." tableColumnId="2"/>
      <queryTableField id="3" name="Valence Mean" tableColumnId="3"/>
      <queryTableField id="4" name="Valence SD" tableColumnId="4"/>
      <queryTableField id="5" name="Arousal Mean" tableColumnId="5"/>
      <queryTableField id="6" name="Arousal SD" tableColumnId="6"/>
      <queryTableField id="7" name="Dominance Mean" tableColumnId="7"/>
      <queryTableField id="8" name="Dominance SD" tableColumnId="8"/>
      <queryTableField id="9" name="Word Frequency" tableColumnId="9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1848D41-741B-47C0-B9CB-E4A71AE3908B}" autoFormatId="16" applyNumberFormats="0" applyBorderFormats="0" applyFontFormats="0" applyPatternFormats="0" applyAlignmentFormats="0" applyWidthHeightFormats="0">
  <queryTableRefresh nextId="10">
    <queryTableFields count="9">
      <queryTableField id="1" name="Description" tableColumnId="1"/>
      <queryTableField id="2" name="Word No." tableColumnId="2"/>
      <queryTableField id="3" name="Valence Mean" tableColumnId="3"/>
      <queryTableField id="4" name="Valence SD" tableColumnId="4"/>
      <queryTableField id="5" name="Arousal Mean" tableColumnId="5"/>
      <queryTableField id="6" name="Arousal SD" tableColumnId="6"/>
      <queryTableField id="7" name="Dominance Mean" tableColumnId="7"/>
      <queryTableField id="8" name="Dominance SD" tableColumnId="8"/>
      <queryTableField id="9" name="Word Frequency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120D08A2-8882-4F51-ABA5-F84A9C57F412}" autoFormatId="16" applyNumberFormats="0" applyBorderFormats="0" applyFontFormats="0" applyPatternFormats="0" applyAlignmentFormats="0" applyWidthHeightFormats="0">
  <queryTableRefresh nextId="10">
    <queryTableFields count="6">
      <queryTableField id="3" name="Length" tableColumnId="3"/>
      <queryTableField id="4" name="Freq_HAL" tableColumnId="4"/>
      <queryTableField id="5" name="Log_Freq_HAL" tableColumnId="5"/>
      <queryTableField id="6" name="SUBTLWF" tableColumnId="6"/>
      <queryTableField id="7" name="LgSUBTLWF" tableColumnId="7"/>
      <queryTableField id="8" name="POS" tableColumnId="8"/>
    </queryTableFields>
    <queryTableDeletedFields count="2">
      <deletedField name="Occurences"/>
      <deletedField name="Wor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8A3377-2FDB-45F1-9BDE-CB0256C591C1}" name="all" displayName="all" ref="A1:I1031" tableType="queryTable" totalsRowShown="0">
  <autoFilter ref="A1:I1031" xr:uid="{F15B573D-9CF8-4848-AE4B-11D68FD4A2C2}"/>
  <sortState xmlns:xlrd2="http://schemas.microsoft.com/office/spreadsheetml/2017/richdata2" ref="A2:I1031">
    <sortCondition ref="A1:A1031"/>
  </sortState>
  <tableColumns count="9">
    <tableColumn id="1" xr3:uid="{6CF73DD5-27A6-43BB-AD8C-6B10AAB802F5}" uniqueName="1" name="Description" queryTableFieldId="1" dataDxfId="16"/>
    <tableColumn id="2" xr3:uid="{4D657614-1E0E-4FD7-B65F-4EA214B02391}" uniqueName="2" name="Word No." queryTableFieldId="2"/>
    <tableColumn id="3" xr3:uid="{E461BD52-2022-4D5D-AAC8-91A6CF471B66}" uniqueName="3" name="Valence Mean" queryTableFieldId="3"/>
    <tableColumn id="4" xr3:uid="{86E44B53-2E21-40C2-9742-ED9FA45F3D46}" uniqueName="4" name="Valence SD" queryTableFieldId="4"/>
    <tableColumn id="5" xr3:uid="{C849E226-F148-4681-8334-0C4B70B43B29}" uniqueName="5" name="Arousal Mean" queryTableFieldId="5"/>
    <tableColumn id="6" xr3:uid="{998DFA2A-F370-45C8-9310-7B92DFC7A2B0}" uniqueName="6" name="Arousal SD" queryTableFieldId="6"/>
    <tableColumn id="7" xr3:uid="{EFA189AA-27B3-4D35-9EAA-BC4AA78D86BD}" uniqueName="7" name="Dominance Mean" queryTableFieldId="7"/>
    <tableColumn id="8" xr3:uid="{383CED25-E167-4541-883D-9842122FBA75}" uniqueName="8" name="Dominance SD" queryTableFieldId="8"/>
    <tableColumn id="9" xr3:uid="{2F0C6E56-42F0-4ED5-8971-BA5C48D7ABAA}" uniqueName="9" name="Word Frequency" queryTableFieldId="9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693B81C-718A-41D4-92A5-3525E57D8F79}" name="full" displayName="full" ref="A1:G1028" tableType="queryTable" totalsRowShown="0">
  <autoFilter ref="A1:G1028" xr:uid="{2EA1EA90-F86E-4892-B7F1-8C5CE3E47515}"/>
  <tableColumns count="7">
    <tableColumn id="2" xr3:uid="{9477B372-1979-4983-82F9-5630189819B6}" uniqueName="2" name="Word" queryTableFieldId="2" dataDxfId="14"/>
    <tableColumn id="3" xr3:uid="{2F5C3A3F-F18F-473A-A86B-8377C0C1BE2B}" uniqueName="3" name="Length" queryTableFieldId="3"/>
    <tableColumn id="4" xr3:uid="{B87D2A4B-4617-431A-94D1-6F4E152C2B9F}" uniqueName="4" name="Freq_HAL" queryTableFieldId="4"/>
    <tableColumn id="5" xr3:uid="{5CAE17CA-686E-4D2C-85C1-F2F51FFD306D}" uniqueName="5" name="Log_Freq_HAL" queryTableFieldId="5"/>
    <tableColumn id="6" xr3:uid="{5EE5D3D4-5C33-4F38-AF32-740D0C33AE49}" uniqueName="6" name="SUBTLWF" queryTableFieldId="6"/>
    <tableColumn id="7" xr3:uid="{6DBE9F95-BAF2-4DEA-908E-D03E5EAD7987}" uniqueName="7" name="LgSUBTLWF" queryTableFieldId="7"/>
    <tableColumn id="8" xr3:uid="{EA1F69CB-73E4-48A3-B4F3-949FC1C772A6}" uniqueName="8" name="POS" queryTableFieldId="8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C98E8DD-9F3F-4961-B192-DEDFD02C512C}" name="all_39" displayName="all_39" ref="A1:E1031" totalsRowShown="0">
  <autoFilter ref="A1:E1031" xr:uid="{C6BE886D-3D59-46F9-B793-9711E6CB5EFB}"/>
  <tableColumns count="5">
    <tableColumn id="19" xr3:uid="{96442E69-F032-49FF-BB8E-41A550CDE757}" name="F.HAL"/>
    <tableColumn id="20" xr3:uid="{7C498F57-A1A9-4486-9246-F23D34E7FDEB}" name="F.HAL.LOG"/>
    <tableColumn id="21" xr3:uid="{33DF45D3-0CA8-49BE-B8AA-3CE8F59E894E}" name="F.SUBTLEX"/>
    <tableColumn id="22" xr3:uid="{38E2DAB3-C0B4-4A38-A5E8-7B4FCD406FC3}" name="F.SUBTLEX.LOG"/>
    <tableColumn id="23" xr3:uid="{D6836833-53A9-4AE3-8100-4901EE6540BA}" name="Part of Speech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8129A89-66BE-41BD-A325-DEB49998E636}" name="full811" displayName="full811" ref="F1:O1031" tableType="queryTable" totalsRowShown="0">
  <autoFilter ref="F1:O1031" xr:uid="{ABFC6661-700F-4687-8B4E-16B8A4EAB227}"/>
  <tableColumns count="10">
    <tableColumn id="4" xr3:uid="{44F1F1F7-C7BD-4915-A42F-52FCAFF20A5C}" uniqueName="4" name="F.HAL" queryTableFieldId="4"/>
    <tableColumn id="5" xr3:uid="{064B5AAC-09D1-4A3E-89A6-C7B3962D719A}" uniqueName="5" name="F.HAL.LOG" queryTableFieldId="5"/>
    <tableColumn id="6" xr3:uid="{C2EC739C-3782-4F46-A9DC-C2C321395934}" uniqueName="6" name="F.SUBTLEX" queryTableFieldId="6"/>
    <tableColumn id="7" xr3:uid="{0FFBBE48-FB7A-4E3C-8F26-56A6472C21D9}" uniqueName="7" name="F.SUBTLEX.LOG" queryTableFieldId="7"/>
    <tableColumn id="8" xr3:uid="{7C7FB1EA-EE2B-4502-9A32-2CE901ADE3A7}" uniqueName="8" name="Part of Speech" queryTableFieldId="8" dataDxfId="12"/>
    <tableColumn id="10" xr3:uid="{240D35DA-2A64-4BE8-A826-9B565F5CBC21}" uniqueName="10" name="Column1" queryTableFieldId="10" dataDxfId="11">
      <calculatedColumnFormula>IF(all_39[[#This Row],[F.HAL]]=full811[[#This Row],[F.HAL]],TRUE,FALSE)</calculatedColumnFormula>
    </tableColumn>
    <tableColumn id="11" xr3:uid="{309695BD-2EFC-4CA7-9480-D9F8D0B2AA12}" uniqueName="11" name="Column2" queryTableFieldId="11" dataDxfId="10">
      <calculatedColumnFormula>IF(full811[[#This Row],[F.HAL.LOG]]=all_39[[#This Row],[F.HAL.LOG]],TRUE,FALSE)</calculatedColumnFormula>
    </tableColumn>
    <tableColumn id="12" xr3:uid="{D6CCD510-8CFB-488E-9E9B-64B0588A07AB}" uniqueName="12" name="Column3" queryTableFieldId="12" dataDxfId="9">
      <calculatedColumnFormula>IF(all_39[[#This Row],[F.SUBTLEX]]=full811[[#This Row],[F.SUBTLEX]],TRUE,FALSE)</calculatedColumnFormula>
    </tableColumn>
    <tableColumn id="13" xr3:uid="{D55FF014-1BAE-4370-AB01-88AF72D5D7B2}" uniqueName="13" name="Column4" queryTableFieldId="13" dataDxfId="8">
      <calculatedColumnFormula>IF(all_39[[#This Row],[F.SUBTLEX.LOG]]=full811[[#This Row],[F.SUBTLEX.LOG]],TRUE,FALSE)</calculatedColumnFormula>
    </tableColumn>
    <tableColumn id="14" xr3:uid="{62132D1E-4FC1-4C08-B400-1B85CAE2FF28}" uniqueName="14" name="Column5" queryTableFieldId="14" dataDxfId="7">
      <calculatedColumnFormula>IF(all_39[[#This Row],[Part of Speech]]=full811[[#This Row],[Part of Speech]],TRUE,FALSE)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7B4CF5-504F-4854-88EB-7225688E97B2}" name="all_3" displayName="all_3" ref="A1:O1031" tableType="queryTable" totalsRowShown="0">
  <autoFilter ref="A1:O1031" xr:uid="{7E92CF36-EE80-4223-950A-EFD99D07D135}"/>
  <sortState xmlns:xlrd2="http://schemas.microsoft.com/office/spreadsheetml/2017/richdata2" ref="A2:I1031">
    <sortCondition ref="A1:A1031"/>
  </sortState>
  <tableColumns count="15">
    <tableColumn id="1" xr3:uid="{1995AAA6-42CC-4D0F-877B-9563EC65F8BB}" uniqueName="1" name="Description" queryTableFieldId="1" dataDxfId="6"/>
    <tableColumn id="2" xr3:uid="{E6CE66D0-4285-4656-90AC-505A9C97B98A}" uniqueName="2" name="Word No." queryTableFieldId="2"/>
    <tableColumn id="3" xr3:uid="{4E5783A5-EEE1-42DE-A959-80ACA1624E94}" uniqueName="3" name="Valence Mean" queryTableFieldId="3"/>
    <tableColumn id="4" xr3:uid="{91D03741-D57F-4F1A-A90D-D4824B13B175}" uniqueName="4" name="Valence SD" queryTableFieldId="4"/>
    <tableColumn id="5" xr3:uid="{557FA864-2950-4ACC-A271-C3069DC9FEB9}" uniqueName="5" name="Arousal Mean" queryTableFieldId="5"/>
    <tableColumn id="6" xr3:uid="{83AB4E57-2CC4-4DF5-8505-BBAABDE4955B}" uniqueName="6" name="Arousal SD" queryTableFieldId="6"/>
    <tableColumn id="7" xr3:uid="{291CC8BA-B42C-4489-92A6-8A3A80004EAF}" uniqueName="7" name="Dominance Mean" queryTableFieldId="7"/>
    <tableColumn id="8" xr3:uid="{65EAA1A9-8A99-4C81-A65F-CBE6646FC73B}" uniqueName="8" name="Dominance SD" queryTableFieldId="8"/>
    <tableColumn id="9" xr3:uid="{38A0A671-BB63-4F69-A34E-15C9090FE85D}" uniqueName="9" name="F.ANEW" queryTableFieldId="9" dataDxfId="5"/>
    <tableColumn id="18" xr3:uid="{806ACA40-734A-4F24-AE22-A26E9286ADBD}" uniqueName="18" name="Length" queryTableFieldId="18"/>
    <tableColumn id="19" xr3:uid="{23844063-7092-4E7D-BA6C-35F438E1E620}" uniqueName="19" name="F.HAL" queryTableFieldId="19"/>
    <tableColumn id="20" xr3:uid="{552EFA65-16BD-44CE-B660-4FF0C6D0F7A1}" uniqueName="20" name="F.HAL.LOG" queryTableFieldId="20"/>
    <tableColumn id="21" xr3:uid="{CB6731CC-3502-4F16-AE29-8233432D26AF}" uniqueName="21" name="F.SUBTLEX" queryTableFieldId="21"/>
    <tableColumn id="22" xr3:uid="{374B3746-B433-4AD3-A2CE-04E017E9737D}" uniqueName="22" name="F.SUBTLEX.LOG" queryTableFieldId="22"/>
    <tableColumn id="23" xr3:uid="{CA8A69D5-82CA-4E1D-96ED-185A00AE3A8B}" uniqueName="23" name="Part of Speech" queryTableFieldId="2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BA9553-2D0E-4138-9EF4-568CBE6B97F7}" name="all_4" displayName="all_4" ref="A1:I1031" tableType="queryTable" totalsRowShown="0">
  <autoFilter ref="A1:I1031" xr:uid="{26357021-150D-4E1E-AF36-95C915BFDC07}"/>
  <sortState xmlns:xlrd2="http://schemas.microsoft.com/office/spreadsheetml/2017/richdata2" ref="A2:I1031">
    <sortCondition ref="A1:A1031"/>
  </sortState>
  <tableColumns count="9">
    <tableColumn id="1" xr3:uid="{FD10715C-594E-4D09-A456-E2BE8A5764F5}" uniqueName="1" name="Word" queryTableFieldId="1" dataDxfId="4"/>
    <tableColumn id="2" xr3:uid="{92E59201-E3A3-4ECF-9C2A-07F164A697AD}" uniqueName="2" name="Word No." queryTableFieldId="2"/>
    <tableColumn id="3" xr3:uid="{5035985B-07F2-49C2-90DD-ACC77FE97143}" uniqueName="3" name="Valence Mean" queryTableFieldId="3"/>
    <tableColumn id="4" xr3:uid="{7983606F-19DF-4EBB-823D-E7BE9582DF1D}" uniqueName="4" name="Valence SD" queryTableFieldId="4"/>
    <tableColumn id="5" xr3:uid="{DED138A5-FB53-407B-BD5D-D44671F77F46}" uniqueName="5" name="Arousal Mean" queryTableFieldId="5"/>
    <tableColumn id="6" xr3:uid="{12E7CEEB-EC6A-421E-91D9-A4AF6D023251}" uniqueName="6" name="Arousal SD" queryTableFieldId="6"/>
    <tableColumn id="7" xr3:uid="{DB4E21A5-81A9-4C9A-8CD0-B973D410D18E}" uniqueName="7" name="Dominance Mean" queryTableFieldId="7"/>
    <tableColumn id="8" xr3:uid="{96B21BA4-A394-4392-BFF3-220581D13D96}" uniqueName="8" name="Dominance SD" queryTableFieldId="8"/>
    <tableColumn id="9" xr3:uid="{2A6E77F6-AACA-4834-B8B8-6D674BA9FB66}" uniqueName="9" name="F.ANEW" queryTableFieldId="9" dataDxf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F40B56-7FE7-4770-A76D-0FC787CD166D}" name="full8" displayName="full8" ref="J1:O1031" tableType="queryTable" totalsRowShown="0">
  <autoFilter ref="J1:O1031" xr:uid="{6151FAF0-482D-4A92-ADDB-1BA6BFD6FDCA}"/>
  <tableColumns count="6">
    <tableColumn id="3" xr3:uid="{3AD57161-2E7E-4270-AEC0-F1B6543CB56E}" uniqueName="3" name="Length" queryTableFieldId="3"/>
    <tableColumn id="4" xr3:uid="{0005815E-AA81-4060-95F1-B8A2D1A1F504}" uniqueName="4" name="F.HAL" queryTableFieldId="4"/>
    <tableColumn id="5" xr3:uid="{7A8AB8BC-5F29-4715-96FB-F36BE036CFD8}" uniqueName="5" name="F.HAL.LOG" queryTableFieldId="5"/>
    <tableColumn id="6" xr3:uid="{1633BCAD-CDCE-4329-B211-16FC393AFE71}" uniqueName="6" name="F.SUBTLEX" queryTableFieldId="6"/>
    <tableColumn id="7" xr3:uid="{48FAB29F-369C-4B9B-AA5D-CD9EDD598575}" uniqueName="7" name="F.SUBTLEX.LOG" queryTableFieldId="7"/>
    <tableColumn id="8" xr3:uid="{E6BB92AD-BFD8-48B5-B2D3-E55AA71B0D01}" uniqueName="8" name="Part of Speech" queryTableFieldId="8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B1E5-3A04-4009-A5C1-122F6E582A0C}">
  <dimension ref="A1:I1031"/>
  <sheetViews>
    <sheetView workbookViewId="0">
      <selection activeCell="D1032" sqref="D1032"/>
    </sheetView>
  </sheetViews>
  <sheetFormatPr defaultRowHeight="14.4" x14ac:dyDescent="0.3"/>
  <cols>
    <col min="1" max="1" width="12.6640625" bestFit="1" customWidth="1"/>
    <col min="2" max="2" width="11.33203125" bestFit="1" customWidth="1"/>
    <col min="3" max="3" width="15.33203125" bestFit="1" customWidth="1"/>
    <col min="4" max="4" width="12.5546875" bestFit="1" customWidth="1"/>
    <col min="5" max="5" width="14.88671875" bestFit="1" customWidth="1"/>
    <col min="6" max="6" width="12.21875" bestFit="1" customWidth="1"/>
    <col min="7" max="7" width="18.21875" bestFit="1" customWidth="1"/>
    <col min="8" max="8" width="15.5546875" bestFit="1" customWidth="1"/>
    <col min="9" max="9" width="17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802</v>
      </c>
      <c r="B2">
        <v>621</v>
      </c>
      <c r="C2">
        <v>2.76</v>
      </c>
      <c r="D2">
        <v>2.06</v>
      </c>
      <c r="E2">
        <v>5.53</v>
      </c>
      <c r="F2">
        <v>2.4300000000000002</v>
      </c>
      <c r="G2">
        <v>3.49</v>
      </c>
      <c r="H2">
        <v>2.38</v>
      </c>
      <c r="I2" s="1" t="s">
        <v>28</v>
      </c>
    </row>
    <row r="3" spans="1:9" x14ac:dyDescent="0.3">
      <c r="A3" s="1" t="s">
        <v>804</v>
      </c>
      <c r="B3">
        <v>622</v>
      </c>
      <c r="C3">
        <v>3.5</v>
      </c>
      <c r="D3">
        <v>2.2999999999999998</v>
      </c>
      <c r="E3">
        <v>5.39</v>
      </c>
      <c r="F3">
        <v>2.8</v>
      </c>
      <c r="G3">
        <v>4.59</v>
      </c>
      <c r="H3">
        <v>2.54</v>
      </c>
      <c r="I3" s="1" t="s">
        <v>42</v>
      </c>
    </row>
    <row r="4" spans="1:9" x14ac:dyDescent="0.3">
      <c r="A4" s="1" t="s">
        <v>806</v>
      </c>
      <c r="B4">
        <v>623</v>
      </c>
      <c r="C4">
        <v>4.26</v>
      </c>
      <c r="D4">
        <v>1.82</v>
      </c>
      <c r="E4">
        <v>4.3600000000000003</v>
      </c>
      <c r="F4">
        <v>2.2000000000000002</v>
      </c>
      <c r="G4">
        <v>4.7300000000000004</v>
      </c>
      <c r="H4">
        <v>1.72</v>
      </c>
      <c r="I4" s="1" t="s">
        <v>34</v>
      </c>
    </row>
    <row r="5" spans="1:9" x14ac:dyDescent="0.3">
      <c r="A5" s="1" t="s">
        <v>808</v>
      </c>
      <c r="B5">
        <v>624</v>
      </c>
      <c r="C5">
        <v>6.59</v>
      </c>
      <c r="D5">
        <v>2.0099999999999998</v>
      </c>
      <c r="E5">
        <v>5.51</v>
      </c>
      <c r="F5">
        <v>2.63</v>
      </c>
      <c r="G5">
        <v>5.8</v>
      </c>
      <c r="H5">
        <v>2.16</v>
      </c>
      <c r="I5" s="1" t="s">
        <v>10</v>
      </c>
    </row>
    <row r="6" spans="1:9" x14ac:dyDescent="0.3">
      <c r="A6" s="1" t="s">
        <v>811</v>
      </c>
      <c r="B6">
        <v>1</v>
      </c>
      <c r="C6">
        <v>1.8</v>
      </c>
      <c r="D6">
        <v>1.23</v>
      </c>
      <c r="E6">
        <v>6.83</v>
      </c>
      <c r="F6">
        <v>2.7</v>
      </c>
      <c r="G6">
        <v>3.69</v>
      </c>
      <c r="H6">
        <v>2.94</v>
      </c>
      <c r="I6" s="1" t="s">
        <v>66</v>
      </c>
    </row>
    <row r="7" spans="1:9" x14ac:dyDescent="0.3">
      <c r="A7" s="1" t="s">
        <v>813</v>
      </c>
      <c r="B7">
        <v>625</v>
      </c>
      <c r="C7">
        <v>7.98</v>
      </c>
      <c r="D7">
        <v>1.42</v>
      </c>
      <c r="E7">
        <v>5.4</v>
      </c>
      <c r="F7">
        <v>2.7</v>
      </c>
      <c r="G7">
        <v>6.64</v>
      </c>
      <c r="H7">
        <v>1.91</v>
      </c>
      <c r="I7" s="1" t="s">
        <v>255</v>
      </c>
    </row>
    <row r="8" spans="1:9" x14ac:dyDescent="0.3">
      <c r="A8" s="1" t="s">
        <v>815</v>
      </c>
      <c r="B8">
        <v>2</v>
      </c>
      <c r="C8">
        <v>2.0499999999999998</v>
      </c>
      <c r="D8">
        <v>1.19</v>
      </c>
      <c r="E8">
        <v>6.26</v>
      </c>
      <c r="F8">
        <v>2.87</v>
      </c>
      <c r="G8">
        <v>3.76</v>
      </c>
      <c r="H8">
        <v>2.2200000000000002</v>
      </c>
      <c r="I8" s="1" t="s">
        <v>304</v>
      </c>
    </row>
    <row r="9" spans="1:9" x14ac:dyDescent="0.3">
      <c r="A9" s="1" t="s">
        <v>817</v>
      </c>
      <c r="B9">
        <v>626</v>
      </c>
      <c r="C9">
        <v>6.88</v>
      </c>
      <c r="D9">
        <v>1.93</v>
      </c>
      <c r="E9">
        <v>5.5</v>
      </c>
      <c r="F9">
        <v>2.66</v>
      </c>
      <c r="G9">
        <v>6.39</v>
      </c>
      <c r="H9">
        <v>2.31</v>
      </c>
      <c r="I9" s="1" t="s">
        <v>187</v>
      </c>
    </row>
    <row r="10" spans="1:9" x14ac:dyDescent="0.3">
      <c r="A10" s="1" t="s">
        <v>820</v>
      </c>
      <c r="B10">
        <v>627</v>
      </c>
      <c r="C10">
        <v>2.46</v>
      </c>
      <c r="D10">
        <v>1.52</v>
      </c>
      <c r="E10">
        <v>5</v>
      </c>
      <c r="F10">
        <v>2.4500000000000002</v>
      </c>
      <c r="G10">
        <v>3.54</v>
      </c>
      <c r="H10">
        <v>1.73</v>
      </c>
      <c r="I10" s="1" t="s">
        <v>119</v>
      </c>
    </row>
    <row r="11" spans="1:9" x14ac:dyDescent="0.3">
      <c r="A11" s="1" t="s">
        <v>823</v>
      </c>
      <c r="B11">
        <v>3</v>
      </c>
      <c r="C11">
        <v>7.89</v>
      </c>
      <c r="D11">
        <v>1.38</v>
      </c>
      <c r="E11">
        <v>5.53</v>
      </c>
      <c r="F11">
        <v>2.81</v>
      </c>
      <c r="G11">
        <v>6.56</v>
      </c>
      <c r="H11">
        <v>2.35</v>
      </c>
      <c r="I11" s="1" t="s">
        <v>590</v>
      </c>
    </row>
    <row r="12" spans="1:9" x14ac:dyDescent="0.3">
      <c r="A12" s="1" t="s">
        <v>825</v>
      </c>
      <c r="B12">
        <v>4</v>
      </c>
      <c r="C12">
        <v>5.46</v>
      </c>
      <c r="D12">
        <v>0.98</v>
      </c>
      <c r="E12">
        <v>4.8600000000000003</v>
      </c>
      <c r="F12">
        <v>2.56</v>
      </c>
      <c r="G12">
        <v>5.43</v>
      </c>
      <c r="H12">
        <v>1.84</v>
      </c>
      <c r="I12" s="1" t="s">
        <v>44</v>
      </c>
    </row>
    <row r="13" spans="1:9" x14ac:dyDescent="0.3">
      <c r="A13" s="1" t="s">
        <v>827</v>
      </c>
      <c r="B13">
        <v>581</v>
      </c>
      <c r="C13">
        <v>2.48</v>
      </c>
      <c r="D13">
        <v>2.08</v>
      </c>
      <c r="E13">
        <v>5.66</v>
      </c>
      <c r="F13">
        <v>2.2599999999999998</v>
      </c>
      <c r="G13">
        <v>3.72</v>
      </c>
      <c r="H13">
        <v>2.54</v>
      </c>
      <c r="I13" s="1" t="s">
        <v>28</v>
      </c>
    </row>
    <row r="14" spans="1:9" x14ac:dyDescent="0.3">
      <c r="A14" s="1" t="s">
        <v>830</v>
      </c>
      <c r="B14">
        <v>628</v>
      </c>
      <c r="C14">
        <v>2.5099999999999998</v>
      </c>
      <c r="D14">
        <v>1.42</v>
      </c>
      <c r="E14">
        <v>4.8099999999999996</v>
      </c>
      <c r="F14">
        <v>2.46</v>
      </c>
      <c r="G14">
        <v>3.46</v>
      </c>
      <c r="H14">
        <v>2.23</v>
      </c>
      <c r="I14" s="1" t="s">
        <v>59</v>
      </c>
    </row>
    <row r="15" spans="1:9" x14ac:dyDescent="0.3">
      <c r="A15" s="1" t="s">
        <v>832</v>
      </c>
      <c r="B15">
        <v>5</v>
      </c>
      <c r="C15">
        <v>7.74</v>
      </c>
      <c r="D15">
        <v>1.84</v>
      </c>
      <c r="E15">
        <v>6.11</v>
      </c>
      <c r="F15">
        <v>2.36</v>
      </c>
      <c r="G15">
        <v>7.53</v>
      </c>
      <c r="H15">
        <v>1.94</v>
      </c>
      <c r="I15" s="1" t="s">
        <v>34</v>
      </c>
    </row>
    <row r="16" spans="1:9" x14ac:dyDescent="0.3">
      <c r="A16" s="1" t="s">
        <v>834</v>
      </c>
      <c r="B16">
        <v>6</v>
      </c>
      <c r="C16">
        <v>7.81</v>
      </c>
      <c r="D16">
        <v>1.24</v>
      </c>
      <c r="E16">
        <v>5.12</v>
      </c>
      <c r="F16">
        <v>2.71</v>
      </c>
      <c r="G16">
        <v>5.74</v>
      </c>
      <c r="H16">
        <v>2.48</v>
      </c>
      <c r="I16" s="1" t="s">
        <v>59</v>
      </c>
    </row>
    <row r="17" spans="1:9" x14ac:dyDescent="0.3">
      <c r="A17" s="1" t="s">
        <v>836</v>
      </c>
      <c r="B17">
        <v>546</v>
      </c>
      <c r="C17">
        <v>6.49</v>
      </c>
      <c r="D17">
        <v>1.5</v>
      </c>
      <c r="E17">
        <v>4.76</v>
      </c>
      <c r="F17">
        <v>1.95</v>
      </c>
      <c r="G17">
        <v>5.75</v>
      </c>
      <c r="H17">
        <v>2.21</v>
      </c>
      <c r="I17" s="1" t="s">
        <v>16</v>
      </c>
    </row>
    <row r="18" spans="1:9" x14ac:dyDescent="0.3">
      <c r="A18" s="1" t="s">
        <v>838</v>
      </c>
      <c r="B18">
        <v>629</v>
      </c>
      <c r="C18">
        <v>6.95</v>
      </c>
      <c r="D18">
        <v>1.85</v>
      </c>
      <c r="E18">
        <v>4.76</v>
      </c>
      <c r="F18">
        <v>2.1800000000000002</v>
      </c>
      <c r="G18">
        <v>6.36</v>
      </c>
      <c r="H18">
        <v>2.23</v>
      </c>
      <c r="I18" s="1" t="s">
        <v>788</v>
      </c>
    </row>
    <row r="19" spans="1:9" x14ac:dyDescent="0.3">
      <c r="A19" s="1" t="s">
        <v>840</v>
      </c>
      <c r="B19">
        <v>630</v>
      </c>
      <c r="C19">
        <v>7.6</v>
      </c>
      <c r="D19">
        <v>1.5</v>
      </c>
      <c r="E19">
        <v>6.98</v>
      </c>
      <c r="F19">
        <v>2.15</v>
      </c>
      <c r="G19">
        <v>6.46</v>
      </c>
      <c r="H19">
        <v>1.67</v>
      </c>
      <c r="I19" s="1" t="s">
        <v>84</v>
      </c>
    </row>
    <row r="20" spans="1:9" x14ac:dyDescent="0.3">
      <c r="A20" s="1" t="s">
        <v>842</v>
      </c>
      <c r="B20">
        <v>7</v>
      </c>
      <c r="C20">
        <v>8.39</v>
      </c>
      <c r="D20">
        <v>0.86</v>
      </c>
      <c r="E20">
        <v>6.21</v>
      </c>
      <c r="F20">
        <v>2.75</v>
      </c>
      <c r="G20">
        <v>6.08</v>
      </c>
      <c r="H20">
        <v>2.2200000000000002</v>
      </c>
      <c r="I20" s="1" t="s">
        <v>66</v>
      </c>
    </row>
    <row r="21" spans="1:9" x14ac:dyDescent="0.3">
      <c r="A21" s="1" t="s">
        <v>844</v>
      </c>
      <c r="B21">
        <v>8</v>
      </c>
      <c r="C21">
        <v>2</v>
      </c>
      <c r="D21">
        <v>1.28</v>
      </c>
      <c r="E21">
        <v>6.67</v>
      </c>
      <c r="F21">
        <v>2.54</v>
      </c>
      <c r="G21">
        <v>3.98</v>
      </c>
      <c r="H21">
        <v>2.63</v>
      </c>
      <c r="I21" s="1" t="s">
        <v>741</v>
      </c>
    </row>
    <row r="22" spans="1:9" x14ac:dyDescent="0.3">
      <c r="A22" s="1" t="s">
        <v>846</v>
      </c>
      <c r="B22">
        <v>9</v>
      </c>
      <c r="C22">
        <v>5.0999999999999996</v>
      </c>
      <c r="D22">
        <v>1.68</v>
      </c>
      <c r="E22">
        <v>5.83</v>
      </c>
      <c r="F22">
        <v>2.33</v>
      </c>
      <c r="G22">
        <v>5.59</v>
      </c>
      <c r="H22">
        <v>2.4</v>
      </c>
      <c r="I22" s="1" t="s">
        <v>34</v>
      </c>
    </row>
    <row r="23" spans="1:9" x14ac:dyDescent="0.3">
      <c r="A23" s="1" t="s">
        <v>848</v>
      </c>
      <c r="B23">
        <v>22</v>
      </c>
      <c r="C23">
        <v>6.46</v>
      </c>
      <c r="D23">
        <v>1.57</v>
      </c>
      <c r="E23">
        <v>4.8499999999999996</v>
      </c>
      <c r="F23">
        <v>1.8</v>
      </c>
      <c r="G23">
        <v>5.87</v>
      </c>
      <c r="H23">
        <v>1.52</v>
      </c>
      <c r="I23" s="1" t="s">
        <v>59</v>
      </c>
    </row>
    <row r="24" spans="1:9" x14ac:dyDescent="0.3">
      <c r="A24" s="1" t="s">
        <v>850</v>
      </c>
      <c r="B24">
        <v>10</v>
      </c>
      <c r="C24">
        <v>2.4300000000000002</v>
      </c>
      <c r="D24">
        <v>2.17</v>
      </c>
      <c r="E24">
        <v>6.06</v>
      </c>
      <c r="F24">
        <v>2.67</v>
      </c>
      <c r="G24">
        <v>4.0199999999999996</v>
      </c>
      <c r="H24">
        <v>2.4900000000000002</v>
      </c>
      <c r="I24" s="1" t="s">
        <v>46</v>
      </c>
    </row>
    <row r="25" spans="1:9" x14ac:dyDescent="0.3">
      <c r="A25" s="1" t="s">
        <v>852</v>
      </c>
      <c r="B25">
        <v>631</v>
      </c>
      <c r="C25">
        <v>7.08</v>
      </c>
      <c r="D25">
        <v>1.59</v>
      </c>
      <c r="E25">
        <v>5.0199999999999996</v>
      </c>
      <c r="F25">
        <v>2.2400000000000002</v>
      </c>
      <c r="G25">
        <v>6.22</v>
      </c>
      <c r="H25">
        <v>1.85</v>
      </c>
      <c r="I25" s="1" t="s">
        <v>853</v>
      </c>
    </row>
    <row r="26" spans="1:9" x14ac:dyDescent="0.3">
      <c r="A26" s="1" t="s">
        <v>855</v>
      </c>
      <c r="B26">
        <v>632</v>
      </c>
      <c r="C26">
        <v>6.34</v>
      </c>
      <c r="D26">
        <v>1.56</v>
      </c>
      <c r="E26">
        <v>4.12</v>
      </c>
      <c r="F26">
        <v>2.2999999999999998</v>
      </c>
      <c r="G26">
        <v>5.0999999999999996</v>
      </c>
      <c r="H26">
        <v>1.56</v>
      </c>
      <c r="I26" s="1" t="s">
        <v>856</v>
      </c>
    </row>
    <row r="27" spans="1:9" x14ac:dyDescent="0.3">
      <c r="A27" s="1" t="s">
        <v>858</v>
      </c>
      <c r="B27">
        <v>582</v>
      </c>
      <c r="C27">
        <v>2.84</v>
      </c>
      <c r="D27">
        <v>2.34</v>
      </c>
      <c r="E27">
        <v>5.69</v>
      </c>
      <c r="F27">
        <v>2.36</v>
      </c>
      <c r="G27">
        <v>4.45</v>
      </c>
      <c r="H27">
        <v>2.56</v>
      </c>
      <c r="I27" s="1" t="s">
        <v>59</v>
      </c>
    </row>
    <row r="28" spans="1:9" x14ac:dyDescent="0.3">
      <c r="A28" s="1" t="s">
        <v>860</v>
      </c>
      <c r="B28">
        <v>11</v>
      </c>
      <c r="C28">
        <v>6.2</v>
      </c>
      <c r="D28">
        <v>1.76</v>
      </c>
      <c r="E28">
        <v>6.85</v>
      </c>
      <c r="F28">
        <v>2.5299999999999998</v>
      </c>
      <c r="G28">
        <v>5.96</v>
      </c>
      <c r="H28">
        <v>2.2400000000000002</v>
      </c>
      <c r="I28" s="1" t="s">
        <v>304</v>
      </c>
    </row>
    <row r="29" spans="1:9" x14ac:dyDescent="0.3">
      <c r="A29" s="1" t="s">
        <v>862</v>
      </c>
      <c r="B29">
        <v>633</v>
      </c>
      <c r="C29">
        <v>5.6</v>
      </c>
      <c r="D29">
        <v>1.82</v>
      </c>
      <c r="E29">
        <v>5.45</v>
      </c>
      <c r="F29">
        <v>2.15</v>
      </c>
      <c r="G29">
        <v>4.6399999999999997</v>
      </c>
      <c r="H29">
        <v>2.0699999999999998</v>
      </c>
      <c r="I29" s="1" t="s">
        <v>103</v>
      </c>
    </row>
    <row r="30" spans="1:9" x14ac:dyDescent="0.3">
      <c r="A30" s="1" t="s">
        <v>864</v>
      </c>
      <c r="B30">
        <v>634</v>
      </c>
      <c r="C30">
        <v>3.95</v>
      </c>
      <c r="D30">
        <v>2</v>
      </c>
      <c r="E30">
        <v>4.3</v>
      </c>
      <c r="F30">
        <v>2.29</v>
      </c>
      <c r="G30">
        <v>4.63</v>
      </c>
      <c r="H30">
        <v>2.2999999999999998</v>
      </c>
      <c r="I30" s="1" t="s">
        <v>44</v>
      </c>
    </row>
    <row r="31" spans="1:9" x14ac:dyDescent="0.3">
      <c r="A31" s="1" t="s">
        <v>866</v>
      </c>
      <c r="B31">
        <v>635</v>
      </c>
      <c r="C31">
        <v>7.25</v>
      </c>
      <c r="D31">
        <v>2.2200000000000002</v>
      </c>
      <c r="E31">
        <v>5.5</v>
      </c>
      <c r="F31">
        <v>2.74</v>
      </c>
      <c r="G31">
        <v>6.39</v>
      </c>
      <c r="H31">
        <v>2.15</v>
      </c>
      <c r="I31" s="1" t="s">
        <v>741</v>
      </c>
    </row>
    <row r="32" spans="1:9" x14ac:dyDescent="0.3">
      <c r="A32" s="1" t="s">
        <v>868</v>
      </c>
      <c r="B32">
        <v>636</v>
      </c>
      <c r="C32">
        <v>3.07</v>
      </c>
      <c r="D32">
        <v>1.64</v>
      </c>
      <c r="E32">
        <v>4.6399999999999997</v>
      </c>
      <c r="F32">
        <v>2.34</v>
      </c>
      <c r="G32">
        <v>3.21</v>
      </c>
      <c r="H32">
        <v>1.77</v>
      </c>
      <c r="I32" s="1" t="s">
        <v>28</v>
      </c>
    </row>
    <row r="33" spans="1:9" x14ac:dyDescent="0.3">
      <c r="A33" s="1" t="s">
        <v>870</v>
      </c>
      <c r="B33">
        <v>637</v>
      </c>
      <c r="C33">
        <v>4.4800000000000004</v>
      </c>
      <c r="D33">
        <v>1.97</v>
      </c>
      <c r="E33">
        <v>4.91</v>
      </c>
      <c r="F33">
        <v>2.42</v>
      </c>
      <c r="G33">
        <v>4</v>
      </c>
      <c r="H33">
        <v>1.7</v>
      </c>
      <c r="I33" s="1" t="s">
        <v>78</v>
      </c>
    </row>
    <row r="34" spans="1:9" x14ac:dyDescent="0.3">
      <c r="A34" s="1" t="s">
        <v>872</v>
      </c>
      <c r="B34">
        <v>12</v>
      </c>
      <c r="C34">
        <v>2.41</v>
      </c>
      <c r="D34">
        <v>1.77</v>
      </c>
      <c r="E34">
        <v>4.83</v>
      </c>
      <c r="F34">
        <v>2.66</v>
      </c>
      <c r="G34">
        <v>3.7</v>
      </c>
      <c r="H34">
        <v>2.42</v>
      </c>
      <c r="I34" s="1" t="s">
        <v>90</v>
      </c>
    </row>
    <row r="35" spans="1:9" x14ac:dyDescent="0.3">
      <c r="A35" s="1" t="s">
        <v>874</v>
      </c>
      <c r="B35">
        <v>13</v>
      </c>
      <c r="C35">
        <v>4.9000000000000004</v>
      </c>
      <c r="D35">
        <v>1.92</v>
      </c>
      <c r="E35">
        <v>4.28</v>
      </c>
      <c r="F35">
        <v>2.1</v>
      </c>
      <c r="G35">
        <v>4.6900000000000004</v>
      </c>
      <c r="H35">
        <v>1.92</v>
      </c>
      <c r="I35" s="1" t="s">
        <v>62</v>
      </c>
    </row>
    <row r="36" spans="1:9" x14ac:dyDescent="0.3">
      <c r="A36" s="1" t="s">
        <v>876</v>
      </c>
      <c r="B36">
        <v>14</v>
      </c>
      <c r="C36">
        <v>7.04</v>
      </c>
      <c r="D36">
        <v>1.98</v>
      </c>
      <c r="E36">
        <v>5.61</v>
      </c>
      <c r="F36">
        <v>2.92</v>
      </c>
      <c r="G36">
        <v>6.93</v>
      </c>
      <c r="H36">
        <v>2.0699999999999998</v>
      </c>
      <c r="I36" s="1" t="s">
        <v>48</v>
      </c>
    </row>
    <row r="37" spans="1:9" x14ac:dyDescent="0.3">
      <c r="A37" s="1" t="s">
        <v>878</v>
      </c>
      <c r="B37">
        <v>15</v>
      </c>
      <c r="C37">
        <v>2.4700000000000002</v>
      </c>
      <c r="D37">
        <v>1.5</v>
      </c>
      <c r="E37">
        <v>7.33</v>
      </c>
      <c r="F37">
        <v>1.96</v>
      </c>
      <c r="G37">
        <v>3.22</v>
      </c>
      <c r="H37">
        <v>2.29</v>
      </c>
      <c r="I37" s="1" t="s">
        <v>42</v>
      </c>
    </row>
    <row r="38" spans="1:9" x14ac:dyDescent="0.3">
      <c r="A38" s="1" t="s">
        <v>880</v>
      </c>
      <c r="B38">
        <v>16</v>
      </c>
      <c r="C38">
        <v>7.53</v>
      </c>
      <c r="D38">
        <v>1.58</v>
      </c>
      <c r="E38">
        <v>4.83</v>
      </c>
      <c r="F38">
        <v>2.63</v>
      </c>
      <c r="G38">
        <v>4.97</v>
      </c>
      <c r="H38">
        <v>2.34</v>
      </c>
      <c r="I38" s="1" t="s">
        <v>66</v>
      </c>
    </row>
    <row r="39" spans="1:9" x14ac:dyDescent="0.3">
      <c r="A39" s="1" t="s">
        <v>883</v>
      </c>
      <c r="B39">
        <v>17</v>
      </c>
      <c r="C39">
        <v>2.34</v>
      </c>
      <c r="D39">
        <v>1.32</v>
      </c>
      <c r="E39">
        <v>7.63</v>
      </c>
      <c r="F39">
        <v>1.91</v>
      </c>
      <c r="G39">
        <v>5.5</v>
      </c>
      <c r="H39">
        <v>2.82</v>
      </c>
      <c r="I39" s="1" t="s">
        <v>441</v>
      </c>
    </row>
    <row r="40" spans="1:9" x14ac:dyDescent="0.3">
      <c r="A40" s="1" t="s">
        <v>885</v>
      </c>
      <c r="B40">
        <v>18</v>
      </c>
      <c r="C40">
        <v>2.85</v>
      </c>
      <c r="D40">
        <v>1.7</v>
      </c>
      <c r="E40">
        <v>7.17</v>
      </c>
      <c r="F40">
        <v>2.0699999999999998</v>
      </c>
      <c r="G40">
        <v>5.55</v>
      </c>
      <c r="H40">
        <v>2.74</v>
      </c>
      <c r="I40" s="1" t="s">
        <v>277</v>
      </c>
    </row>
    <row r="41" spans="1:9" x14ac:dyDescent="0.3">
      <c r="A41" s="1" t="s">
        <v>803</v>
      </c>
      <c r="B41">
        <v>19</v>
      </c>
      <c r="C41">
        <v>2.12</v>
      </c>
      <c r="D41">
        <v>1.56</v>
      </c>
      <c r="E41">
        <v>5.33</v>
      </c>
      <c r="F41">
        <v>2.69</v>
      </c>
      <c r="G41">
        <v>3.45</v>
      </c>
      <c r="H41">
        <v>2.37</v>
      </c>
      <c r="I41" s="1" t="s">
        <v>44</v>
      </c>
    </row>
    <row r="42" spans="1:9" x14ac:dyDescent="0.3">
      <c r="A42" s="1" t="s">
        <v>805</v>
      </c>
      <c r="B42">
        <v>638</v>
      </c>
      <c r="C42">
        <v>5.27</v>
      </c>
      <c r="D42">
        <v>1.54</v>
      </c>
      <c r="E42">
        <v>4.16</v>
      </c>
      <c r="F42">
        <v>2.0299999999999998</v>
      </c>
      <c r="G42">
        <v>4.7699999999999996</v>
      </c>
      <c r="H42">
        <v>1.74</v>
      </c>
      <c r="I42" s="1" t="s">
        <v>78</v>
      </c>
    </row>
    <row r="43" spans="1:9" x14ac:dyDescent="0.3">
      <c r="A43" s="1" t="s">
        <v>807</v>
      </c>
      <c r="B43">
        <v>20</v>
      </c>
      <c r="C43">
        <v>2.74</v>
      </c>
      <c r="D43">
        <v>1.81</v>
      </c>
      <c r="E43">
        <v>6.49</v>
      </c>
      <c r="F43">
        <v>2.17</v>
      </c>
      <c r="G43">
        <v>5.09</v>
      </c>
      <c r="H43">
        <v>2.04</v>
      </c>
      <c r="I43" s="1" t="s">
        <v>44</v>
      </c>
    </row>
    <row r="44" spans="1:9" x14ac:dyDescent="0.3">
      <c r="A44" s="1" t="s">
        <v>809</v>
      </c>
      <c r="B44">
        <v>639</v>
      </c>
      <c r="C44">
        <v>6.63</v>
      </c>
      <c r="D44">
        <v>1.68</v>
      </c>
      <c r="E44">
        <v>5.41</v>
      </c>
      <c r="F44">
        <v>2.4300000000000002</v>
      </c>
      <c r="G44">
        <v>5.85</v>
      </c>
      <c r="H44">
        <v>1.88</v>
      </c>
      <c r="I44" s="1" t="s">
        <v>810</v>
      </c>
    </row>
    <row r="45" spans="1:9" x14ac:dyDescent="0.3">
      <c r="A45" s="1" t="s">
        <v>812</v>
      </c>
      <c r="B45">
        <v>21</v>
      </c>
      <c r="C45">
        <v>4.8099999999999996</v>
      </c>
      <c r="D45">
        <v>1.98</v>
      </c>
      <c r="E45">
        <v>6.92</v>
      </c>
      <c r="F45">
        <v>1.81</v>
      </c>
      <c r="G45">
        <v>5.33</v>
      </c>
      <c r="H45">
        <v>1.82</v>
      </c>
      <c r="I45" s="1" t="s">
        <v>21</v>
      </c>
    </row>
    <row r="46" spans="1:9" x14ac:dyDescent="0.3">
      <c r="A46" s="1" t="s">
        <v>814</v>
      </c>
      <c r="B46">
        <v>640</v>
      </c>
      <c r="C46">
        <v>7.5</v>
      </c>
      <c r="D46">
        <v>1.5</v>
      </c>
      <c r="E46">
        <v>5.8</v>
      </c>
      <c r="F46">
        <v>2.79</v>
      </c>
      <c r="G46">
        <v>6.48</v>
      </c>
      <c r="H46">
        <v>2.11</v>
      </c>
      <c r="I46" s="1" t="s">
        <v>84</v>
      </c>
    </row>
    <row r="47" spans="1:9" x14ac:dyDescent="0.3">
      <c r="A47" s="1" t="s">
        <v>816</v>
      </c>
      <c r="B47">
        <v>641</v>
      </c>
      <c r="C47">
        <v>5.0999999999999996</v>
      </c>
      <c r="D47">
        <v>1.21</v>
      </c>
      <c r="E47">
        <v>4.05</v>
      </c>
      <c r="F47">
        <v>2.06</v>
      </c>
      <c r="G47">
        <v>5.05</v>
      </c>
      <c r="H47">
        <v>1.34</v>
      </c>
      <c r="I47" s="1" t="s">
        <v>62</v>
      </c>
    </row>
    <row r="48" spans="1:9" x14ac:dyDescent="0.3">
      <c r="A48" s="1" t="s">
        <v>818</v>
      </c>
      <c r="B48">
        <v>642</v>
      </c>
      <c r="C48">
        <v>5.34</v>
      </c>
      <c r="D48">
        <v>1.82</v>
      </c>
      <c r="E48">
        <v>3.59</v>
      </c>
      <c r="F48">
        <v>2.4</v>
      </c>
      <c r="G48">
        <v>5.07</v>
      </c>
      <c r="H48">
        <v>1.5</v>
      </c>
      <c r="I48" s="1" t="s">
        <v>819</v>
      </c>
    </row>
    <row r="49" spans="1:9" x14ac:dyDescent="0.3">
      <c r="A49" s="1" t="s">
        <v>821</v>
      </c>
      <c r="B49">
        <v>23</v>
      </c>
      <c r="C49">
        <v>4.72</v>
      </c>
      <c r="D49">
        <v>1.75</v>
      </c>
      <c r="E49">
        <v>5.03</v>
      </c>
      <c r="F49">
        <v>2.0299999999999998</v>
      </c>
      <c r="G49">
        <v>5.03</v>
      </c>
      <c r="H49">
        <v>2.4500000000000002</v>
      </c>
      <c r="I49" s="1" t="s">
        <v>822</v>
      </c>
    </row>
    <row r="50" spans="1:9" x14ac:dyDescent="0.3">
      <c r="A50" s="1" t="s">
        <v>824</v>
      </c>
      <c r="B50">
        <v>24</v>
      </c>
      <c r="C50">
        <v>7.97</v>
      </c>
      <c r="D50">
        <v>1</v>
      </c>
      <c r="E50">
        <v>6.63</v>
      </c>
      <c r="F50">
        <v>2.7</v>
      </c>
      <c r="G50">
        <v>6.14</v>
      </c>
      <c r="H50">
        <v>1.97</v>
      </c>
      <c r="I50" s="1" t="s">
        <v>80</v>
      </c>
    </row>
    <row r="51" spans="1:9" x14ac:dyDescent="0.3">
      <c r="A51" s="1" t="s">
        <v>826</v>
      </c>
      <c r="B51">
        <v>25</v>
      </c>
      <c r="C51">
        <v>3.69</v>
      </c>
      <c r="D51">
        <v>2.4</v>
      </c>
      <c r="E51">
        <v>5.65</v>
      </c>
      <c r="F51">
        <v>2.23</v>
      </c>
      <c r="G51">
        <v>5.14</v>
      </c>
      <c r="H51">
        <v>2.71</v>
      </c>
      <c r="I51" s="1" t="s">
        <v>44</v>
      </c>
    </row>
    <row r="52" spans="1:9" x14ac:dyDescent="0.3">
      <c r="A52" s="1" t="s">
        <v>828</v>
      </c>
      <c r="B52">
        <v>643</v>
      </c>
      <c r="C52">
        <v>6.68</v>
      </c>
      <c r="D52">
        <v>2.1</v>
      </c>
      <c r="E52">
        <v>4.8600000000000003</v>
      </c>
      <c r="F52">
        <v>2.88</v>
      </c>
      <c r="G52">
        <v>5.3</v>
      </c>
      <c r="H52">
        <v>2.33</v>
      </c>
      <c r="I52" s="1" t="s">
        <v>829</v>
      </c>
    </row>
    <row r="53" spans="1:9" x14ac:dyDescent="0.3">
      <c r="A53" s="1" t="s">
        <v>831</v>
      </c>
      <c r="B53">
        <v>26</v>
      </c>
      <c r="C53">
        <v>3.09</v>
      </c>
      <c r="D53">
        <v>2.09</v>
      </c>
      <c r="E53">
        <v>6.28</v>
      </c>
      <c r="F53">
        <v>2.5299999999999998</v>
      </c>
      <c r="G53">
        <v>4.33</v>
      </c>
      <c r="H53">
        <v>2.68</v>
      </c>
      <c r="I53" s="1" t="s">
        <v>42</v>
      </c>
    </row>
    <row r="54" spans="1:9" x14ac:dyDescent="0.3">
      <c r="A54" s="1" t="s">
        <v>833</v>
      </c>
      <c r="B54">
        <v>27</v>
      </c>
      <c r="C54">
        <v>2.0299999999999998</v>
      </c>
      <c r="D54">
        <v>1.55</v>
      </c>
      <c r="E54">
        <v>7.51</v>
      </c>
      <c r="F54">
        <v>2.2799999999999998</v>
      </c>
      <c r="G54">
        <v>3.94</v>
      </c>
      <c r="H54">
        <v>3.1</v>
      </c>
      <c r="I54" s="1" t="s">
        <v>187</v>
      </c>
    </row>
    <row r="55" spans="1:9" x14ac:dyDescent="0.3">
      <c r="A55" s="1" t="s">
        <v>835</v>
      </c>
      <c r="B55">
        <v>28</v>
      </c>
      <c r="C55">
        <v>6.56</v>
      </c>
      <c r="D55">
        <v>1.61</v>
      </c>
      <c r="E55">
        <v>6.58</v>
      </c>
      <c r="F55">
        <v>2.2200000000000002</v>
      </c>
      <c r="G55">
        <v>5.16</v>
      </c>
      <c r="H55">
        <v>1.79</v>
      </c>
      <c r="I55" s="1" t="s">
        <v>42</v>
      </c>
    </row>
    <row r="56" spans="1:9" x14ac:dyDescent="0.3">
      <c r="A56" s="1" t="s">
        <v>837</v>
      </c>
      <c r="B56">
        <v>501</v>
      </c>
      <c r="C56">
        <v>6.66</v>
      </c>
      <c r="D56">
        <v>1.6</v>
      </c>
      <c r="E56">
        <v>5.28</v>
      </c>
      <c r="F56">
        <v>2.11</v>
      </c>
      <c r="G56">
        <v>5.2</v>
      </c>
      <c r="H56">
        <v>1.95</v>
      </c>
      <c r="I56" s="1" t="s">
        <v>44</v>
      </c>
    </row>
    <row r="57" spans="1:9" x14ac:dyDescent="0.3">
      <c r="A57" s="1" t="s">
        <v>839</v>
      </c>
      <c r="B57">
        <v>644</v>
      </c>
      <c r="C57">
        <v>6.61</v>
      </c>
      <c r="D57">
        <v>2.08</v>
      </c>
      <c r="E57">
        <v>6.1</v>
      </c>
      <c r="F57">
        <v>2.29</v>
      </c>
      <c r="G57">
        <v>6.12</v>
      </c>
      <c r="H57">
        <v>2.12</v>
      </c>
      <c r="I57" s="1" t="s">
        <v>46</v>
      </c>
    </row>
    <row r="58" spans="1:9" x14ac:dyDescent="0.3">
      <c r="A58" s="1" t="s">
        <v>841</v>
      </c>
      <c r="B58">
        <v>29</v>
      </c>
      <c r="C58">
        <v>6.3</v>
      </c>
      <c r="D58">
        <v>2.14</v>
      </c>
      <c r="E58">
        <v>4.51</v>
      </c>
      <c r="F58">
        <v>2.5</v>
      </c>
      <c r="G58">
        <v>5.15</v>
      </c>
      <c r="H58">
        <v>1.85</v>
      </c>
      <c r="I58" s="1" t="s">
        <v>117</v>
      </c>
    </row>
    <row r="59" spans="1:9" x14ac:dyDescent="0.3">
      <c r="A59" s="1" t="s">
        <v>843</v>
      </c>
      <c r="B59">
        <v>645</v>
      </c>
      <c r="C59">
        <v>3.29</v>
      </c>
      <c r="D59">
        <v>1.95</v>
      </c>
      <c r="E59">
        <v>5.54</v>
      </c>
      <c r="F59">
        <v>2.37</v>
      </c>
      <c r="G59">
        <v>3.61</v>
      </c>
      <c r="H59">
        <v>2</v>
      </c>
      <c r="I59" s="1" t="s">
        <v>28</v>
      </c>
    </row>
    <row r="60" spans="1:9" x14ac:dyDescent="0.3">
      <c r="A60" s="1" t="s">
        <v>845</v>
      </c>
      <c r="B60">
        <v>646</v>
      </c>
      <c r="C60">
        <v>5.5</v>
      </c>
      <c r="D60">
        <v>1.37</v>
      </c>
      <c r="E60">
        <v>4.12</v>
      </c>
      <c r="F60">
        <v>2.0099999999999998</v>
      </c>
      <c r="G60">
        <v>5.4</v>
      </c>
      <c r="H60">
        <v>1.53</v>
      </c>
      <c r="I60" s="1" t="s">
        <v>211</v>
      </c>
    </row>
    <row r="61" spans="1:9" x14ac:dyDescent="0.3">
      <c r="A61" s="1" t="s">
        <v>847</v>
      </c>
      <c r="B61">
        <v>30</v>
      </c>
      <c r="C61">
        <v>6.7</v>
      </c>
      <c r="D61">
        <v>1.38</v>
      </c>
      <c r="E61">
        <v>5.74</v>
      </c>
      <c r="F61">
        <v>2.31</v>
      </c>
      <c r="G61">
        <v>5.3</v>
      </c>
      <c r="H61">
        <v>2.0299999999999998</v>
      </c>
      <c r="I61" s="1" t="s">
        <v>62</v>
      </c>
    </row>
    <row r="62" spans="1:9" x14ac:dyDescent="0.3">
      <c r="A62" s="1" t="s">
        <v>849</v>
      </c>
      <c r="B62">
        <v>31</v>
      </c>
      <c r="C62">
        <v>8.2200000000000006</v>
      </c>
      <c r="D62">
        <v>1.2</v>
      </c>
      <c r="E62">
        <v>5.53</v>
      </c>
      <c r="F62">
        <v>2.8</v>
      </c>
      <c r="G62">
        <v>5</v>
      </c>
      <c r="H62">
        <v>2.8</v>
      </c>
      <c r="I62" s="1" t="s">
        <v>449</v>
      </c>
    </row>
    <row r="63" spans="1:9" x14ac:dyDescent="0.3">
      <c r="A63" s="1" t="s">
        <v>851</v>
      </c>
      <c r="B63">
        <v>647</v>
      </c>
      <c r="C63">
        <v>6.17</v>
      </c>
      <c r="D63">
        <v>1.71</v>
      </c>
      <c r="E63">
        <v>5.0999999999999996</v>
      </c>
      <c r="F63">
        <v>2.2999999999999998</v>
      </c>
      <c r="G63">
        <v>5.49</v>
      </c>
      <c r="H63">
        <v>1.88</v>
      </c>
      <c r="I63" s="1" t="s">
        <v>30</v>
      </c>
    </row>
    <row r="64" spans="1:9" x14ac:dyDescent="0.3">
      <c r="A64" s="1" t="s">
        <v>854</v>
      </c>
      <c r="B64">
        <v>648</v>
      </c>
      <c r="C64">
        <v>4.54</v>
      </c>
      <c r="D64">
        <v>1.75</v>
      </c>
      <c r="E64">
        <v>3.9</v>
      </c>
      <c r="F64">
        <v>2.0699999999999998</v>
      </c>
      <c r="G64">
        <v>4.5199999999999996</v>
      </c>
      <c r="H64">
        <v>1.89</v>
      </c>
      <c r="I64" s="1" t="s">
        <v>119</v>
      </c>
    </row>
    <row r="65" spans="1:9" x14ac:dyDescent="0.3">
      <c r="A65" s="1" t="s">
        <v>857</v>
      </c>
      <c r="B65">
        <v>32</v>
      </c>
      <c r="C65">
        <v>2</v>
      </c>
      <c r="D65">
        <v>1.31</v>
      </c>
      <c r="E65">
        <v>6.21</v>
      </c>
      <c r="F65">
        <v>2.79</v>
      </c>
      <c r="G65">
        <v>3.27</v>
      </c>
      <c r="H65">
        <v>2.39</v>
      </c>
      <c r="I65" s="1" t="s">
        <v>62</v>
      </c>
    </row>
    <row r="66" spans="1:9" x14ac:dyDescent="0.3">
      <c r="A66" s="1" t="s">
        <v>859</v>
      </c>
      <c r="B66">
        <v>649</v>
      </c>
      <c r="C66">
        <v>5.4</v>
      </c>
      <c r="D66">
        <v>0.83</v>
      </c>
      <c r="E66">
        <v>3.83</v>
      </c>
      <c r="F66">
        <v>1.95</v>
      </c>
      <c r="G66">
        <v>4.8</v>
      </c>
      <c r="H66">
        <v>1.57</v>
      </c>
      <c r="I66" s="1" t="s">
        <v>78</v>
      </c>
    </row>
    <row r="67" spans="1:9" x14ac:dyDescent="0.3">
      <c r="A67" s="1" t="s">
        <v>861</v>
      </c>
      <c r="B67">
        <v>650</v>
      </c>
      <c r="C67">
        <v>6.42</v>
      </c>
      <c r="D67">
        <v>2.0499999999999998</v>
      </c>
      <c r="E67">
        <v>5</v>
      </c>
      <c r="F67">
        <v>2.83</v>
      </c>
      <c r="G67">
        <v>5.47</v>
      </c>
      <c r="H67">
        <v>1.94</v>
      </c>
      <c r="I67" s="1" t="s">
        <v>799</v>
      </c>
    </row>
    <row r="68" spans="1:9" x14ac:dyDescent="0.3">
      <c r="A68" s="1" t="s">
        <v>863</v>
      </c>
      <c r="B68">
        <v>651</v>
      </c>
      <c r="C68">
        <v>5.05</v>
      </c>
      <c r="D68">
        <v>1.46</v>
      </c>
      <c r="E68">
        <v>3.36</v>
      </c>
      <c r="F68">
        <v>2.2799999999999998</v>
      </c>
      <c r="G68">
        <v>4.8899999999999997</v>
      </c>
      <c r="H68">
        <v>1.57</v>
      </c>
      <c r="I68" s="1" t="s">
        <v>356</v>
      </c>
    </row>
    <row r="69" spans="1:9" x14ac:dyDescent="0.3">
      <c r="A69" s="1" t="s">
        <v>865</v>
      </c>
      <c r="B69">
        <v>547</v>
      </c>
      <c r="C69">
        <v>5.45</v>
      </c>
      <c r="D69">
        <v>1.1499999999999999</v>
      </c>
      <c r="E69">
        <v>3.63</v>
      </c>
      <c r="F69">
        <v>2.02</v>
      </c>
      <c r="G69">
        <v>5.76</v>
      </c>
      <c r="H69">
        <v>1.45</v>
      </c>
      <c r="I69" s="1" t="s">
        <v>34</v>
      </c>
    </row>
    <row r="70" spans="1:9" x14ac:dyDescent="0.3">
      <c r="A70" s="1" t="s">
        <v>867</v>
      </c>
      <c r="B70">
        <v>33</v>
      </c>
      <c r="C70">
        <v>3.36</v>
      </c>
      <c r="D70">
        <v>2.16</v>
      </c>
      <c r="E70">
        <v>6.07</v>
      </c>
      <c r="F70">
        <v>2.15</v>
      </c>
      <c r="G70">
        <v>4.17</v>
      </c>
      <c r="H70">
        <v>2.4</v>
      </c>
      <c r="I70" s="1" t="s">
        <v>30</v>
      </c>
    </row>
    <row r="71" spans="1:9" x14ac:dyDescent="0.3">
      <c r="A71" s="1" t="s">
        <v>869</v>
      </c>
      <c r="B71">
        <v>502</v>
      </c>
      <c r="C71">
        <v>7.33</v>
      </c>
      <c r="D71">
        <v>1.45</v>
      </c>
      <c r="E71">
        <v>4.16</v>
      </c>
      <c r="F71">
        <v>2.31</v>
      </c>
      <c r="G71">
        <v>6.41</v>
      </c>
      <c r="H71">
        <v>1.87</v>
      </c>
      <c r="I71" s="1" t="s">
        <v>200</v>
      </c>
    </row>
    <row r="72" spans="1:9" x14ac:dyDescent="0.3">
      <c r="A72" s="1" t="s">
        <v>871</v>
      </c>
      <c r="B72">
        <v>548</v>
      </c>
      <c r="C72">
        <v>5.55</v>
      </c>
      <c r="D72">
        <v>1.36</v>
      </c>
      <c r="E72">
        <v>3.88</v>
      </c>
      <c r="F72">
        <v>1.72</v>
      </c>
      <c r="G72">
        <v>5.65</v>
      </c>
      <c r="H72">
        <v>1.59</v>
      </c>
      <c r="I72" s="1" t="s">
        <v>66</v>
      </c>
    </row>
    <row r="73" spans="1:9" x14ac:dyDescent="0.3">
      <c r="A73" s="1" t="s">
        <v>873</v>
      </c>
      <c r="B73">
        <v>652</v>
      </c>
      <c r="C73">
        <v>6.69</v>
      </c>
      <c r="D73">
        <v>1.57</v>
      </c>
      <c r="E73">
        <v>4.3600000000000003</v>
      </c>
      <c r="F73">
        <v>2.59</v>
      </c>
      <c r="G73">
        <v>5.76</v>
      </c>
      <c r="H73">
        <v>1.76</v>
      </c>
      <c r="I73" s="1" t="s">
        <v>119</v>
      </c>
    </row>
    <row r="74" spans="1:9" x14ac:dyDescent="0.3">
      <c r="A74" s="1" t="s">
        <v>875</v>
      </c>
      <c r="B74">
        <v>34</v>
      </c>
      <c r="C74">
        <v>8.0299999999999994</v>
      </c>
      <c r="D74">
        <v>1.59</v>
      </c>
      <c r="E74">
        <v>5.53</v>
      </c>
      <c r="F74">
        <v>3.07</v>
      </c>
      <c r="G74">
        <v>5.44</v>
      </c>
      <c r="H74">
        <v>2.52</v>
      </c>
      <c r="I74" s="1" t="s">
        <v>110</v>
      </c>
    </row>
    <row r="75" spans="1:9" x14ac:dyDescent="0.3">
      <c r="A75" s="1" t="s">
        <v>877</v>
      </c>
      <c r="B75">
        <v>653</v>
      </c>
      <c r="C75">
        <v>4.2300000000000004</v>
      </c>
      <c r="D75">
        <v>2.41</v>
      </c>
      <c r="E75">
        <v>5.57</v>
      </c>
      <c r="F75">
        <v>2.61</v>
      </c>
      <c r="G75">
        <v>4.8899999999999997</v>
      </c>
      <c r="H75">
        <v>2.29</v>
      </c>
      <c r="I75" s="1" t="s">
        <v>99</v>
      </c>
    </row>
    <row r="76" spans="1:9" x14ac:dyDescent="0.3">
      <c r="A76" s="1" t="s">
        <v>879</v>
      </c>
      <c r="B76">
        <v>654</v>
      </c>
      <c r="C76">
        <v>7.6</v>
      </c>
      <c r="D76">
        <v>1.64</v>
      </c>
      <c r="E76">
        <v>6.17</v>
      </c>
      <c r="F76">
        <v>2.34</v>
      </c>
      <c r="G76">
        <v>6.29</v>
      </c>
      <c r="H76">
        <v>1.81</v>
      </c>
      <c r="I76" s="1" t="s">
        <v>642</v>
      </c>
    </row>
    <row r="77" spans="1:9" x14ac:dyDescent="0.3">
      <c r="A77" s="1" t="s">
        <v>881</v>
      </c>
      <c r="B77">
        <v>35</v>
      </c>
      <c r="C77">
        <v>7.82</v>
      </c>
      <c r="D77">
        <v>1.1599999999999999</v>
      </c>
      <c r="E77">
        <v>4.95</v>
      </c>
      <c r="F77">
        <v>2.57</v>
      </c>
      <c r="G77">
        <v>5.53</v>
      </c>
      <c r="H77">
        <v>2.1</v>
      </c>
      <c r="I77" s="1" t="s">
        <v>882</v>
      </c>
    </row>
    <row r="78" spans="1:9" x14ac:dyDescent="0.3">
      <c r="A78" s="1" t="s">
        <v>884</v>
      </c>
      <c r="B78">
        <v>549</v>
      </c>
      <c r="C78">
        <v>7.51</v>
      </c>
      <c r="D78">
        <v>1.38</v>
      </c>
      <c r="E78">
        <v>3.61</v>
      </c>
      <c r="F78">
        <v>2.56</v>
      </c>
      <c r="G78">
        <v>6.88</v>
      </c>
      <c r="H78">
        <v>1.78</v>
      </c>
      <c r="I78" s="1" t="s">
        <v>642</v>
      </c>
    </row>
    <row r="79" spans="1:9" x14ac:dyDescent="0.3">
      <c r="A79" s="1" t="s">
        <v>886</v>
      </c>
      <c r="B79">
        <v>583</v>
      </c>
      <c r="C79">
        <v>3.2</v>
      </c>
      <c r="D79">
        <v>2.0699999999999998</v>
      </c>
      <c r="E79">
        <v>6.51</v>
      </c>
      <c r="F79">
        <v>2.14</v>
      </c>
      <c r="G79">
        <v>4.16</v>
      </c>
      <c r="H79">
        <v>2.11</v>
      </c>
      <c r="I79" s="1" t="s">
        <v>187</v>
      </c>
    </row>
    <row r="80" spans="1:9" x14ac:dyDescent="0.3">
      <c r="A80" s="1" t="s">
        <v>887</v>
      </c>
      <c r="B80">
        <v>36</v>
      </c>
      <c r="C80">
        <v>3.22</v>
      </c>
      <c r="D80">
        <v>2.02</v>
      </c>
      <c r="E80">
        <v>4.91</v>
      </c>
      <c r="F80">
        <v>2.4500000000000002</v>
      </c>
      <c r="G80">
        <v>4.09</v>
      </c>
      <c r="H80">
        <v>2.38</v>
      </c>
      <c r="I80" s="1" t="s">
        <v>44</v>
      </c>
    </row>
    <row r="81" spans="1:9" x14ac:dyDescent="0.3">
      <c r="A81" s="1" t="s">
        <v>889</v>
      </c>
      <c r="B81">
        <v>655</v>
      </c>
      <c r="C81">
        <v>4.6100000000000003</v>
      </c>
      <c r="D81">
        <v>1.4</v>
      </c>
      <c r="E81">
        <v>3.59</v>
      </c>
      <c r="F81">
        <v>2.0699999999999998</v>
      </c>
      <c r="G81">
        <v>4.68</v>
      </c>
      <c r="H81">
        <v>1.38</v>
      </c>
      <c r="I81" s="1" t="s">
        <v>385</v>
      </c>
    </row>
    <row r="82" spans="1:9" x14ac:dyDescent="0.3">
      <c r="A82" s="1" t="s">
        <v>892</v>
      </c>
      <c r="B82">
        <v>656</v>
      </c>
      <c r="C82">
        <v>4.57</v>
      </c>
      <c r="D82">
        <v>1.7</v>
      </c>
      <c r="E82">
        <v>4.2</v>
      </c>
      <c r="F82">
        <v>2.15</v>
      </c>
      <c r="G82">
        <v>4.33</v>
      </c>
      <c r="H82">
        <v>1.73</v>
      </c>
      <c r="I82" s="1" t="s">
        <v>119</v>
      </c>
    </row>
    <row r="83" spans="1:9" x14ac:dyDescent="0.3">
      <c r="A83" s="1" t="s">
        <v>894</v>
      </c>
      <c r="B83">
        <v>37</v>
      </c>
      <c r="C83">
        <v>1.68</v>
      </c>
      <c r="D83">
        <v>1.02</v>
      </c>
      <c r="E83">
        <v>7.24</v>
      </c>
      <c r="F83">
        <v>2.06</v>
      </c>
      <c r="G83">
        <v>4.92</v>
      </c>
      <c r="H83">
        <v>2.97</v>
      </c>
      <c r="I83" s="1" t="s">
        <v>119</v>
      </c>
    </row>
    <row r="84" spans="1:9" x14ac:dyDescent="0.3">
      <c r="A84" s="1" t="s">
        <v>896</v>
      </c>
      <c r="B84">
        <v>657</v>
      </c>
      <c r="C84">
        <v>6.83</v>
      </c>
      <c r="D84">
        <v>1.48</v>
      </c>
      <c r="E84">
        <v>5.21</v>
      </c>
      <c r="F84">
        <v>2.46</v>
      </c>
      <c r="G84">
        <v>5.63</v>
      </c>
      <c r="H84">
        <v>2.17</v>
      </c>
      <c r="I84" s="1" t="s">
        <v>62</v>
      </c>
    </row>
    <row r="85" spans="1:9" x14ac:dyDescent="0.3">
      <c r="A85" s="1" t="s">
        <v>898</v>
      </c>
      <c r="B85">
        <v>38</v>
      </c>
      <c r="C85">
        <v>7.27</v>
      </c>
      <c r="D85">
        <v>1.36</v>
      </c>
      <c r="E85">
        <v>3.17</v>
      </c>
      <c r="F85">
        <v>2.23</v>
      </c>
      <c r="G85">
        <v>4.42</v>
      </c>
      <c r="H85">
        <v>2.2599999999999998</v>
      </c>
      <c r="I85" s="1" t="s">
        <v>502</v>
      </c>
    </row>
    <row r="86" spans="1:9" x14ac:dyDescent="0.3">
      <c r="A86" s="1" t="s">
        <v>900</v>
      </c>
      <c r="B86">
        <v>39</v>
      </c>
      <c r="C86">
        <v>7.84</v>
      </c>
      <c r="D86">
        <v>1.92</v>
      </c>
      <c r="E86">
        <v>6.68</v>
      </c>
      <c r="F86">
        <v>2.11</v>
      </c>
      <c r="G86">
        <v>5.89</v>
      </c>
      <c r="H86">
        <v>2.61</v>
      </c>
      <c r="I86" s="1" t="s">
        <v>66</v>
      </c>
    </row>
    <row r="87" spans="1:9" x14ac:dyDescent="0.3">
      <c r="A87" s="1" t="s">
        <v>902</v>
      </c>
      <c r="B87">
        <v>543</v>
      </c>
      <c r="C87">
        <v>5.39</v>
      </c>
      <c r="D87">
        <v>1.8</v>
      </c>
      <c r="E87">
        <v>4.6100000000000003</v>
      </c>
      <c r="F87">
        <v>2.2400000000000002</v>
      </c>
      <c r="G87">
        <v>5.14</v>
      </c>
      <c r="H87">
        <v>1.79</v>
      </c>
      <c r="I87" s="1" t="s">
        <v>903</v>
      </c>
    </row>
    <row r="88" spans="1:9" x14ac:dyDescent="0.3">
      <c r="A88" s="1" t="s">
        <v>905</v>
      </c>
      <c r="B88">
        <v>40</v>
      </c>
      <c r="C88">
        <v>2.95</v>
      </c>
      <c r="D88">
        <v>1.95</v>
      </c>
      <c r="E88">
        <v>6.03</v>
      </c>
      <c r="F88">
        <v>2.7</v>
      </c>
      <c r="G88">
        <v>3.54</v>
      </c>
      <c r="H88">
        <v>2.67</v>
      </c>
      <c r="I88" s="1" t="s">
        <v>44</v>
      </c>
    </row>
    <row r="89" spans="1:9" x14ac:dyDescent="0.3">
      <c r="A89" s="1" t="s">
        <v>907</v>
      </c>
      <c r="B89">
        <v>658</v>
      </c>
      <c r="C89">
        <v>4.0999999999999996</v>
      </c>
      <c r="D89">
        <v>1.08</v>
      </c>
      <c r="E89">
        <v>3.29</v>
      </c>
      <c r="F89">
        <v>1.89</v>
      </c>
      <c r="G89">
        <v>4.88</v>
      </c>
      <c r="H89">
        <v>1.27</v>
      </c>
      <c r="I89" s="1" t="s">
        <v>59</v>
      </c>
    </row>
    <row r="90" spans="1:9" x14ac:dyDescent="0.3">
      <c r="A90" s="1" t="s">
        <v>909</v>
      </c>
      <c r="B90">
        <v>41</v>
      </c>
      <c r="C90">
        <v>4.8899999999999997</v>
      </c>
      <c r="D90">
        <v>1.1599999999999999</v>
      </c>
      <c r="E90">
        <v>3.94</v>
      </c>
      <c r="F90">
        <v>1.76</v>
      </c>
      <c r="G90">
        <v>4.57</v>
      </c>
      <c r="H90">
        <v>1.44</v>
      </c>
      <c r="I90" s="1" t="s">
        <v>99</v>
      </c>
    </row>
    <row r="91" spans="1:9" x14ac:dyDescent="0.3">
      <c r="A91" s="1" t="s">
        <v>911</v>
      </c>
      <c r="B91">
        <v>659</v>
      </c>
      <c r="C91">
        <v>3.75</v>
      </c>
      <c r="D91">
        <v>2.2599999999999998</v>
      </c>
      <c r="E91">
        <v>4.93</v>
      </c>
      <c r="F91">
        <v>2.34</v>
      </c>
      <c r="G91">
        <v>4.75</v>
      </c>
      <c r="H91">
        <v>1.59</v>
      </c>
      <c r="I91" s="1" t="s">
        <v>119</v>
      </c>
    </row>
    <row r="92" spans="1:9" x14ac:dyDescent="0.3">
      <c r="A92" s="1" t="s">
        <v>913</v>
      </c>
      <c r="B92">
        <v>42</v>
      </c>
      <c r="C92">
        <v>7.19</v>
      </c>
      <c r="D92">
        <v>1.69</v>
      </c>
      <c r="E92">
        <v>4.05</v>
      </c>
      <c r="F92">
        <v>2.59</v>
      </c>
      <c r="G92">
        <v>5.52</v>
      </c>
      <c r="H92">
        <v>2.2200000000000002</v>
      </c>
      <c r="I92" s="1" t="s">
        <v>46</v>
      </c>
    </row>
    <row r="93" spans="1:9" x14ac:dyDescent="0.3">
      <c r="A93" s="1" t="s">
        <v>915</v>
      </c>
      <c r="B93">
        <v>43</v>
      </c>
      <c r="C93">
        <v>3.05</v>
      </c>
      <c r="D93">
        <v>1.99</v>
      </c>
      <c r="E93">
        <v>4.3899999999999997</v>
      </c>
      <c r="F93">
        <v>2.36</v>
      </c>
      <c r="G93">
        <v>3.28</v>
      </c>
      <c r="H93">
        <v>1.91</v>
      </c>
      <c r="I93" s="1" t="s">
        <v>12</v>
      </c>
    </row>
    <row r="94" spans="1:9" x14ac:dyDescent="0.3">
      <c r="A94" s="1" t="s">
        <v>917</v>
      </c>
      <c r="B94">
        <v>660</v>
      </c>
      <c r="C94">
        <v>6.95</v>
      </c>
      <c r="D94">
        <v>2.2400000000000002</v>
      </c>
      <c r="E94">
        <v>4.41</v>
      </c>
      <c r="F94">
        <v>2.95</v>
      </c>
      <c r="G94">
        <v>6.12</v>
      </c>
      <c r="H94">
        <v>2.15</v>
      </c>
      <c r="I94" s="1" t="s">
        <v>119</v>
      </c>
    </row>
    <row r="95" spans="1:9" x14ac:dyDescent="0.3">
      <c r="A95" s="1" t="s">
        <v>919</v>
      </c>
      <c r="B95">
        <v>661</v>
      </c>
      <c r="C95">
        <v>2.88</v>
      </c>
      <c r="D95">
        <v>1.75</v>
      </c>
      <c r="E95">
        <v>4.0999999999999996</v>
      </c>
      <c r="F95">
        <v>2.34</v>
      </c>
      <c r="G95">
        <v>3.98</v>
      </c>
      <c r="H95">
        <v>1.9</v>
      </c>
      <c r="I95" s="1" t="s">
        <v>59</v>
      </c>
    </row>
    <row r="96" spans="1:9" x14ac:dyDescent="0.3">
      <c r="A96" s="1" t="s">
        <v>921</v>
      </c>
      <c r="B96">
        <v>662</v>
      </c>
      <c r="C96">
        <v>6.43</v>
      </c>
      <c r="D96">
        <v>2.04</v>
      </c>
      <c r="E96">
        <v>5.07</v>
      </c>
      <c r="F96">
        <v>2.7</v>
      </c>
      <c r="G96">
        <v>5.74</v>
      </c>
      <c r="H96">
        <v>1.67</v>
      </c>
      <c r="I96" s="1" t="s">
        <v>134</v>
      </c>
    </row>
    <row r="97" spans="1:9" x14ac:dyDescent="0.3">
      <c r="A97" s="1" t="s">
        <v>923</v>
      </c>
      <c r="B97">
        <v>584</v>
      </c>
      <c r="C97">
        <v>2.9</v>
      </c>
      <c r="D97">
        <v>1.98</v>
      </c>
      <c r="E97">
        <v>6.41</v>
      </c>
      <c r="F97">
        <v>2</v>
      </c>
      <c r="G97">
        <v>3.96</v>
      </c>
      <c r="H97">
        <v>1.89</v>
      </c>
      <c r="I97" s="1" t="s">
        <v>78</v>
      </c>
    </row>
    <row r="98" spans="1:9" x14ac:dyDescent="0.3">
      <c r="A98" s="1" t="s">
        <v>925</v>
      </c>
      <c r="B98">
        <v>44</v>
      </c>
      <c r="C98">
        <v>7.26</v>
      </c>
      <c r="D98">
        <v>1.18</v>
      </c>
      <c r="E98">
        <v>5.03</v>
      </c>
      <c r="F98">
        <v>2.65</v>
      </c>
      <c r="G98">
        <v>5.53</v>
      </c>
      <c r="H98">
        <v>2.21</v>
      </c>
      <c r="I98" s="1" t="s">
        <v>99</v>
      </c>
    </row>
    <row r="99" spans="1:9" x14ac:dyDescent="0.3">
      <c r="A99" s="1" t="s">
        <v>928</v>
      </c>
      <c r="B99">
        <v>663</v>
      </c>
      <c r="C99">
        <v>3.52</v>
      </c>
      <c r="D99">
        <v>1.99</v>
      </c>
      <c r="E99">
        <v>4.57</v>
      </c>
      <c r="F99">
        <v>2.38</v>
      </c>
      <c r="G99">
        <v>3.86</v>
      </c>
      <c r="H99">
        <v>1.97</v>
      </c>
      <c r="I99" s="1" t="s">
        <v>28</v>
      </c>
    </row>
    <row r="100" spans="1:9" x14ac:dyDescent="0.3">
      <c r="A100" s="1" t="s">
        <v>930</v>
      </c>
      <c r="B100">
        <v>544</v>
      </c>
      <c r="C100">
        <v>6.76</v>
      </c>
      <c r="D100">
        <v>1.78</v>
      </c>
      <c r="E100">
        <v>4.3099999999999996</v>
      </c>
      <c r="F100">
        <v>2.2000000000000002</v>
      </c>
      <c r="G100">
        <v>5.63</v>
      </c>
      <c r="H100">
        <v>1.64</v>
      </c>
      <c r="I100" s="1" t="s">
        <v>645</v>
      </c>
    </row>
    <row r="101" spans="1:9" x14ac:dyDescent="0.3">
      <c r="A101" s="1" t="s">
        <v>932</v>
      </c>
      <c r="B101">
        <v>664</v>
      </c>
      <c r="C101">
        <v>4.82</v>
      </c>
      <c r="D101">
        <v>1.23</v>
      </c>
      <c r="E101">
        <v>3.36</v>
      </c>
      <c r="F101">
        <v>2.12</v>
      </c>
      <c r="G101">
        <v>4.9800000000000004</v>
      </c>
      <c r="H101">
        <v>1.77</v>
      </c>
      <c r="I101" s="1" t="s">
        <v>933</v>
      </c>
    </row>
    <row r="102" spans="1:9" x14ac:dyDescent="0.3">
      <c r="A102" s="1" t="s">
        <v>935</v>
      </c>
      <c r="B102">
        <v>665</v>
      </c>
      <c r="C102">
        <v>5.55</v>
      </c>
      <c r="D102">
        <v>2.37</v>
      </c>
      <c r="E102">
        <v>5.52</v>
      </c>
      <c r="F102">
        <v>2.63</v>
      </c>
      <c r="G102">
        <v>5.34</v>
      </c>
      <c r="H102">
        <v>2.12</v>
      </c>
      <c r="I102" s="1" t="s">
        <v>936</v>
      </c>
    </row>
    <row r="103" spans="1:9" x14ac:dyDescent="0.3">
      <c r="A103" s="1" t="s">
        <v>938</v>
      </c>
      <c r="B103">
        <v>45</v>
      </c>
      <c r="C103">
        <v>6.8</v>
      </c>
      <c r="D103">
        <v>1.61</v>
      </c>
      <c r="E103">
        <v>5.6</v>
      </c>
      <c r="F103">
        <v>2.21</v>
      </c>
      <c r="G103">
        <v>6.67</v>
      </c>
      <c r="H103">
        <v>1.81</v>
      </c>
      <c r="I103" s="1" t="s">
        <v>112</v>
      </c>
    </row>
    <row r="104" spans="1:9" x14ac:dyDescent="0.3">
      <c r="A104" s="1" t="s">
        <v>940</v>
      </c>
      <c r="B104">
        <v>46</v>
      </c>
      <c r="C104">
        <v>2.1</v>
      </c>
      <c r="D104">
        <v>1.19</v>
      </c>
      <c r="E104">
        <v>7.15</v>
      </c>
      <c r="F104">
        <v>2.4</v>
      </c>
      <c r="G104">
        <v>4.54</v>
      </c>
      <c r="H104">
        <v>2.88</v>
      </c>
      <c r="I104" s="1" t="s">
        <v>539</v>
      </c>
    </row>
    <row r="105" spans="1:9" x14ac:dyDescent="0.3">
      <c r="A105" s="1" t="s">
        <v>942</v>
      </c>
      <c r="B105">
        <v>47</v>
      </c>
      <c r="C105">
        <v>5.72</v>
      </c>
      <c r="D105">
        <v>1.54</v>
      </c>
      <c r="E105">
        <v>4.17</v>
      </c>
      <c r="F105">
        <v>2.4900000000000002</v>
      </c>
      <c r="G105">
        <v>5.3</v>
      </c>
      <c r="H105">
        <v>2.0499999999999998</v>
      </c>
      <c r="I105" s="1" t="s">
        <v>943</v>
      </c>
    </row>
    <row r="106" spans="1:9" x14ac:dyDescent="0.3">
      <c r="A106" s="1" t="s">
        <v>945</v>
      </c>
      <c r="B106">
        <v>48</v>
      </c>
      <c r="C106">
        <v>2.95</v>
      </c>
      <c r="D106">
        <v>1.35</v>
      </c>
      <c r="E106">
        <v>2.83</v>
      </c>
      <c r="F106">
        <v>2.31</v>
      </c>
      <c r="G106">
        <v>4.1100000000000003</v>
      </c>
      <c r="H106">
        <v>1.7</v>
      </c>
      <c r="I106" s="1" t="s">
        <v>84</v>
      </c>
    </row>
    <row r="107" spans="1:9" x14ac:dyDescent="0.3">
      <c r="A107" s="1" t="s">
        <v>947</v>
      </c>
      <c r="B107">
        <v>666</v>
      </c>
      <c r="C107">
        <v>6.15</v>
      </c>
      <c r="D107">
        <v>1.49</v>
      </c>
      <c r="E107">
        <v>4.79</v>
      </c>
      <c r="F107">
        <v>2.44</v>
      </c>
      <c r="G107">
        <v>4.78</v>
      </c>
      <c r="H107">
        <v>1.65</v>
      </c>
      <c r="I107" s="1" t="s">
        <v>165</v>
      </c>
    </row>
    <row r="108" spans="1:9" x14ac:dyDescent="0.3">
      <c r="A108" s="1" t="s">
        <v>949</v>
      </c>
      <c r="B108">
        <v>667</v>
      </c>
      <c r="C108">
        <v>7.02</v>
      </c>
      <c r="D108">
        <v>1.84</v>
      </c>
      <c r="E108">
        <v>5.46</v>
      </c>
      <c r="F108">
        <v>2.4700000000000002</v>
      </c>
      <c r="G108">
        <v>6.15</v>
      </c>
      <c r="H108">
        <v>1.8</v>
      </c>
      <c r="I108" s="1" t="s">
        <v>119</v>
      </c>
    </row>
    <row r="109" spans="1:9" x14ac:dyDescent="0.3">
      <c r="A109" s="1" t="s">
        <v>951</v>
      </c>
      <c r="B109">
        <v>49</v>
      </c>
      <c r="C109">
        <v>5.33</v>
      </c>
      <c r="D109">
        <v>1.33</v>
      </c>
      <c r="E109">
        <v>3.47</v>
      </c>
      <c r="F109">
        <v>2.12</v>
      </c>
      <c r="G109">
        <v>4.6900000000000004</v>
      </c>
      <c r="H109">
        <v>1.67</v>
      </c>
      <c r="I109" s="1" t="s">
        <v>32</v>
      </c>
    </row>
    <row r="110" spans="1:9" x14ac:dyDescent="0.3">
      <c r="A110" s="1" t="s">
        <v>953</v>
      </c>
      <c r="B110">
        <v>585</v>
      </c>
      <c r="C110">
        <v>5.51</v>
      </c>
      <c r="D110">
        <v>1.8</v>
      </c>
      <c r="E110">
        <v>5.12</v>
      </c>
      <c r="F110">
        <v>2.2599999999999998</v>
      </c>
      <c r="G110">
        <v>5.0999999999999996</v>
      </c>
      <c r="H110">
        <v>1.64</v>
      </c>
      <c r="I110" s="1" t="s">
        <v>28</v>
      </c>
    </row>
    <row r="111" spans="1:9" x14ac:dyDescent="0.3">
      <c r="A111" s="1" t="s">
        <v>955</v>
      </c>
      <c r="B111">
        <v>50</v>
      </c>
      <c r="C111">
        <v>6.32</v>
      </c>
      <c r="D111">
        <v>1.6</v>
      </c>
      <c r="E111">
        <v>4.58</v>
      </c>
      <c r="F111">
        <v>2.37</v>
      </c>
      <c r="G111">
        <v>5.34</v>
      </c>
      <c r="H111">
        <v>2.2000000000000002</v>
      </c>
      <c r="I111" s="1" t="s">
        <v>956</v>
      </c>
    </row>
    <row r="112" spans="1:9" x14ac:dyDescent="0.3">
      <c r="A112" s="1" t="s">
        <v>959</v>
      </c>
      <c r="B112">
        <v>668</v>
      </c>
      <c r="C112">
        <v>7.15</v>
      </c>
      <c r="D112">
        <v>1.64</v>
      </c>
      <c r="E112">
        <v>6.15</v>
      </c>
      <c r="F112">
        <v>2.4500000000000002</v>
      </c>
      <c r="G112">
        <v>7.22</v>
      </c>
      <c r="H112">
        <v>1.86</v>
      </c>
      <c r="I112" s="1" t="s">
        <v>356</v>
      </c>
    </row>
    <row r="113" spans="1:9" x14ac:dyDescent="0.3">
      <c r="A113" s="1" t="s">
        <v>961</v>
      </c>
      <c r="B113">
        <v>51</v>
      </c>
      <c r="C113">
        <v>6.5</v>
      </c>
      <c r="D113">
        <v>1.78</v>
      </c>
      <c r="E113">
        <v>5.37</v>
      </c>
      <c r="F113">
        <v>2.39</v>
      </c>
      <c r="G113">
        <v>5.39</v>
      </c>
      <c r="H113">
        <v>2.27</v>
      </c>
      <c r="I113" s="1" t="s">
        <v>134</v>
      </c>
    </row>
    <row r="114" spans="1:9" x14ac:dyDescent="0.3">
      <c r="A114" s="1" t="s">
        <v>963</v>
      </c>
      <c r="B114">
        <v>669</v>
      </c>
      <c r="C114">
        <v>6.85</v>
      </c>
      <c r="D114">
        <v>1.71</v>
      </c>
      <c r="E114">
        <v>4.37</v>
      </c>
      <c r="F114">
        <v>2.3199999999999998</v>
      </c>
      <c r="G114">
        <v>5.54</v>
      </c>
      <c r="H114">
        <v>1.67</v>
      </c>
      <c r="I114" s="1" t="s">
        <v>84</v>
      </c>
    </row>
    <row r="115" spans="1:9" x14ac:dyDescent="0.3">
      <c r="A115" s="1" t="s">
        <v>965</v>
      </c>
      <c r="B115">
        <v>670</v>
      </c>
      <c r="C115">
        <v>7.34</v>
      </c>
      <c r="D115">
        <v>1.71</v>
      </c>
      <c r="E115">
        <v>5.55</v>
      </c>
      <c r="F115">
        <v>2.74</v>
      </c>
      <c r="G115">
        <v>5.74</v>
      </c>
      <c r="H115">
        <v>2.36</v>
      </c>
      <c r="I115" s="1" t="s">
        <v>304</v>
      </c>
    </row>
    <row r="116" spans="1:9" x14ac:dyDescent="0.3">
      <c r="A116" s="1" t="s">
        <v>968</v>
      </c>
      <c r="B116">
        <v>671</v>
      </c>
      <c r="C116">
        <v>7.5</v>
      </c>
      <c r="D116">
        <v>1.55</v>
      </c>
      <c r="E116">
        <v>5.4</v>
      </c>
      <c r="F116">
        <v>2.33</v>
      </c>
      <c r="G116">
        <v>6.34</v>
      </c>
      <c r="H116">
        <v>1.82</v>
      </c>
      <c r="I116" s="1" t="s">
        <v>969</v>
      </c>
    </row>
    <row r="117" spans="1:9" x14ac:dyDescent="0.3">
      <c r="A117" s="1" t="s">
        <v>971</v>
      </c>
      <c r="B117">
        <v>672</v>
      </c>
      <c r="C117">
        <v>3.05</v>
      </c>
      <c r="D117">
        <v>1.92</v>
      </c>
      <c r="E117">
        <v>5.43</v>
      </c>
      <c r="F117">
        <v>2.42</v>
      </c>
      <c r="G117">
        <v>4.1399999999999997</v>
      </c>
      <c r="H117">
        <v>1.62</v>
      </c>
      <c r="I117" s="1" t="s">
        <v>469</v>
      </c>
    </row>
    <row r="118" spans="1:9" x14ac:dyDescent="0.3">
      <c r="A118" s="1" t="s">
        <v>973</v>
      </c>
      <c r="B118">
        <v>52</v>
      </c>
      <c r="C118">
        <v>7.11</v>
      </c>
      <c r="D118">
        <v>2.17</v>
      </c>
      <c r="E118">
        <v>4.71</v>
      </c>
      <c r="F118">
        <v>2.68</v>
      </c>
      <c r="G118">
        <v>5.12</v>
      </c>
      <c r="H118">
        <v>2.31</v>
      </c>
      <c r="I118" s="1" t="s">
        <v>788</v>
      </c>
    </row>
    <row r="119" spans="1:9" x14ac:dyDescent="0.3">
      <c r="A119" s="1" t="s">
        <v>888</v>
      </c>
      <c r="B119">
        <v>53</v>
      </c>
      <c r="C119">
        <v>2.8</v>
      </c>
      <c r="D119">
        <v>1.9</v>
      </c>
      <c r="E119">
        <v>6.6</v>
      </c>
      <c r="F119">
        <v>2.36</v>
      </c>
      <c r="G119">
        <v>4.59</v>
      </c>
      <c r="H119">
        <v>2.7</v>
      </c>
      <c r="I119" s="1" t="s">
        <v>99</v>
      </c>
    </row>
    <row r="120" spans="1:9" x14ac:dyDescent="0.3">
      <c r="A120" s="1" t="s">
        <v>890</v>
      </c>
      <c r="B120">
        <v>550</v>
      </c>
      <c r="C120">
        <v>5.29</v>
      </c>
      <c r="D120">
        <v>1.1499999999999999</v>
      </c>
      <c r="E120">
        <v>3.92</v>
      </c>
      <c r="F120">
        <v>1.94</v>
      </c>
      <c r="G120">
        <v>5.25</v>
      </c>
      <c r="H120">
        <v>1.57</v>
      </c>
      <c r="I120" s="1" t="s">
        <v>891</v>
      </c>
    </row>
    <row r="121" spans="1:9" x14ac:dyDescent="0.3">
      <c r="A121" s="1" t="s">
        <v>893</v>
      </c>
      <c r="B121">
        <v>673</v>
      </c>
      <c r="C121">
        <v>3.29</v>
      </c>
      <c r="D121">
        <v>2.06</v>
      </c>
      <c r="E121">
        <v>5.33</v>
      </c>
      <c r="F121">
        <v>2.48</v>
      </c>
      <c r="G121">
        <v>3.9</v>
      </c>
      <c r="H121">
        <v>2.61</v>
      </c>
      <c r="I121" s="1" t="s">
        <v>380</v>
      </c>
    </row>
    <row r="122" spans="1:9" x14ac:dyDescent="0.3">
      <c r="A122" s="1" t="s">
        <v>895</v>
      </c>
      <c r="B122">
        <v>54</v>
      </c>
      <c r="C122">
        <v>7.24</v>
      </c>
      <c r="D122">
        <v>1.32</v>
      </c>
      <c r="E122">
        <v>4.0599999999999996</v>
      </c>
      <c r="F122">
        <v>2.61</v>
      </c>
      <c r="G122">
        <v>4.97</v>
      </c>
      <c r="H122">
        <v>2.1800000000000002</v>
      </c>
      <c r="I122" s="1" t="s">
        <v>28</v>
      </c>
    </row>
    <row r="123" spans="1:9" x14ac:dyDescent="0.3">
      <c r="A123" s="1" t="s">
        <v>897</v>
      </c>
      <c r="B123">
        <v>55</v>
      </c>
      <c r="C123">
        <v>2.5</v>
      </c>
      <c r="D123">
        <v>1.32</v>
      </c>
      <c r="E123">
        <v>5.63</v>
      </c>
      <c r="F123">
        <v>2.0699999999999998</v>
      </c>
      <c r="G123">
        <v>5.03</v>
      </c>
      <c r="H123">
        <v>2.35</v>
      </c>
      <c r="I123" s="1" t="s">
        <v>119</v>
      </c>
    </row>
    <row r="124" spans="1:9" x14ac:dyDescent="0.3">
      <c r="A124" s="1" t="s">
        <v>899</v>
      </c>
      <c r="B124">
        <v>56</v>
      </c>
      <c r="C124">
        <v>2.0499999999999998</v>
      </c>
      <c r="D124">
        <v>1.41</v>
      </c>
      <c r="E124">
        <v>5.08</v>
      </c>
      <c r="F124">
        <v>2.4</v>
      </c>
      <c r="G124">
        <v>3.55</v>
      </c>
      <c r="H124">
        <v>1.95</v>
      </c>
      <c r="I124" s="1" t="s">
        <v>134</v>
      </c>
    </row>
    <row r="125" spans="1:9" x14ac:dyDescent="0.3">
      <c r="A125" s="1" t="s">
        <v>901</v>
      </c>
      <c r="B125">
        <v>586</v>
      </c>
      <c r="C125">
        <v>2.73</v>
      </c>
      <c r="D125">
        <v>1.72</v>
      </c>
      <c r="E125">
        <v>6.22</v>
      </c>
      <c r="F125">
        <v>1.91</v>
      </c>
      <c r="G125">
        <v>4.22</v>
      </c>
      <c r="H125">
        <v>1.83</v>
      </c>
      <c r="I125" s="1" t="s">
        <v>187</v>
      </c>
    </row>
    <row r="126" spans="1:9" x14ac:dyDescent="0.3">
      <c r="A126" s="1" t="s">
        <v>904</v>
      </c>
      <c r="B126">
        <v>541</v>
      </c>
      <c r="C126">
        <v>4.51</v>
      </c>
      <c r="D126">
        <v>1.57</v>
      </c>
      <c r="E126">
        <v>3.55</v>
      </c>
      <c r="F126">
        <v>1.8</v>
      </c>
      <c r="G126">
        <v>4.84</v>
      </c>
      <c r="H126">
        <v>1.75</v>
      </c>
      <c r="I126" s="1" t="s">
        <v>269</v>
      </c>
    </row>
    <row r="127" spans="1:9" x14ac:dyDescent="0.3">
      <c r="A127" s="1" t="s">
        <v>906</v>
      </c>
      <c r="B127">
        <v>674</v>
      </c>
      <c r="C127">
        <v>5.17</v>
      </c>
      <c r="D127">
        <v>2.02</v>
      </c>
      <c r="E127">
        <v>4.84</v>
      </c>
      <c r="F127">
        <v>2.41</v>
      </c>
      <c r="G127">
        <v>5.45</v>
      </c>
      <c r="H127">
        <v>1.97</v>
      </c>
      <c r="I127" s="1" t="s">
        <v>14</v>
      </c>
    </row>
    <row r="128" spans="1:9" x14ac:dyDescent="0.3">
      <c r="A128" s="1" t="s">
        <v>908</v>
      </c>
      <c r="B128">
        <v>57</v>
      </c>
      <c r="C128">
        <v>5.33</v>
      </c>
      <c r="D128">
        <v>1.2</v>
      </c>
      <c r="E128">
        <v>3.17</v>
      </c>
      <c r="F128">
        <v>1.84</v>
      </c>
      <c r="G128">
        <v>4.67</v>
      </c>
      <c r="H128">
        <v>1.69</v>
      </c>
      <c r="I128" s="1" t="s">
        <v>152</v>
      </c>
    </row>
    <row r="129" spans="1:9" x14ac:dyDescent="0.3">
      <c r="A129" s="1" t="s">
        <v>910</v>
      </c>
      <c r="B129">
        <v>58</v>
      </c>
      <c r="C129">
        <v>7.17</v>
      </c>
      <c r="D129">
        <v>1.2</v>
      </c>
      <c r="E129">
        <v>3.47</v>
      </c>
      <c r="F129">
        <v>2.39</v>
      </c>
      <c r="G129">
        <v>4.6500000000000004</v>
      </c>
      <c r="H129">
        <v>2.27</v>
      </c>
      <c r="I129" s="1" t="s">
        <v>44</v>
      </c>
    </row>
    <row r="130" spans="1:9" x14ac:dyDescent="0.3">
      <c r="A130" s="1" t="s">
        <v>912</v>
      </c>
      <c r="B130">
        <v>675</v>
      </c>
      <c r="C130">
        <v>5.05</v>
      </c>
      <c r="D130">
        <v>0.31</v>
      </c>
      <c r="E130">
        <v>3.43</v>
      </c>
      <c r="F130">
        <v>1.85</v>
      </c>
      <c r="G130">
        <v>4.7300000000000004</v>
      </c>
      <c r="H130">
        <v>1.66</v>
      </c>
      <c r="I130" s="1" t="s">
        <v>34</v>
      </c>
    </row>
    <row r="131" spans="1:9" x14ac:dyDescent="0.3">
      <c r="A131" s="1" t="s">
        <v>914</v>
      </c>
      <c r="B131">
        <v>59</v>
      </c>
      <c r="C131">
        <v>7.26</v>
      </c>
      <c r="D131">
        <v>1.27</v>
      </c>
      <c r="E131">
        <v>5</v>
      </c>
      <c r="F131">
        <v>2.37</v>
      </c>
      <c r="G131">
        <v>5.16</v>
      </c>
      <c r="H131">
        <v>2.0499999999999998</v>
      </c>
      <c r="I131" s="1" t="s">
        <v>46</v>
      </c>
    </row>
    <row r="132" spans="1:9" x14ac:dyDescent="0.3">
      <c r="A132" s="1" t="s">
        <v>916</v>
      </c>
      <c r="B132">
        <v>60</v>
      </c>
      <c r="C132">
        <v>1.5</v>
      </c>
      <c r="D132">
        <v>0.85</v>
      </c>
      <c r="E132">
        <v>6.42</v>
      </c>
      <c r="F132">
        <v>2.83</v>
      </c>
      <c r="G132">
        <v>3.42</v>
      </c>
      <c r="H132">
        <v>2.99</v>
      </c>
      <c r="I132" s="1" t="s">
        <v>16</v>
      </c>
    </row>
    <row r="133" spans="1:9" x14ac:dyDescent="0.3">
      <c r="A133" s="1" t="s">
        <v>918</v>
      </c>
      <c r="B133">
        <v>61</v>
      </c>
      <c r="C133">
        <v>6.54</v>
      </c>
      <c r="D133">
        <v>2.09</v>
      </c>
      <c r="E133">
        <v>4.58</v>
      </c>
      <c r="F133">
        <v>2.4</v>
      </c>
      <c r="G133">
        <v>5.33</v>
      </c>
      <c r="H133">
        <v>1.91</v>
      </c>
      <c r="I133" s="1" t="s">
        <v>103</v>
      </c>
    </row>
    <row r="134" spans="1:9" x14ac:dyDescent="0.3">
      <c r="A134" s="1" t="s">
        <v>920</v>
      </c>
      <c r="B134">
        <v>677</v>
      </c>
      <c r="C134">
        <v>4</v>
      </c>
      <c r="D134">
        <v>1.8</v>
      </c>
      <c r="E134">
        <v>4.2</v>
      </c>
      <c r="F134">
        <v>1.93</v>
      </c>
      <c r="G134">
        <v>4.2699999999999996</v>
      </c>
      <c r="H134">
        <v>1.95</v>
      </c>
      <c r="I134" s="1" t="s">
        <v>30</v>
      </c>
    </row>
    <row r="135" spans="1:9" x14ac:dyDescent="0.3">
      <c r="A135" s="1" t="s">
        <v>922</v>
      </c>
      <c r="B135">
        <v>678</v>
      </c>
      <c r="C135">
        <v>4.9000000000000004</v>
      </c>
      <c r="D135">
        <v>2.2000000000000002</v>
      </c>
      <c r="E135">
        <v>4.71</v>
      </c>
      <c r="F135">
        <v>2.84</v>
      </c>
      <c r="G135">
        <v>5.17</v>
      </c>
      <c r="H135">
        <v>2.29</v>
      </c>
      <c r="I135" s="1" t="s">
        <v>99</v>
      </c>
    </row>
    <row r="136" spans="1:9" x14ac:dyDescent="0.3">
      <c r="A136" s="1" t="s">
        <v>924</v>
      </c>
      <c r="B136">
        <v>62</v>
      </c>
      <c r="C136">
        <v>7.16</v>
      </c>
      <c r="D136">
        <v>1.39</v>
      </c>
      <c r="E136">
        <v>5.08</v>
      </c>
      <c r="F136">
        <v>2.0699999999999998</v>
      </c>
      <c r="G136">
        <v>6.47</v>
      </c>
      <c r="H136">
        <v>1.94</v>
      </c>
      <c r="I136" s="1" t="s">
        <v>19</v>
      </c>
    </row>
    <row r="137" spans="1:9" x14ac:dyDescent="0.3">
      <c r="A137" s="1" t="s">
        <v>926</v>
      </c>
      <c r="B137">
        <v>551</v>
      </c>
      <c r="C137">
        <v>7.73</v>
      </c>
      <c r="D137">
        <v>1.63</v>
      </c>
      <c r="E137">
        <v>6.24</v>
      </c>
      <c r="F137">
        <v>2.04</v>
      </c>
      <c r="G137">
        <v>6.98</v>
      </c>
      <c r="H137">
        <v>2.06</v>
      </c>
      <c r="I137" s="1" t="s">
        <v>927</v>
      </c>
    </row>
    <row r="138" spans="1:9" x14ac:dyDescent="0.3">
      <c r="A138" s="1" t="s">
        <v>929</v>
      </c>
      <c r="B138">
        <v>679</v>
      </c>
      <c r="C138">
        <v>3.34</v>
      </c>
      <c r="D138">
        <v>1.92</v>
      </c>
      <c r="E138">
        <v>4.83</v>
      </c>
      <c r="F138">
        <v>2.0699999999999998</v>
      </c>
      <c r="G138">
        <v>4.9000000000000004</v>
      </c>
      <c r="H138">
        <v>1.79</v>
      </c>
      <c r="I138" s="1" t="s">
        <v>99</v>
      </c>
    </row>
    <row r="139" spans="1:9" x14ac:dyDescent="0.3">
      <c r="A139" s="1" t="s">
        <v>931</v>
      </c>
      <c r="B139">
        <v>63</v>
      </c>
      <c r="C139">
        <v>7.54</v>
      </c>
      <c r="D139">
        <v>1.38</v>
      </c>
      <c r="E139">
        <v>4.17</v>
      </c>
      <c r="F139">
        <v>2.84</v>
      </c>
      <c r="G139">
        <v>5.78</v>
      </c>
      <c r="H139">
        <v>2.5</v>
      </c>
      <c r="I139" s="1" t="s">
        <v>46</v>
      </c>
    </row>
    <row r="140" spans="1:9" x14ac:dyDescent="0.3">
      <c r="A140" s="1" t="s">
        <v>934</v>
      </c>
      <c r="B140">
        <v>64</v>
      </c>
      <c r="C140">
        <v>7.84</v>
      </c>
      <c r="D140">
        <v>1.1599999999999999</v>
      </c>
      <c r="E140">
        <v>5.14</v>
      </c>
      <c r="F140">
        <v>3</v>
      </c>
      <c r="G140">
        <v>5.83</v>
      </c>
      <c r="H140">
        <v>2.13</v>
      </c>
      <c r="I140" s="1" t="s">
        <v>28</v>
      </c>
    </row>
    <row r="141" spans="1:9" x14ac:dyDescent="0.3">
      <c r="A141" s="1" t="s">
        <v>937</v>
      </c>
      <c r="B141">
        <v>503</v>
      </c>
      <c r="C141">
        <v>8.3699999999999992</v>
      </c>
      <c r="D141">
        <v>1</v>
      </c>
      <c r="E141">
        <v>7.37</v>
      </c>
      <c r="F141">
        <v>2.21</v>
      </c>
      <c r="G141">
        <v>6.96</v>
      </c>
      <c r="H141">
        <v>2.39</v>
      </c>
      <c r="I141" s="1" t="s">
        <v>539</v>
      </c>
    </row>
    <row r="142" spans="1:9" x14ac:dyDescent="0.3">
      <c r="A142" s="1" t="s">
        <v>939</v>
      </c>
      <c r="B142">
        <v>680</v>
      </c>
      <c r="C142">
        <v>6.81</v>
      </c>
      <c r="D142">
        <v>1.66</v>
      </c>
      <c r="E142">
        <v>6.51</v>
      </c>
      <c r="F142">
        <v>2.12</v>
      </c>
      <c r="G142">
        <v>5.12</v>
      </c>
      <c r="H142">
        <v>2.15</v>
      </c>
      <c r="I142" s="1" t="s">
        <v>44</v>
      </c>
    </row>
    <row r="143" spans="1:9" x14ac:dyDescent="0.3">
      <c r="A143" s="1" t="s">
        <v>941</v>
      </c>
      <c r="B143">
        <v>504</v>
      </c>
      <c r="C143">
        <v>5.72</v>
      </c>
      <c r="D143">
        <v>2.4300000000000002</v>
      </c>
      <c r="E143">
        <v>4.38</v>
      </c>
      <c r="F143">
        <v>2.2400000000000002</v>
      </c>
      <c r="G143">
        <v>6.16</v>
      </c>
      <c r="H143">
        <v>2.0499999999999998</v>
      </c>
      <c r="I143" s="1" t="s">
        <v>14</v>
      </c>
    </row>
    <row r="144" spans="1:9" x14ac:dyDescent="0.3">
      <c r="A144" s="1" t="s">
        <v>944</v>
      </c>
      <c r="B144">
        <v>587</v>
      </c>
      <c r="C144">
        <v>3.82</v>
      </c>
      <c r="D144">
        <v>1.7</v>
      </c>
      <c r="E144">
        <v>4.08</v>
      </c>
      <c r="F144">
        <v>2.19</v>
      </c>
      <c r="G144">
        <v>4.12</v>
      </c>
      <c r="H144">
        <v>2.13</v>
      </c>
      <c r="I144" s="1" t="s">
        <v>590</v>
      </c>
    </row>
    <row r="145" spans="1:9" x14ac:dyDescent="0.3">
      <c r="A145" s="1" t="s">
        <v>946</v>
      </c>
      <c r="B145">
        <v>681</v>
      </c>
      <c r="C145">
        <v>4.32</v>
      </c>
      <c r="D145">
        <v>1.68</v>
      </c>
      <c r="E145">
        <v>4.3899999999999997</v>
      </c>
      <c r="F145">
        <v>2.33</v>
      </c>
      <c r="G145">
        <v>4.66</v>
      </c>
      <c r="H145">
        <v>1.61</v>
      </c>
      <c r="I145" s="1" t="s">
        <v>200</v>
      </c>
    </row>
    <row r="146" spans="1:9" x14ac:dyDescent="0.3">
      <c r="A146" s="1" t="s">
        <v>948</v>
      </c>
      <c r="B146">
        <v>65</v>
      </c>
      <c r="C146">
        <v>2.63</v>
      </c>
      <c r="D146">
        <v>1.4</v>
      </c>
      <c r="E146">
        <v>4.82</v>
      </c>
      <c r="F146">
        <v>2.66</v>
      </c>
      <c r="G146">
        <v>4.2699999999999996</v>
      </c>
      <c r="H146">
        <v>2.14</v>
      </c>
      <c r="I146" s="1" t="s">
        <v>187</v>
      </c>
    </row>
    <row r="147" spans="1:9" x14ac:dyDescent="0.3">
      <c r="A147" s="1" t="s">
        <v>950</v>
      </c>
      <c r="B147">
        <v>66</v>
      </c>
      <c r="C147">
        <v>5.08</v>
      </c>
      <c r="D147">
        <v>0.98</v>
      </c>
      <c r="E147">
        <v>3.15</v>
      </c>
      <c r="F147">
        <v>1.77</v>
      </c>
      <c r="G147">
        <v>4.5599999999999996</v>
      </c>
      <c r="H147">
        <v>1.6</v>
      </c>
      <c r="I147" s="1" t="s">
        <v>19</v>
      </c>
    </row>
    <row r="148" spans="1:9" x14ac:dyDescent="0.3">
      <c r="A148" s="1" t="s">
        <v>952</v>
      </c>
      <c r="B148">
        <v>682</v>
      </c>
      <c r="C148">
        <v>7.18</v>
      </c>
      <c r="D148">
        <v>1.97</v>
      </c>
      <c r="E148">
        <v>6</v>
      </c>
      <c r="F148">
        <v>2.4300000000000002</v>
      </c>
      <c r="G148">
        <v>6.77</v>
      </c>
      <c r="H148">
        <v>2</v>
      </c>
      <c r="I148" s="1" t="s">
        <v>28</v>
      </c>
    </row>
    <row r="149" spans="1:9" x14ac:dyDescent="0.3">
      <c r="A149" s="1" t="s">
        <v>954</v>
      </c>
      <c r="B149">
        <v>67</v>
      </c>
      <c r="C149">
        <v>8.44</v>
      </c>
      <c r="D149">
        <v>0.9</v>
      </c>
      <c r="E149">
        <v>5.85</v>
      </c>
      <c r="F149">
        <v>3.15</v>
      </c>
      <c r="G149">
        <v>6.5</v>
      </c>
      <c r="H149">
        <v>2.85</v>
      </c>
      <c r="I149" s="1" t="s">
        <v>32</v>
      </c>
    </row>
    <row r="150" spans="1:9" x14ac:dyDescent="0.3">
      <c r="A150" s="1" t="s">
        <v>957</v>
      </c>
      <c r="B150">
        <v>683</v>
      </c>
      <c r="C150">
        <v>6.02</v>
      </c>
      <c r="D150">
        <v>1.77</v>
      </c>
      <c r="E150">
        <v>5.38</v>
      </c>
      <c r="F150">
        <v>2.58</v>
      </c>
      <c r="G150">
        <v>4.6399999999999997</v>
      </c>
      <c r="H150">
        <v>1.93</v>
      </c>
      <c r="I150" s="1" t="s">
        <v>958</v>
      </c>
    </row>
    <row r="151" spans="1:9" x14ac:dyDescent="0.3">
      <c r="A151" s="1" t="s">
        <v>960</v>
      </c>
      <c r="B151">
        <v>684</v>
      </c>
      <c r="C151">
        <v>4.17</v>
      </c>
      <c r="D151">
        <v>2.36</v>
      </c>
      <c r="E151">
        <v>6.67</v>
      </c>
      <c r="F151">
        <v>2.06</v>
      </c>
      <c r="G151">
        <v>3.86</v>
      </c>
      <c r="H151">
        <v>1.95</v>
      </c>
      <c r="I151" s="1" t="s">
        <v>34</v>
      </c>
    </row>
    <row r="152" spans="1:9" x14ac:dyDescent="0.3">
      <c r="A152" s="1" t="s">
        <v>962</v>
      </c>
      <c r="B152">
        <v>68</v>
      </c>
      <c r="C152">
        <v>6.77</v>
      </c>
      <c r="D152">
        <v>1.58</v>
      </c>
      <c r="E152">
        <v>5.16</v>
      </c>
      <c r="F152">
        <v>2.25</v>
      </c>
      <c r="G152">
        <v>5.57</v>
      </c>
      <c r="H152">
        <v>2.25</v>
      </c>
      <c r="I152" s="1" t="s">
        <v>200</v>
      </c>
    </row>
    <row r="153" spans="1:9" x14ac:dyDescent="0.3">
      <c r="A153" s="1" t="s">
        <v>964</v>
      </c>
      <c r="B153">
        <v>69</v>
      </c>
      <c r="C153">
        <v>8.1</v>
      </c>
      <c r="D153">
        <v>1.17</v>
      </c>
      <c r="E153">
        <v>6.12</v>
      </c>
      <c r="F153">
        <v>2.4500000000000002</v>
      </c>
      <c r="G153">
        <v>6</v>
      </c>
      <c r="H153">
        <v>2.06</v>
      </c>
      <c r="I153" s="1" t="s">
        <v>78</v>
      </c>
    </row>
    <row r="154" spans="1:9" x14ac:dyDescent="0.3">
      <c r="A154" s="1" t="s">
        <v>966</v>
      </c>
      <c r="B154">
        <v>70</v>
      </c>
      <c r="C154">
        <v>7.08</v>
      </c>
      <c r="D154">
        <v>1.98</v>
      </c>
      <c r="E154">
        <v>5.55</v>
      </c>
      <c r="F154">
        <v>2.29</v>
      </c>
      <c r="G154">
        <v>5.0999999999999996</v>
      </c>
      <c r="H154">
        <v>2.2999999999999998</v>
      </c>
      <c r="I154" s="1" t="s">
        <v>967</v>
      </c>
    </row>
    <row r="155" spans="1:9" x14ac:dyDescent="0.3">
      <c r="A155" s="1" t="s">
        <v>970</v>
      </c>
      <c r="B155">
        <v>685</v>
      </c>
      <c r="C155">
        <v>5.29</v>
      </c>
      <c r="D155">
        <v>1.27</v>
      </c>
      <c r="E155">
        <v>3.31</v>
      </c>
      <c r="F155">
        <v>1.98</v>
      </c>
      <c r="G155">
        <v>5.26</v>
      </c>
      <c r="H155">
        <v>1.48</v>
      </c>
      <c r="I155" s="1" t="s">
        <v>152</v>
      </c>
    </row>
    <row r="156" spans="1:9" x14ac:dyDescent="0.3">
      <c r="A156" s="1" t="s">
        <v>972</v>
      </c>
      <c r="B156">
        <v>505</v>
      </c>
      <c r="C156">
        <v>6.88</v>
      </c>
      <c r="D156">
        <v>1.89</v>
      </c>
      <c r="E156">
        <v>5.29</v>
      </c>
      <c r="F156">
        <v>2.5499999999999998</v>
      </c>
      <c r="G156">
        <v>5.18</v>
      </c>
      <c r="H156">
        <v>1.97</v>
      </c>
      <c r="I156" s="1" t="s">
        <v>46</v>
      </c>
    </row>
    <row r="157" spans="1:9" x14ac:dyDescent="0.3">
      <c r="A157" s="1" t="s">
        <v>974</v>
      </c>
      <c r="B157">
        <v>686</v>
      </c>
      <c r="C157">
        <v>7.8</v>
      </c>
      <c r="D157">
        <v>1.55</v>
      </c>
      <c r="E157">
        <v>6.27</v>
      </c>
      <c r="F157">
        <v>2.56</v>
      </c>
      <c r="G157">
        <v>5.37</v>
      </c>
      <c r="H157">
        <v>2.09</v>
      </c>
      <c r="I157" s="1" t="s">
        <v>152</v>
      </c>
    </row>
    <row r="158" spans="1:9" x14ac:dyDescent="0.3">
      <c r="A158" s="1" t="s">
        <v>975</v>
      </c>
      <c r="B158">
        <v>71</v>
      </c>
      <c r="C158">
        <v>6.28</v>
      </c>
      <c r="D158">
        <v>2.31</v>
      </c>
      <c r="E158">
        <v>4.34</v>
      </c>
      <c r="F158">
        <v>2.4500000000000002</v>
      </c>
      <c r="G158">
        <v>5</v>
      </c>
      <c r="H158">
        <v>2.42</v>
      </c>
      <c r="I158" s="1" t="s">
        <v>976</v>
      </c>
    </row>
    <row r="159" spans="1:9" x14ac:dyDescent="0.3">
      <c r="A159" s="1" t="s">
        <v>978</v>
      </c>
      <c r="B159">
        <v>687</v>
      </c>
      <c r="C159">
        <v>5.67</v>
      </c>
      <c r="D159">
        <v>1.26</v>
      </c>
      <c r="E159">
        <v>3.86</v>
      </c>
      <c r="F159">
        <v>2.13</v>
      </c>
      <c r="G159">
        <v>5.03</v>
      </c>
      <c r="H159">
        <v>1.46</v>
      </c>
      <c r="I159" s="1" t="s">
        <v>330</v>
      </c>
    </row>
    <row r="160" spans="1:9" x14ac:dyDescent="0.3">
      <c r="A160" s="1" t="s">
        <v>980</v>
      </c>
      <c r="B160">
        <v>72</v>
      </c>
      <c r="C160">
        <v>7.3</v>
      </c>
      <c r="D160">
        <v>1.84</v>
      </c>
      <c r="E160">
        <v>5.97</v>
      </c>
      <c r="F160">
        <v>2.59</v>
      </c>
      <c r="G160">
        <v>5.39</v>
      </c>
      <c r="H160">
        <v>2.25</v>
      </c>
      <c r="I160" s="1" t="s">
        <v>99</v>
      </c>
    </row>
    <row r="161" spans="1:9" x14ac:dyDescent="0.3">
      <c r="A161" s="1" t="s">
        <v>982</v>
      </c>
      <c r="B161">
        <v>73</v>
      </c>
      <c r="C161">
        <v>6.03</v>
      </c>
      <c r="D161">
        <v>1.37</v>
      </c>
      <c r="E161">
        <v>5.24</v>
      </c>
      <c r="F161">
        <v>2.5299999999999998</v>
      </c>
      <c r="G161">
        <v>5.74</v>
      </c>
      <c r="H161">
        <v>2.08</v>
      </c>
      <c r="I161" s="1" t="s">
        <v>983</v>
      </c>
    </row>
    <row r="162" spans="1:9" x14ac:dyDescent="0.3">
      <c r="A162" s="1" t="s">
        <v>985</v>
      </c>
      <c r="B162">
        <v>553</v>
      </c>
      <c r="C162">
        <v>4.67</v>
      </c>
      <c r="D162">
        <v>2.08</v>
      </c>
      <c r="E162">
        <v>6.25</v>
      </c>
      <c r="F162">
        <v>2.15</v>
      </c>
      <c r="G162">
        <v>4.3499999999999996</v>
      </c>
      <c r="H162">
        <v>2.11</v>
      </c>
      <c r="I162" s="1" t="s">
        <v>134</v>
      </c>
    </row>
    <row r="163" spans="1:9" x14ac:dyDescent="0.3">
      <c r="A163" s="1" t="s">
        <v>987</v>
      </c>
      <c r="B163">
        <v>688</v>
      </c>
      <c r="C163">
        <v>5.14</v>
      </c>
      <c r="D163">
        <v>1.54</v>
      </c>
      <c r="E163">
        <v>4.0199999999999996</v>
      </c>
      <c r="F163">
        <v>2.54</v>
      </c>
      <c r="G163">
        <v>4.67</v>
      </c>
      <c r="H163">
        <v>1.97</v>
      </c>
      <c r="I163" s="1" t="s">
        <v>80</v>
      </c>
    </row>
    <row r="164" spans="1:9" x14ac:dyDescent="0.3">
      <c r="A164" s="1" t="s">
        <v>989</v>
      </c>
      <c r="B164">
        <v>74</v>
      </c>
      <c r="C164">
        <v>6.54</v>
      </c>
      <c r="D164">
        <v>1.85</v>
      </c>
      <c r="E164">
        <v>4.78</v>
      </c>
      <c r="F164">
        <v>2.88</v>
      </c>
      <c r="G164">
        <v>5.33</v>
      </c>
      <c r="H164">
        <v>2.14</v>
      </c>
      <c r="I164" s="1" t="s">
        <v>80</v>
      </c>
    </row>
    <row r="165" spans="1:9" x14ac:dyDescent="0.3">
      <c r="A165" s="1" t="s">
        <v>991</v>
      </c>
      <c r="B165">
        <v>533</v>
      </c>
      <c r="C165">
        <v>6.18</v>
      </c>
      <c r="D165">
        <v>2.1800000000000002</v>
      </c>
      <c r="E165">
        <v>3.3</v>
      </c>
      <c r="F165">
        <v>2.08</v>
      </c>
      <c r="G165">
        <v>5.22</v>
      </c>
      <c r="H165">
        <v>1.66</v>
      </c>
      <c r="I165" s="1" t="s">
        <v>354</v>
      </c>
    </row>
    <row r="166" spans="1:9" x14ac:dyDescent="0.3">
      <c r="A166" s="1" t="s">
        <v>993</v>
      </c>
      <c r="B166">
        <v>689</v>
      </c>
      <c r="C166">
        <v>4</v>
      </c>
      <c r="D166">
        <v>2.2200000000000002</v>
      </c>
      <c r="E166">
        <v>5.18</v>
      </c>
      <c r="F166">
        <v>2.4</v>
      </c>
      <c r="G166">
        <v>3.86</v>
      </c>
      <c r="H166">
        <v>1.79</v>
      </c>
      <c r="I166" s="1" t="s">
        <v>42</v>
      </c>
    </row>
    <row r="167" spans="1:9" x14ac:dyDescent="0.3">
      <c r="A167" s="1" t="s">
        <v>995</v>
      </c>
      <c r="B167">
        <v>690</v>
      </c>
      <c r="C167">
        <v>4.55</v>
      </c>
      <c r="D167">
        <v>1.42</v>
      </c>
      <c r="E167">
        <v>4.21</v>
      </c>
      <c r="F167">
        <v>1.84</v>
      </c>
      <c r="G167">
        <v>5</v>
      </c>
      <c r="H167">
        <v>1.43</v>
      </c>
      <c r="I167" s="1" t="s">
        <v>312</v>
      </c>
    </row>
    <row r="168" spans="1:9" x14ac:dyDescent="0.3">
      <c r="A168" s="1" t="s">
        <v>997</v>
      </c>
      <c r="B168">
        <v>691</v>
      </c>
      <c r="C168">
        <v>5.98</v>
      </c>
      <c r="D168">
        <v>1.86</v>
      </c>
      <c r="E168">
        <v>4.59</v>
      </c>
      <c r="F168">
        <v>2.31</v>
      </c>
      <c r="G168">
        <v>5.67</v>
      </c>
      <c r="H168">
        <v>1.71</v>
      </c>
      <c r="I168" s="1" t="s">
        <v>110</v>
      </c>
    </row>
    <row r="169" spans="1:9" x14ac:dyDescent="0.3">
      <c r="A169" s="1" t="s">
        <v>999</v>
      </c>
      <c r="B169">
        <v>75</v>
      </c>
      <c r="C169">
        <v>2.81</v>
      </c>
      <c r="D169">
        <v>2.11</v>
      </c>
      <c r="E169">
        <v>6.11</v>
      </c>
      <c r="F169">
        <v>2.78</v>
      </c>
      <c r="G169">
        <v>4.74</v>
      </c>
      <c r="H169">
        <v>2.58</v>
      </c>
      <c r="I169" s="1" t="s">
        <v>44</v>
      </c>
    </row>
    <row r="170" spans="1:9" x14ac:dyDescent="0.3">
      <c r="A170" s="1" t="s">
        <v>1001</v>
      </c>
      <c r="B170">
        <v>76</v>
      </c>
      <c r="C170">
        <v>2.56</v>
      </c>
      <c r="D170">
        <v>1.96</v>
      </c>
      <c r="E170">
        <v>5.03</v>
      </c>
      <c r="F170">
        <v>2.79</v>
      </c>
      <c r="G170">
        <v>4.08</v>
      </c>
      <c r="H170">
        <v>2.54</v>
      </c>
      <c r="I170" s="1" t="s">
        <v>99</v>
      </c>
    </row>
    <row r="171" spans="1:9" x14ac:dyDescent="0.3">
      <c r="A171" s="1" t="s">
        <v>1003</v>
      </c>
      <c r="B171">
        <v>692</v>
      </c>
      <c r="C171">
        <v>6.02</v>
      </c>
      <c r="D171">
        <v>1.96</v>
      </c>
      <c r="E171">
        <v>4.29</v>
      </c>
      <c r="F171">
        <v>2.48</v>
      </c>
      <c r="G171">
        <v>5.66</v>
      </c>
      <c r="H171">
        <v>1.68</v>
      </c>
      <c r="I171" s="1" t="s">
        <v>312</v>
      </c>
    </row>
    <row r="172" spans="1:9" x14ac:dyDescent="0.3">
      <c r="A172" s="1" t="s">
        <v>1005</v>
      </c>
      <c r="B172">
        <v>693</v>
      </c>
      <c r="C172">
        <v>4.0199999999999996</v>
      </c>
      <c r="D172">
        <v>1.99</v>
      </c>
      <c r="E172">
        <v>5.19</v>
      </c>
      <c r="F172">
        <v>2.23</v>
      </c>
      <c r="G172">
        <v>4.6900000000000004</v>
      </c>
      <c r="H172">
        <v>1.73</v>
      </c>
      <c r="I172" s="1" t="s">
        <v>138</v>
      </c>
    </row>
    <row r="173" spans="1:9" x14ac:dyDescent="0.3">
      <c r="A173" s="1" t="s">
        <v>1007</v>
      </c>
      <c r="B173">
        <v>694</v>
      </c>
      <c r="C173">
        <v>7.02</v>
      </c>
      <c r="D173">
        <v>1.57</v>
      </c>
      <c r="E173">
        <v>4.7300000000000004</v>
      </c>
      <c r="F173">
        <v>2.64</v>
      </c>
      <c r="G173">
        <v>6.17</v>
      </c>
      <c r="H173">
        <v>1.82</v>
      </c>
      <c r="I173" s="1" t="s">
        <v>1008</v>
      </c>
    </row>
    <row r="174" spans="1:9" x14ac:dyDescent="0.3">
      <c r="A174" s="1" t="s">
        <v>1010</v>
      </c>
      <c r="B174">
        <v>695</v>
      </c>
      <c r="C174">
        <v>5.17</v>
      </c>
      <c r="D174">
        <v>0.85</v>
      </c>
      <c r="E174">
        <v>3.62</v>
      </c>
      <c r="F174">
        <v>1.91</v>
      </c>
      <c r="G174">
        <v>4.8099999999999996</v>
      </c>
      <c r="H174">
        <v>1.58</v>
      </c>
      <c r="I174" s="1" t="s">
        <v>882</v>
      </c>
    </row>
    <row r="175" spans="1:9" x14ac:dyDescent="0.3">
      <c r="A175" s="1" t="s">
        <v>1013</v>
      </c>
      <c r="B175">
        <v>77</v>
      </c>
      <c r="C175">
        <v>8.3699999999999992</v>
      </c>
      <c r="D175">
        <v>0.94</v>
      </c>
      <c r="E175">
        <v>5.85</v>
      </c>
      <c r="F175">
        <v>2.81</v>
      </c>
      <c r="G175">
        <v>5.44</v>
      </c>
      <c r="H175">
        <v>2.08</v>
      </c>
      <c r="I175" s="1" t="s">
        <v>128</v>
      </c>
    </row>
    <row r="176" spans="1:9" x14ac:dyDescent="0.3">
      <c r="A176" s="1" t="s">
        <v>1015</v>
      </c>
      <c r="B176">
        <v>696</v>
      </c>
      <c r="C176">
        <v>7.07</v>
      </c>
      <c r="D176">
        <v>2.14</v>
      </c>
      <c r="E176">
        <v>3.93</v>
      </c>
      <c r="F176">
        <v>2.85</v>
      </c>
      <c r="G176">
        <v>5.7</v>
      </c>
      <c r="H176">
        <v>2.0499999999999998</v>
      </c>
      <c r="I176" s="1" t="s">
        <v>105</v>
      </c>
    </row>
    <row r="177" spans="1:9" x14ac:dyDescent="0.3">
      <c r="A177" s="1" t="s">
        <v>1017</v>
      </c>
      <c r="B177">
        <v>552</v>
      </c>
      <c r="C177">
        <v>6.24</v>
      </c>
      <c r="D177">
        <v>1.61</v>
      </c>
      <c r="E177">
        <v>4.75</v>
      </c>
      <c r="F177">
        <v>1.93</v>
      </c>
      <c r="G177">
        <v>5.29</v>
      </c>
      <c r="H177">
        <v>1.99</v>
      </c>
      <c r="I177" s="1" t="s">
        <v>10</v>
      </c>
    </row>
    <row r="178" spans="1:9" x14ac:dyDescent="0.3">
      <c r="A178" s="1" t="s">
        <v>1019</v>
      </c>
      <c r="B178">
        <v>78</v>
      </c>
      <c r="C178">
        <v>5.2</v>
      </c>
      <c r="D178">
        <v>1.28</v>
      </c>
      <c r="E178">
        <v>4.6500000000000004</v>
      </c>
      <c r="F178">
        <v>2.13</v>
      </c>
      <c r="G178">
        <v>4.97</v>
      </c>
      <c r="H178">
        <v>1.75</v>
      </c>
      <c r="I178" s="1" t="s">
        <v>134</v>
      </c>
    </row>
    <row r="179" spans="1:9" x14ac:dyDescent="0.3">
      <c r="A179" s="1" t="s">
        <v>1021</v>
      </c>
      <c r="B179">
        <v>79</v>
      </c>
      <c r="C179">
        <v>7.98</v>
      </c>
      <c r="D179">
        <v>1.29</v>
      </c>
      <c r="E179">
        <v>6.22</v>
      </c>
      <c r="F179">
        <v>2.41</v>
      </c>
      <c r="G179">
        <v>7.68</v>
      </c>
      <c r="H179">
        <v>1.94</v>
      </c>
      <c r="I179" s="1" t="s">
        <v>103</v>
      </c>
    </row>
    <row r="180" spans="1:9" x14ac:dyDescent="0.3">
      <c r="A180" s="1" t="s">
        <v>1023</v>
      </c>
      <c r="B180">
        <v>80</v>
      </c>
      <c r="C180">
        <v>3.21</v>
      </c>
      <c r="D180">
        <v>1.51</v>
      </c>
      <c r="E180">
        <v>6.03</v>
      </c>
      <c r="F180">
        <v>1.88</v>
      </c>
      <c r="G180">
        <v>4.24</v>
      </c>
      <c r="H180">
        <v>1.91</v>
      </c>
      <c r="I180" s="1" t="s">
        <v>410</v>
      </c>
    </row>
    <row r="181" spans="1:9" x14ac:dyDescent="0.3">
      <c r="A181" s="1" t="s">
        <v>1025</v>
      </c>
      <c r="B181">
        <v>81</v>
      </c>
      <c r="C181">
        <v>5.78</v>
      </c>
      <c r="D181">
        <v>1.64</v>
      </c>
      <c r="E181">
        <v>4.53</v>
      </c>
      <c r="F181">
        <v>2.2200000000000002</v>
      </c>
      <c r="G181">
        <v>4.4400000000000004</v>
      </c>
      <c r="H181">
        <v>1.84</v>
      </c>
      <c r="I181" s="1" t="s">
        <v>44</v>
      </c>
    </row>
    <row r="182" spans="1:9" x14ac:dyDescent="0.3">
      <c r="A182" s="1" t="s">
        <v>1027</v>
      </c>
      <c r="B182">
        <v>82</v>
      </c>
      <c r="C182">
        <v>3.85</v>
      </c>
      <c r="D182">
        <v>2.13</v>
      </c>
      <c r="E182">
        <v>5.28</v>
      </c>
      <c r="F182">
        <v>2.04</v>
      </c>
      <c r="G182">
        <v>5.13</v>
      </c>
      <c r="H182">
        <v>1.73</v>
      </c>
      <c r="I182" s="1" t="s">
        <v>187</v>
      </c>
    </row>
    <row r="183" spans="1:9" x14ac:dyDescent="0.3">
      <c r="A183" s="1" t="s">
        <v>1029</v>
      </c>
      <c r="B183">
        <v>83</v>
      </c>
      <c r="C183">
        <v>4.8899999999999997</v>
      </c>
      <c r="D183">
        <v>0.89</v>
      </c>
      <c r="E183">
        <v>4.32</v>
      </c>
      <c r="F183">
        <v>2.14</v>
      </c>
      <c r="G183">
        <v>4.8499999999999996</v>
      </c>
      <c r="H183">
        <v>1.49</v>
      </c>
      <c r="I183" s="1" t="s">
        <v>103</v>
      </c>
    </row>
    <row r="184" spans="1:9" x14ac:dyDescent="0.3">
      <c r="A184" s="1" t="s">
        <v>1031</v>
      </c>
      <c r="B184">
        <v>84</v>
      </c>
      <c r="C184">
        <v>5.2</v>
      </c>
      <c r="D184">
        <v>1.38</v>
      </c>
      <c r="E184">
        <v>4.22</v>
      </c>
      <c r="F184">
        <v>2.2400000000000002</v>
      </c>
      <c r="G184">
        <v>5.17</v>
      </c>
      <c r="H184">
        <v>1.39</v>
      </c>
      <c r="I184" s="1" t="s">
        <v>44</v>
      </c>
    </row>
    <row r="185" spans="1:9" x14ac:dyDescent="0.3">
      <c r="A185" s="1" t="s">
        <v>1033</v>
      </c>
      <c r="B185">
        <v>85</v>
      </c>
      <c r="C185">
        <v>3.8</v>
      </c>
      <c r="D185">
        <v>2.25</v>
      </c>
      <c r="E185">
        <v>6.1</v>
      </c>
      <c r="F185">
        <v>2.19</v>
      </c>
      <c r="G185">
        <v>5.17</v>
      </c>
      <c r="H185">
        <v>3.15</v>
      </c>
      <c r="I185" s="1" t="s">
        <v>32</v>
      </c>
    </row>
    <row r="186" spans="1:9" x14ac:dyDescent="0.3">
      <c r="A186" s="1" t="s">
        <v>1035</v>
      </c>
      <c r="B186">
        <v>697</v>
      </c>
      <c r="C186">
        <v>6.16</v>
      </c>
      <c r="D186">
        <v>1.89</v>
      </c>
      <c r="E186">
        <v>4.4400000000000004</v>
      </c>
      <c r="F186">
        <v>1.96</v>
      </c>
      <c r="G186">
        <v>5.14</v>
      </c>
      <c r="H186">
        <v>1.49</v>
      </c>
      <c r="I186" s="1" t="s">
        <v>12</v>
      </c>
    </row>
    <row r="187" spans="1:9" x14ac:dyDescent="0.3">
      <c r="A187" s="1" t="s">
        <v>1038</v>
      </c>
      <c r="B187">
        <v>698</v>
      </c>
      <c r="C187">
        <v>5.0999999999999996</v>
      </c>
      <c r="D187">
        <v>1.0900000000000001</v>
      </c>
      <c r="E187">
        <v>3.54</v>
      </c>
      <c r="F187">
        <v>2.09</v>
      </c>
      <c r="G187">
        <v>5</v>
      </c>
      <c r="H187">
        <v>1.22</v>
      </c>
      <c r="I187" s="1" t="s">
        <v>42</v>
      </c>
    </row>
    <row r="188" spans="1:9" x14ac:dyDescent="0.3">
      <c r="A188" s="1" t="s">
        <v>1040</v>
      </c>
      <c r="B188">
        <v>699</v>
      </c>
      <c r="C188">
        <v>5.22</v>
      </c>
      <c r="D188">
        <v>1.1299999999999999</v>
      </c>
      <c r="E188">
        <v>3.8</v>
      </c>
      <c r="F188">
        <v>2.1800000000000002</v>
      </c>
      <c r="G188">
        <v>4.9800000000000004</v>
      </c>
      <c r="H188">
        <v>1.04</v>
      </c>
      <c r="I188" s="1" t="s">
        <v>46</v>
      </c>
    </row>
    <row r="189" spans="1:9" x14ac:dyDescent="0.3">
      <c r="A189" s="1" t="s">
        <v>1042</v>
      </c>
      <c r="B189">
        <v>700</v>
      </c>
      <c r="C189">
        <v>4.3600000000000003</v>
      </c>
      <c r="D189">
        <v>1.21</v>
      </c>
      <c r="E189">
        <v>3.91</v>
      </c>
      <c r="F189">
        <v>1.92</v>
      </c>
      <c r="G189">
        <v>4.12</v>
      </c>
      <c r="H189">
        <v>1.66</v>
      </c>
      <c r="I189" s="1" t="s">
        <v>130</v>
      </c>
    </row>
    <row r="190" spans="1:9" x14ac:dyDescent="0.3">
      <c r="A190" s="1" t="s">
        <v>1044</v>
      </c>
      <c r="B190">
        <v>86</v>
      </c>
      <c r="C190">
        <v>2.1800000000000002</v>
      </c>
      <c r="D190">
        <v>1.48</v>
      </c>
      <c r="E190">
        <v>4.74</v>
      </c>
      <c r="F190">
        <v>2.94</v>
      </c>
      <c r="G190">
        <v>3.59</v>
      </c>
      <c r="H190">
        <v>2.44</v>
      </c>
      <c r="I190" s="1" t="s">
        <v>99</v>
      </c>
    </row>
    <row r="191" spans="1:9" x14ac:dyDescent="0.3">
      <c r="A191" s="1" t="s">
        <v>1046</v>
      </c>
      <c r="B191">
        <v>701</v>
      </c>
      <c r="C191">
        <v>4.88</v>
      </c>
      <c r="D191">
        <v>1.1399999999999999</v>
      </c>
      <c r="E191">
        <v>3.63</v>
      </c>
      <c r="F191">
        <v>2.41</v>
      </c>
      <c r="G191">
        <v>5</v>
      </c>
      <c r="H191">
        <v>1.48</v>
      </c>
      <c r="I191" s="1" t="s">
        <v>34</v>
      </c>
    </row>
    <row r="192" spans="1:9" x14ac:dyDescent="0.3">
      <c r="A192" s="1" t="s">
        <v>1048</v>
      </c>
      <c r="B192">
        <v>702</v>
      </c>
      <c r="C192">
        <v>3.32</v>
      </c>
      <c r="D192">
        <v>2.3199999999999998</v>
      </c>
      <c r="E192">
        <v>4.67</v>
      </c>
      <c r="F192">
        <v>2.35</v>
      </c>
      <c r="G192">
        <v>4.6399999999999997</v>
      </c>
      <c r="H192">
        <v>2.2999999999999998</v>
      </c>
      <c r="I192" s="1" t="s">
        <v>78</v>
      </c>
    </row>
    <row r="193" spans="1:9" x14ac:dyDescent="0.3">
      <c r="A193" s="1" t="s">
        <v>1050</v>
      </c>
      <c r="B193">
        <v>87</v>
      </c>
      <c r="C193">
        <v>6.45</v>
      </c>
      <c r="D193">
        <v>1.52</v>
      </c>
      <c r="E193">
        <v>3.39</v>
      </c>
      <c r="F193">
        <v>2.54</v>
      </c>
      <c r="G193">
        <v>5.39</v>
      </c>
      <c r="H193">
        <v>1.78</v>
      </c>
      <c r="I193" s="1" t="s">
        <v>48</v>
      </c>
    </row>
    <row r="194" spans="1:9" x14ac:dyDescent="0.3">
      <c r="A194" s="1" t="s">
        <v>1052</v>
      </c>
      <c r="B194">
        <v>506</v>
      </c>
      <c r="C194">
        <v>7.41</v>
      </c>
      <c r="D194">
        <v>1.97</v>
      </c>
      <c r="E194">
        <v>6.39</v>
      </c>
      <c r="F194">
        <v>2.31</v>
      </c>
      <c r="G194">
        <v>6.02</v>
      </c>
      <c r="H194">
        <v>2.2799999999999998</v>
      </c>
      <c r="I194" s="1" t="s">
        <v>1053</v>
      </c>
    </row>
    <row r="195" spans="1:9" x14ac:dyDescent="0.3">
      <c r="A195" s="1" t="s">
        <v>1055</v>
      </c>
      <c r="B195">
        <v>554</v>
      </c>
      <c r="C195">
        <v>5.57</v>
      </c>
      <c r="D195">
        <v>1.53</v>
      </c>
      <c r="E195">
        <v>3.49</v>
      </c>
      <c r="F195">
        <v>2.13</v>
      </c>
      <c r="G195">
        <v>5.32</v>
      </c>
      <c r="H195">
        <v>1.61</v>
      </c>
      <c r="I195" s="1" t="s">
        <v>21</v>
      </c>
    </row>
    <row r="196" spans="1:9" x14ac:dyDescent="0.3">
      <c r="A196" s="1" t="s">
        <v>1057</v>
      </c>
      <c r="B196">
        <v>703</v>
      </c>
      <c r="C196">
        <v>2.74</v>
      </c>
      <c r="D196">
        <v>1.64</v>
      </c>
      <c r="E196">
        <v>4.07</v>
      </c>
      <c r="F196">
        <v>2.19</v>
      </c>
      <c r="G196">
        <v>2.83</v>
      </c>
      <c r="H196">
        <v>1.61</v>
      </c>
      <c r="I196" s="1" t="s">
        <v>78</v>
      </c>
    </row>
    <row r="197" spans="1:9" x14ac:dyDescent="0.3">
      <c r="A197" s="1" t="s">
        <v>977</v>
      </c>
      <c r="B197">
        <v>88</v>
      </c>
      <c r="C197">
        <v>7.39</v>
      </c>
      <c r="D197">
        <v>1.53</v>
      </c>
      <c r="E197">
        <v>3.32</v>
      </c>
      <c r="F197">
        <v>2.2799999999999998</v>
      </c>
      <c r="G197">
        <v>4.8899999999999997</v>
      </c>
      <c r="H197">
        <v>2.2799999999999998</v>
      </c>
      <c r="I197" s="1" t="s">
        <v>28</v>
      </c>
    </row>
    <row r="198" spans="1:9" x14ac:dyDescent="0.3">
      <c r="A198" s="1" t="s">
        <v>979</v>
      </c>
      <c r="B198">
        <v>89</v>
      </c>
      <c r="C198">
        <v>2.31</v>
      </c>
      <c r="D198">
        <v>1.44</v>
      </c>
      <c r="E198">
        <v>6.95</v>
      </c>
      <c r="F198">
        <v>2.44</v>
      </c>
      <c r="G198">
        <v>3.44</v>
      </c>
      <c r="H198">
        <v>2.21</v>
      </c>
      <c r="I198" s="1" t="s">
        <v>80</v>
      </c>
    </row>
    <row r="199" spans="1:9" x14ac:dyDescent="0.3">
      <c r="A199" s="1" t="s">
        <v>981</v>
      </c>
      <c r="B199">
        <v>704</v>
      </c>
      <c r="C199">
        <v>2.89</v>
      </c>
      <c r="D199">
        <v>2.06</v>
      </c>
      <c r="E199">
        <v>5.41</v>
      </c>
      <c r="F199">
        <v>2.69</v>
      </c>
      <c r="G199">
        <v>4.12</v>
      </c>
      <c r="H199">
        <v>2.2400000000000002</v>
      </c>
      <c r="I199" s="1" t="s">
        <v>269</v>
      </c>
    </row>
    <row r="200" spans="1:9" x14ac:dyDescent="0.3">
      <c r="A200" s="1" t="s">
        <v>984</v>
      </c>
      <c r="B200">
        <v>705</v>
      </c>
      <c r="C200">
        <v>2.93</v>
      </c>
      <c r="D200">
        <v>1.66</v>
      </c>
      <c r="E200">
        <v>4.79</v>
      </c>
      <c r="F200">
        <v>2.5099999999999998</v>
      </c>
      <c r="G200">
        <v>3.34</v>
      </c>
      <c r="H200">
        <v>1.73</v>
      </c>
      <c r="I200" s="1" t="s">
        <v>356</v>
      </c>
    </row>
    <row r="201" spans="1:9" x14ac:dyDescent="0.3">
      <c r="A201" s="1" t="s">
        <v>986</v>
      </c>
      <c r="B201">
        <v>706</v>
      </c>
      <c r="C201">
        <v>2.74</v>
      </c>
      <c r="D201">
        <v>2.23</v>
      </c>
      <c r="E201">
        <v>5.44</v>
      </c>
      <c r="F201">
        <v>3.07</v>
      </c>
      <c r="G201">
        <v>3.6</v>
      </c>
      <c r="H201">
        <v>2.4700000000000002</v>
      </c>
      <c r="I201" s="1" t="s">
        <v>799</v>
      </c>
    </row>
    <row r="202" spans="1:9" x14ac:dyDescent="0.3">
      <c r="A202" s="1" t="s">
        <v>988</v>
      </c>
      <c r="B202">
        <v>90</v>
      </c>
      <c r="C202">
        <v>6.58</v>
      </c>
      <c r="D202">
        <v>1.42</v>
      </c>
      <c r="E202">
        <v>4.28</v>
      </c>
      <c r="F202">
        <v>2.5299999999999998</v>
      </c>
      <c r="G202">
        <v>6.06</v>
      </c>
      <c r="H202">
        <v>2.15</v>
      </c>
      <c r="I202" s="1" t="s">
        <v>48</v>
      </c>
    </row>
    <row r="203" spans="1:9" x14ac:dyDescent="0.3">
      <c r="A203" s="1" t="s">
        <v>990</v>
      </c>
      <c r="B203">
        <v>91</v>
      </c>
      <c r="C203">
        <v>2.23</v>
      </c>
      <c r="D203">
        <v>1.72</v>
      </c>
      <c r="E203">
        <v>6.47</v>
      </c>
      <c r="F203">
        <v>2.4700000000000002</v>
      </c>
      <c r="G203">
        <v>3.74</v>
      </c>
      <c r="H203">
        <v>2.48</v>
      </c>
      <c r="I203" s="1" t="s">
        <v>44</v>
      </c>
    </row>
    <row r="204" spans="1:9" x14ac:dyDescent="0.3">
      <c r="A204" s="1" t="s">
        <v>992</v>
      </c>
      <c r="B204">
        <v>707</v>
      </c>
      <c r="C204">
        <v>3.12</v>
      </c>
      <c r="D204">
        <v>1.65</v>
      </c>
      <c r="E204">
        <v>5.07</v>
      </c>
      <c r="F204">
        <v>2.37</v>
      </c>
      <c r="G204">
        <v>4.2699999999999996</v>
      </c>
      <c r="H204">
        <v>1.94</v>
      </c>
      <c r="I204" s="1" t="s">
        <v>187</v>
      </c>
    </row>
    <row r="205" spans="1:9" x14ac:dyDescent="0.3">
      <c r="A205" s="1" t="s">
        <v>994</v>
      </c>
      <c r="B205">
        <v>92</v>
      </c>
      <c r="C205">
        <v>1.97</v>
      </c>
      <c r="D205">
        <v>1.67</v>
      </c>
      <c r="E205">
        <v>5.68</v>
      </c>
      <c r="F205">
        <v>2.65</v>
      </c>
      <c r="G205">
        <v>4.24</v>
      </c>
      <c r="H205">
        <v>2.84</v>
      </c>
      <c r="I205" s="1" t="s">
        <v>187</v>
      </c>
    </row>
    <row r="206" spans="1:9" x14ac:dyDescent="0.3">
      <c r="A206" s="1" t="s">
        <v>996</v>
      </c>
      <c r="B206">
        <v>93</v>
      </c>
      <c r="C206">
        <v>2.21</v>
      </c>
      <c r="D206">
        <v>1.74</v>
      </c>
      <c r="E206">
        <v>5.52</v>
      </c>
      <c r="F206">
        <v>2.87</v>
      </c>
      <c r="G206">
        <v>3.36</v>
      </c>
      <c r="H206">
        <v>2.69</v>
      </c>
      <c r="I206" s="1" t="s">
        <v>312</v>
      </c>
    </row>
    <row r="207" spans="1:9" x14ac:dyDescent="0.3">
      <c r="A207" s="1" t="s">
        <v>998</v>
      </c>
      <c r="B207">
        <v>708</v>
      </c>
      <c r="C207">
        <v>3.43</v>
      </c>
      <c r="D207">
        <v>1.62</v>
      </c>
      <c r="E207">
        <v>4.1399999999999997</v>
      </c>
      <c r="F207">
        <v>2.0499999999999998</v>
      </c>
      <c r="G207">
        <v>3.91</v>
      </c>
      <c r="H207">
        <v>1.79</v>
      </c>
      <c r="I207" s="1" t="s">
        <v>28</v>
      </c>
    </row>
    <row r="208" spans="1:9" x14ac:dyDescent="0.3">
      <c r="A208" s="1" t="s">
        <v>1000</v>
      </c>
      <c r="B208">
        <v>94</v>
      </c>
      <c r="C208">
        <v>7.72</v>
      </c>
      <c r="D208">
        <v>1.92</v>
      </c>
      <c r="E208">
        <v>4.4000000000000004</v>
      </c>
      <c r="F208">
        <v>2.67</v>
      </c>
      <c r="G208">
        <v>5.85</v>
      </c>
      <c r="H208">
        <v>2.42</v>
      </c>
      <c r="I208" s="1" t="s">
        <v>14</v>
      </c>
    </row>
    <row r="209" spans="1:9" x14ac:dyDescent="0.3">
      <c r="A209" s="1" t="s">
        <v>1002</v>
      </c>
      <c r="B209">
        <v>709</v>
      </c>
      <c r="C209">
        <v>6.64</v>
      </c>
      <c r="D209">
        <v>1.48</v>
      </c>
      <c r="E209">
        <v>4.3899999999999997</v>
      </c>
      <c r="F209">
        <v>1.99</v>
      </c>
      <c r="G209">
        <v>5.41</v>
      </c>
      <c r="H209">
        <v>1.19</v>
      </c>
      <c r="I209" s="1" t="s">
        <v>28</v>
      </c>
    </row>
    <row r="210" spans="1:9" x14ac:dyDescent="0.3">
      <c r="A210" s="1" t="s">
        <v>1004</v>
      </c>
      <c r="B210">
        <v>95</v>
      </c>
      <c r="C210">
        <v>6.08</v>
      </c>
      <c r="D210">
        <v>1.63</v>
      </c>
      <c r="E210">
        <v>5.82</v>
      </c>
      <c r="F210">
        <v>1.64</v>
      </c>
      <c r="G210">
        <v>5.42</v>
      </c>
      <c r="H210">
        <v>1.6</v>
      </c>
      <c r="I210" s="1" t="s">
        <v>211</v>
      </c>
    </row>
    <row r="211" spans="1:9" x14ac:dyDescent="0.3">
      <c r="A211" s="1" t="s">
        <v>1006</v>
      </c>
      <c r="B211">
        <v>710</v>
      </c>
      <c r="C211">
        <v>4.83</v>
      </c>
      <c r="D211">
        <v>0.83</v>
      </c>
      <c r="E211">
        <v>3.67</v>
      </c>
      <c r="F211">
        <v>1.83</v>
      </c>
      <c r="G211">
        <v>5.05</v>
      </c>
      <c r="H211">
        <v>1.56</v>
      </c>
      <c r="I211" s="1" t="s">
        <v>78</v>
      </c>
    </row>
    <row r="212" spans="1:9" x14ac:dyDescent="0.3">
      <c r="A212" s="1" t="s">
        <v>1009</v>
      </c>
      <c r="B212">
        <v>96</v>
      </c>
      <c r="C212">
        <v>5.85</v>
      </c>
      <c r="D212">
        <v>1.53</v>
      </c>
      <c r="E212">
        <v>4.66</v>
      </c>
      <c r="F212">
        <v>2.12</v>
      </c>
      <c r="G212">
        <v>5</v>
      </c>
      <c r="H212">
        <v>1.87</v>
      </c>
      <c r="I212" s="1" t="s">
        <v>84</v>
      </c>
    </row>
    <row r="213" spans="1:9" x14ac:dyDescent="0.3">
      <c r="A213" s="1" t="s">
        <v>1011</v>
      </c>
      <c r="B213">
        <v>711</v>
      </c>
      <c r="C213">
        <v>3.64</v>
      </c>
      <c r="D213">
        <v>2.08</v>
      </c>
      <c r="E213">
        <v>5</v>
      </c>
      <c r="F213">
        <v>2.3199999999999998</v>
      </c>
      <c r="G213">
        <v>4.7</v>
      </c>
      <c r="H213">
        <v>1.98</v>
      </c>
      <c r="I213" s="1" t="s">
        <v>1012</v>
      </c>
    </row>
    <row r="214" spans="1:9" x14ac:dyDescent="0.3">
      <c r="A214" s="1" t="s">
        <v>1014</v>
      </c>
      <c r="B214">
        <v>97</v>
      </c>
      <c r="C214">
        <v>7.62</v>
      </c>
      <c r="D214">
        <v>1.01</v>
      </c>
      <c r="E214">
        <v>5.53</v>
      </c>
      <c r="F214">
        <v>2.71</v>
      </c>
      <c r="G214">
        <v>4.8600000000000003</v>
      </c>
      <c r="H214">
        <v>2.3199999999999998</v>
      </c>
      <c r="I214" s="1" t="s">
        <v>62</v>
      </c>
    </row>
    <row r="215" spans="1:9" x14ac:dyDescent="0.3">
      <c r="A215" s="1" t="s">
        <v>1016</v>
      </c>
      <c r="B215">
        <v>98</v>
      </c>
      <c r="C215">
        <v>3.6</v>
      </c>
      <c r="D215">
        <v>2.38</v>
      </c>
      <c r="E215">
        <v>6.36</v>
      </c>
      <c r="F215">
        <v>2.89</v>
      </c>
      <c r="G215">
        <v>4.8899999999999997</v>
      </c>
      <c r="H215">
        <v>2.56</v>
      </c>
      <c r="I215" s="1" t="s">
        <v>14</v>
      </c>
    </row>
    <row r="216" spans="1:9" x14ac:dyDescent="0.3">
      <c r="A216" s="1" t="s">
        <v>1018</v>
      </c>
      <c r="B216">
        <v>99</v>
      </c>
      <c r="C216">
        <v>3.38</v>
      </c>
      <c r="D216">
        <v>1.77</v>
      </c>
      <c r="E216">
        <v>6.14</v>
      </c>
      <c r="F216">
        <v>2.64</v>
      </c>
      <c r="G216">
        <v>4.5199999999999996</v>
      </c>
      <c r="H216">
        <v>2.27</v>
      </c>
      <c r="I216" s="1" t="s">
        <v>28</v>
      </c>
    </row>
    <row r="217" spans="1:9" x14ac:dyDescent="0.3">
      <c r="A217" s="1" t="s">
        <v>1020</v>
      </c>
      <c r="B217">
        <v>712</v>
      </c>
      <c r="C217">
        <v>3.05</v>
      </c>
      <c r="D217">
        <v>1.65</v>
      </c>
      <c r="E217">
        <v>5.57</v>
      </c>
      <c r="F217">
        <v>2.2599999999999998</v>
      </c>
      <c r="G217">
        <v>3.88</v>
      </c>
      <c r="H217">
        <v>1.86</v>
      </c>
      <c r="I217" s="1" t="s">
        <v>304</v>
      </c>
    </row>
    <row r="218" spans="1:9" x14ac:dyDescent="0.3">
      <c r="A218" s="1" t="s">
        <v>1022</v>
      </c>
      <c r="B218">
        <v>507</v>
      </c>
      <c r="C218">
        <v>7.14</v>
      </c>
      <c r="D218">
        <v>1.56</v>
      </c>
      <c r="E218">
        <v>6</v>
      </c>
      <c r="F218">
        <v>2.2000000000000002</v>
      </c>
      <c r="G218">
        <v>6.02</v>
      </c>
      <c r="H218">
        <v>1.93</v>
      </c>
      <c r="I218" s="1" t="s">
        <v>502</v>
      </c>
    </row>
    <row r="219" spans="1:9" x14ac:dyDescent="0.3">
      <c r="A219" s="1" t="s">
        <v>1024</v>
      </c>
      <c r="B219">
        <v>713</v>
      </c>
      <c r="C219">
        <v>2.95</v>
      </c>
      <c r="D219">
        <v>2.2200000000000002</v>
      </c>
      <c r="E219">
        <v>7.32</v>
      </c>
      <c r="F219">
        <v>2.0699999999999998</v>
      </c>
      <c r="G219">
        <v>3.59</v>
      </c>
      <c r="H219">
        <v>2.31</v>
      </c>
      <c r="I219" s="1" t="s">
        <v>458</v>
      </c>
    </row>
    <row r="220" spans="1:9" x14ac:dyDescent="0.3">
      <c r="A220" s="1" t="s">
        <v>1026</v>
      </c>
      <c r="B220">
        <v>714</v>
      </c>
      <c r="C220">
        <v>4.71</v>
      </c>
      <c r="D220">
        <v>2.36</v>
      </c>
      <c r="E220">
        <v>4.28</v>
      </c>
      <c r="F220">
        <v>2.21</v>
      </c>
      <c r="G220">
        <v>4.84</v>
      </c>
      <c r="H220">
        <v>2.15</v>
      </c>
      <c r="I220" s="1" t="s">
        <v>478</v>
      </c>
    </row>
    <row r="221" spans="1:9" x14ac:dyDescent="0.3">
      <c r="A221" s="1" t="s">
        <v>1028</v>
      </c>
      <c r="B221">
        <v>715</v>
      </c>
      <c r="C221">
        <v>6.16</v>
      </c>
      <c r="D221">
        <v>2.33</v>
      </c>
      <c r="E221">
        <v>4.3899999999999997</v>
      </c>
      <c r="F221">
        <v>2.81</v>
      </c>
      <c r="G221">
        <v>5.16</v>
      </c>
      <c r="H221">
        <v>2.23</v>
      </c>
      <c r="I221" s="1" t="s">
        <v>380</v>
      </c>
    </row>
    <row r="222" spans="1:9" x14ac:dyDescent="0.3">
      <c r="A222" s="1" t="s">
        <v>1030</v>
      </c>
      <c r="B222">
        <v>716</v>
      </c>
      <c r="C222">
        <v>6.8</v>
      </c>
      <c r="D222">
        <v>2.17</v>
      </c>
      <c r="E222">
        <v>4.7699999999999996</v>
      </c>
      <c r="F222">
        <v>2.5</v>
      </c>
      <c r="G222">
        <v>5.48</v>
      </c>
      <c r="H222">
        <v>2.14</v>
      </c>
      <c r="I222" s="1" t="s">
        <v>187</v>
      </c>
    </row>
    <row r="223" spans="1:9" x14ac:dyDescent="0.3">
      <c r="A223" s="1" t="s">
        <v>1032</v>
      </c>
      <c r="B223">
        <v>717</v>
      </c>
      <c r="C223">
        <v>7.29</v>
      </c>
      <c r="D223">
        <v>1.0900000000000001</v>
      </c>
      <c r="E223">
        <v>6.33</v>
      </c>
      <c r="F223">
        <v>2.02</v>
      </c>
      <c r="G223">
        <v>5.62</v>
      </c>
      <c r="H223">
        <v>1.81</v>
      </c>
      <c r="I223" s="1" t="s">
        <v>28</v>
      </c>
    </row>
    <row r="224" spans="1:9" x14ac:dyDescent="0.3">
      <c r="A224" s="1" t="s">
        <v>1034</v>
      </c>
      <c r="B224">
        <v>588</v>
      </c>
      <c r="C224">
        <v>1.94</v>
      </c>
      <c r="D224">
        <v>1.76</v>
      </c>
      <c r="E224">
        <v>5.73</v>
      </c>
      <c r="F224">
        <v>2.73</v>
      </c>
      <c r="G224">
        <v>2.84</v>
      </c>
      <c r="H224">
        <v>2.3199999999999998</v>
      </c>
      <c r="I224" s="1" t="s">
        <v>318</v>
      </c>
    </row>
    <row r="225" spans="1:9" x14ac:dyDescent="0.3">
      <c r="A225" s="1" t="s">
        <v>1036</v>
      </c>
      <c r="B225">
        <v>100</v>
      </c>
      <c r="C225">
        <v>1.61</v>
      </c>
      <c r="D225">
        <v>1.4</v>
      </c>
      <c r="E225">
        <v>4.59</v>
      </c>
      <c r="F225">
        <v>3.07</v>
      </c>
      <c r="G225">
        <v>3.47</v>
      </c>
      <c r="H225">
        <v>2.5</v>
      </c>
      <c r="I225" s="1" t="s">
        <v>1037</v>
      </c>
    </row>
    <row r="226" spans="1:9" x14ac:dyDescent="0.3">
      <c r="A226" s="1" t="s">
        <v>1039</v>
      </c>
      <c r="B226">
        <v>101</v>
      </c>
      <c r="C226">
        <v>2.2200000000000002</v>
      </c>
      <c r="D226">
        <v>1.17</v>
      </c>
      <c r="E226">
        <v>5.68</v>
      </c>
      <c r="F226">
        <v>2.74</v>
      </c>
      <c r="G226">
        <v>3.02</v>
      </c>
      <c r="H226">
        <v>2.16</v>
      </c>
      <c r="I226" s="1" t="s">
        <v>10</v>
      </c>
    </row>
    <row r="227" spans="1:9" x14ac:dyDescent="0.3">
      <c r="A227" s="1" t="s">
        <v>1041</v>
      </c>
      <c r="B227">
        <v>718</v>
      </c>
      <c r="C227">
        <v>2.9</v>
      </c>
      <c r="D227">
        <v>1.63</v>
      </c>
      <c r="E227">
        <v>5.68</v>
      </c>
      <c r="F227">
        <v>2.46</v>
      </c>
      <c r="G227">
        <v>3.95</v>
      </c>
      <c r="H227">
        <v>2.12</v>
      </c>
      <c r="I227" s="1" t="s">
        <v>44</v>
      </c>
    </row>
    <row r="228" spans="1:9" x14ac:dyDescent="0.3">
      <c r="A228" s="1" t="s">
        <v>1043</v>
      </c>
      <c r="B228">
        <v>102</v>
      </c>
      <c r="C228">
        <v>3.2</v>
      </c>
      <c r="D228">
        <v>1.81</v>
      </c>
      <c r="E228">
        <v>4.6500000000000004</v>
      </c>
      <c r="F228">
        <v>2.39</v>
      </c>
      <c r="G228">
        <v>4.0199999999999996</v>
      </c>
      <c r="H228">
        <v>1.91</v>
      </c>
      <c r="I228" s="1" t="s">
        <v>28</v>
      </c>
    </row>
    <row r="229" spans="1:9" x14ac:dyDescent="0.3">
      <c r="A229" s="1" t="s">
        <v>1045</v>
      </c>
      <c r="B229">
        <v>719</v>
      </c>
      <c r="C229">
        <v>6.93</v>
      </c>
      <c r="D229">
        <v>1.3</v>
      </c>
      <c r="E229">
        <v>5.14</v>
      </c>
      <c r="F229">
        <v>2.39</v>
      </c>
      <c r="G229">
        <v>6.05</v>
      </c>
      <c r="H229">
        <v>1.86</v>
      </c>
      <c r="I229" s="1" t="s">
        <v>44</v>
      </c>
    </row>
    <row r="230" spans="1:9" x14ac:dyDescent="0.3">
      <c r="A230" s="1" t="s">
        <v>1047</v>
      </c>
      <c r="B230">
        <v>103</v>
      </c>
      <c r="C230">
        <v>2.34</v>
      </c>
      <c r="D230">
        <v>1.66</v>
      </c>
      <c r="E230">
        <v>5.09</v>
      </c>
      <c r="F230">
        <v>3</v>
      </c>
      <c r="G230">
        <v>3.11</v>
      </c>
      <c r="H230">
        <v>2.34</v>
      </c>
      <c r="I230" s="1" t="s">
        <v>187</v>
      </c>
    </row>
    <row r="231" spans="1:9" x14ac:dyDescent="0.3">
      <c r="A231" s="1" t="s">
        <v>1049</v>
      </c>
      <c r="B231">
        <v>104</v>
      </c>
      <c r="C231">
        <v>4.26</v>
      </c>
      <c r="D231">
        <v>2.12</v>
      </c>
      <c r="E231">
        <v>6.1</v>
      </c>
      <c r="F231">
        <v>2.5099999999999998</v>
      </c>
      <c r="G231">
        <v>5.77</v>
      </c>
      <c r="H231">
        <v>2.4</v>
      </c>
      <c r="I231" s="1" t="s">
        <v>59</v>
      </c>
    </row>
    <row r="232" spans="1:9" x14ac:dyDescent="0.3">
      <c r="A232" s="1" t="s">
        <v>1051</v>
      </c>
      <c r="B232">
        <v>720</v>
      </c>
      <c r="C232">
        <v>2.41</v>
      </c>
      <c r="D232">
        <v>1.66</v>
      </c>
      <c r="E232">
        <v>4.07</v>
      </c>
      <c r="F232">
        <v>2.34</v>
      </c>
      <c r="G232">
        <v>3.95</v>
      </c>
      <c r="H232">
        <v>2.1800000000000002</v>
      </c>
      <c r="I232" s="1" t="s">
        <v>14</v>
      </c>
    </row>
    <row r="233" spans="1:9" x14ac:dyDescent="0.3">
      <c r="A233" s="1" t="s">
        <v>1054</v>
      </c>
      <c r="B233">
        <v>721</v>
      </c>
      <c r="C233">
        <v>3.07</v>
      </c>
      <c r="D233">
        <v>1.74</v>
      </c>
      <c r="E233">
        <v>5.62</v>
      </c>
      <c r="F233">
        <v>2.39</v>
      </c>
      <c r="G233">
        <v>3.64</v>
      </c>
      <c r="H233">
        <v>1.94</v>
      </c>
      <c r="I233" s="1" t="s">
        <v>16</v>
      </c>
    </row>
    <row r="234" spans="1:9" x14ac:dyDescent="0.3">
      <c r="A234" s="1" t="s">
        <v>1056</v>
      </c>
      <c r="B234">
        <v>105</v>
      </c>
      <c r="C234">
        <v>8.26</v>
      </c>
      <c r="D234">
        <v>1.04</v>
      </c>
      <c r="E234">
        <v>5.44</v>
      </c>
      <c r="F234">
        <v>2.88</v>
      </c>
      <c r="G234">
        <v>5.79</v>
      </c>
      <c r="H234">
        <v>2.2400000000000002</v>
      </c>
      <c r="I234" s="1" t="s">
        <v>21</v>
      </c>
    </row>
    <row r="235" spans="1:9" x14ac:dyDescent="0.3">
      <c r="A235" s="1" t="s">
        <v>1058</v>
      </c>
      <c r="B235">
        <v>106</v>
      </c>
      <c r="C235">
        <v>2.11</v>
      </c>
      <c r="D235">
        <v>1.56</v>
      </c>
      <c r="E235">
        <v>6.76</v>
      </c>
      <c r="F235">
        <v>2.68</v>
      </c>
      <c r="G235">
        <v>4.8899999999999997</v>
      </c>
      <c r="H235">
        <v>2.89</v>
      </c>
      <c r="I235" s="1" t="s">
        <v>46</v>
      </c>
    </row>
    <row r="236" spans="1:9" x14ac:dyDescent="0.3">
      <c r="A236" s="1" t="s">
        <v>1059</v>
      </c>
      <c r="B236">
        <v>589</v>
      </c>
      <c r="C236">
        <v>4.0199999999999996</v>
      </c>
      <c r="D236">
        <v>2.23</v>
      </c>
      <c r="E236">
        <v>5.73</v>
      </c>
      <c r="F236">
        <v>2.13</v>
      </c>
      <c r="G236">
        <v>3.8</v>
      </c>
      <c r="H236">
        <v>2.16</v>
      </c>
      <c r="I236" s="1" t="s">
        <v>30</v>
      </c>
    </row>
    <row r="237" spans="1:9" x14ac:dyDescent="0.3">
      <c r="A237" s="1" t="s">
        <v>1061</v>
      </c>
      <c r="B237">
        <v>107</v>
      </c>
      <c r="C237">
        <v>1.83</v>
      </c>
      <c r="D237">
        <v>1.42</v>
      </c>
      <c r="E237">
        <v>4.72</v>
      </c>
      <c r="F237">
        <v>2.95</v>
      </c>
      <c r="G237">
        <v>2.74</v>
      </c>
      <c r="H237">
        <v>2.13</v>
      </c>
      <c r="I237" s="1" t="s">
        <v>134</v>
      </c>
    </row>
    <row r="238" spans="1:9" x14ac:dyDescent="0.3">
      <c r="A238" s="1" t="s">
        <v>1064</v>
      </c>
      <c r="B238">
        <v>108</v>
      </c>
      <c r="C238">
        <v>1.85</v>
      </c>
      <c r="D238">
        <v>1.67</v>
      </c>
      <c r="E238">
        <v>4.54</v>
      </c>
      <c r="F238">
        <v>3.19</v>
      </c>
      <c r="G238">
        <v>2.91</v>
      </c>
      <c r="H238">
        <v>2.27</v>
      </c>
      <c r="I238" s="1" t="s">
        <v>356</v>
      </c>
    </row>
    <row r="239" spans="1:9" x14ac:dyDescent="0.3">
      <c r="A239" s="1" t="s">
        <v>1066</v>
      </c>
      <c r="B239">
        <v>722</v>
      </c>
      <c r="C239">
        <v>4.28</v>
      </c>
      <c r="D239">
        <v>1.84</v>
      </c>
      <c r="E239">
        <v>4.0999999999999996</v>
      </c>
      <c r="F239">
        <v>1.94</v>
      </c>
      <c r="G239">
        <v>4.78</v>
      </c>
      <c r="H239">
        <v>1.56</v>
      </c>
      <c r="I239" s="1" t="s">
        <v>28</v>
      </c>
    </row>
    <row r="240" spans="1:9" x14ac:dyDescent="0.3">
      <c r="A240" s="1" t="s">
        <v>1069</v>
      </c>
      <c r="B240">
        <v>109</v>
      </c>
      <c r="C240">
        <v>2.4500000000000002</v>
      </c>
      <c r="D240">
        <v>1.8</v>
      </c>
      <c r="E240">
        <v>5.5</v>
      </c>
      <c r="F240">
        <v>2.5499999999999998</v>
      </c>
      <c r="G240">
        <v>3.77</v>
      </c>
      <c r="H240">
        <v>2.29</v>
      </c>
      <c r="I240" s="1" t="s">
        <v>14</v>
      </c>
    </row>
    <row r="241" spans="1:9" x14ac:dyDescent="0.3">
      <c r="A241" s="1" t="s">
        <v>1071</v>
      </c>
      <c r="B241">
        <v>508</v>
      </c>
      <c r="C241">
        <v>7.69</v>
      </c>
      <c r="D241">
        <v>1.39</v>
      </c>
      <c r="E241">
        <v>7.35</v>
      </c>
      <c r="F241">
        <v>1.76</v>
      </c>
      <c r="G241">
        <v>6.49</v>
      </c>
      <c r="H241">
        <v>1.83</v>
      </c>
      <c r="I241" s="1" t="s">
        <v>1072</v>
      </c>
    </row>
    <row r="242" spans="1:9" x14ac:dyDescent="0.3">
      <c r="A242" s="1" t="s">
        <v>1074</v>
      </c>
      <c r="B242">
        <v>110</v>
      </c>
      <c r="C242">
        <v>2.4300000000000002</v>
      </c>
      <c r="D242">
        <v>1.47</v>
      </c>
      <c r="E242">
        <v>5.68</v>
      </c>
      <c r="F242">
        <v>2.37</v>
      </c>
      <c r="G242">
        <v>3.43</v>
      </c>
      <c r="H242">
        <v>2.11</v>
      </c>
      <c r="I242" s="1" t="s">
        <v>119</v>
      </c>
    </row>
    <row r="243" spans="1:9" x14ac:dyDescent="0.3">
      <c r="A243" s="1" t="s">
        <v>1076</v>
      </c>
      <c r="B243">
        <v>111</v>
      </c>
      <c r="C243">
        <v>2.0299999999999998</v>
      </c>
      <c r="D243">
        <v>1.38</v>
      </c>
      <c r="E243">
        <v>6.28</v>
      </c>
      <c r="F243">
        <v>2.4300000000000002</v>
      </c>
      <c r="G243">
        <v>4.72</v>
      </c>
      <c r="H243">
        <v>2.8</v>
      </c>
      <c r="I243" s="1" t="s">
        <v>99</v>
      </c>
    </row>
    <row r="244" spans="1:9" x14ac:dyDescent="0.3">
      <c r="A244" s="1" t="s">
        <v>1078</v>
      </c>
      <c r="B244">
        <v>112</v>
      </c>
      <c r="C244">
        <v>2.64</v>
      </c>
      <c r="D244">
        <v>2.0299999999999998</v>
      </c>
      <c r="E244">
        <v>6.83</v>
      </c>
      <c r="F244">
        <v>2.38</v>
      </c>
      <c r="G244">
        <v>4.9400000000000004</v>
      </c>
      <c r="H244">
        <v>2.86</v>
      </c>
      <c r="I244" s="1" t="s">
        <v>441</v>
      </c>
    </row>
    <row r="245" spans="1:9" x14ac:dyDescent="0.3">
      <c r="A245" s="1" t="s">
        <v>1081</v>
      </c>
      <c r="B245">
        <v>723</v>
      </c>
      <c r="C245">
        <v>3.16</v>
      </c>
      <c r="D245">
        <v>2.44</v>
      </c>
      <c r="E245">
        <v>5.82</v>
      </c>
      <c r="F245">
        <v>2.71</v>
      </c>
      <c r="G245">
        <v>3.93</v>
      </c>
      <c r="H245">
        <v>2.29</v>
      </c>
      <c r="I245" s="1" t="s">
        <v>354</v>
      </c>
    </row>
    <row r="246" spans="1:9" x14ac:dyDescent="0.3">
      <c r="A246" s="1" t="s">
        <v>1083</v>
      </c>
      <c r="B246">
        <v>113</v>
      </c>
      <c r="C246">
        <v>3.86</v>
      </c>
      <c r="D246">
        <v>1.88</v>
      </c>
      <c r="E246">
        <v>4.26</v>
      </c>
      <c r="F246">
        <v>2.57</v>
      </c>
      <c r="G246">
        <v>3.63</v>
      </c>
      <c r="H246">
        <v>2.15</v>
      </c>
      <c r="I246" s="1" t="s">
        <v>30</v>
      </c>
    </row>
    <row r="247" spans="1:9" x14ac:dyDescent="0.3">
      <c r="A247" s="1" t="s">
        <v>1085</v>
      </c>
      <c r="B247">
        <v>724</v>
      </c>
      <c r="C247">
        <v>5.55</v>
      </c>
      <c r="D247">
        <v>1.58</v>
      </c>
      <c r="E247">
        <v>4.0999999999999996</v>
      </c>
      <c r="F247">
        <v>2.2400000000000002</v>
      </c>
      <c r="G247">
        <v>5.21</v>
      </c>
      <c r="H247">
        <v>1.6</v>
      </c>
      <c r="I247" s="1" t="s">
        <v>423</v>
      </c>
    </row>
    <row r="248" spans="1:9" x14ac:dyDescent="0.3">
      <c r="A248" s="1" t="s">
        <v>1087</v>
      </c>
      <c r="B248">
        <v>114</v>
      </c>
      <c r="C248">
        <v>2.17</v>
      </c>
      <c r="D248">
        <v>1.3</v>
      </c>
      <c r="E248">
        <v>6.06</v>
      </c>
      <c r="F248">
        <v>2.39</v>
      </c>
      <c r="G248">
        <v>5.83</v>
      </c>
      <c r="H248">
        <v>2.6</v>
      </c>
      <c r="I248" s="1" t="s">
        <v>28</v>
      </c>
    </row>
    <row r="249" spans="1:9" x14ac:dyDescent="0.3">
      <c r="A249" s="1" t="s">
        <v>1089</v>
      </c>
      <c r="B249">
        <v>115</v>
      </c>
      <c r="C249">
        <v>2.21</v>
      </c>
      <c r="D249">
        <v>1.99</v>
      </c>
      <c r="E249">
        <v>6.07</v>
      </c>
      <c r="F249">
        <v>2.61</v>
      </c>
      <c r="G249">
        <v>5.35</v>
      </c>
      <c r="H249">
        <v>2.75</v>
      </c>
      <c r="I249" s="1" t="s">
        <v>16</v>
      </c>
    </row>
    <row r="250" spans="1:9" x14ac:dyDescent="0.3">
      <c r="A250" s="1" t="s">
        <v>1092</v>
      </c>
      <c r="B250">
        <v>116</v>
      </c>
      <c r="C250">
        <v>7.41</v>
      </c>
      <c r="D250">
        <v>1.37</v>
      </c>
      <c r="E250">
        <v>5.23</v>
      </c>
      <c r="F250">
        <v>2.21</v>
      </c>
      <c r="G250">
        <v>6.18</v>
      </c>
      <c r="H250">
        <v>2.36</v>
      </c>
      <c r="I250" s="1" t="s">
        <v>558</v>
      </c>
    </row>
    <row r="251" spans="1:9" x14ac:dyDescent="0.3">
      <c r="A251" s="1" t="s">
        <v>1094</v>
      </c>
      <c r="B251">
        <v>117</v>
      </c>
      <c r="C251">
        <v>7.92</v>
      </c>
      <c r="D251">
        <v>1.2</v>
      </c>
      <c r="E251">
        <v>5.53</v>
      </c>
      <c r="F251">
        <v>2.96</v>
      </c>
      <c r="G251">
        <v>5.54</v>
      </c>
      <c r="H251">
        <v>2.2799999999999998</v>
      </c>
      <c r="I251" s="1" t="s">
        <v>78</v>
      </c>
    </row>
    <row r="252" spans="1:9" x14ac:dyDescent="0.3">
      <c r="A252" s="1" t="s">
        <v>1096</v>
      </c>
      <c r="B252">
        <v>118</v>
      </c>
      <c r="C252">
        <v>7.1</v>
      </c>
      <c r="D252">
        <v>1.26</v>
      </c>
      <c r="E252">
        <v>4.12</v>
      </c>
      <c r="F252">
        <v>2.29</v>
      </c>
      <c r="G252">
        <v>6.12</v>
      </c>
      <c r="H252">
        <v>2.4</v>
      </c>
      <c r="I252" s="1" t="s">
        <v>99</v>
      </c>
    </row>
    <row r="253" spans="1:9" x14ac:dyDescent="0.3">
      <c r="A253" s="1" t="s">
        <v>1098</v>
      </c>
      <c r="B253">
        <v>509</v>
      </c>
      <c r="C253">
        <v>7.16</v>
      </c>
      <c r="D253">
        <v>1.5</v>
      </c>
      <c r="E253">
        <v>5.43</v>
      </c>
      <c r="F253">
        <v>2.14</v>
      </c>
      <c r="G253">
        <v>6.1</v>
      </c>
      <c r="H253">
        <v>1.87</v>
      </c>
      <c r="I253" s="1" t="s">
        <v>1099</v>
      </c>
    </row>
    <row r="254" spans="1:9" x14ac:dyDescent="0.3">
      <c r="A254" s="1" t="s">
        <v>1101</v>
      </c>
      <c r="B254">
        <v>119</v>
      </c>
      <c r="C254">
        <v>8</v>
      </c>
      <c r="D254">
        <v>1.39</v>
      </c>
      <c r="E254">
        <v>5.67</v>
      </c>
      <c r="F254">
        <v>2.8</v>
      </c>
      <c r="G254">
        <v>6.76</v>
      </c>
      <c r="H254">
        <v>2.5</v>
      </c>
      <c r="I254" s="1" t="s">
        <v>14</v>
      </c>
    </row>
    <row r="255" spans="1:9" x14ac:dyDescent="0.3">
      <c r="A255" s="1" t="s">
        <v>1103</v>
      </c>
      <c r="B255">
        <v>725</v>
      </c>
      <c r="C255">
        <v>4.17</v>
      </c>
      <c r="D255">
        <v>1.77</v>
      </c>
      <c r="E255">
        <v>3.76</v>
      </c>
      <c r="F255">
        <v>2.2599999999999998</v>
      </c>
      <c r="G255">
        <v>4.83</v>
      </c>
      <c r="H255">
        <v>1.82</v>
      </c>
      <c r="I255" s="1" t="s">
        <v>105</v>
      </c>
    </row>
    <row r="256" spans="1:9" x14ac:dyDescent="0.3">
      <c r="A256" s="1" t="s">
        <v>1105</v>
      </c>
      <c r="B256">
        <v>590</v>
      </c>
      <c r="C256">
        <v>3.08</v>
      </c>
      <c r="D256">
        <v>2.0499999999999998</v>
      </c>
      <c r="E256">
        <v>4.88</v>
      </c>
      <c r="F256">
        <v>2.29</v>
      </c>
      <c r="G256">
        <v>4.7</v>
      </c>
      <c r="H256">
        <v>2.12</v>
      </c>
      <c r="I256" s="1" t="s">
        <v>539</v>
      </c>
    </row>
    <row r="257" spans="1:9" x14ac:dyDescent="0.3">
      <c r="A257" s="1" t="s">
        <v>1107</v>
      </c>
      <c r="B257">
        <v>120</v>
      </c>
      <c r="C257">
        <v>2.39</v>
      </c>
      <c r="D257">
        <v>1.44</v>
      </c>
      <c r="E257">
        <v>4.92</v>
      </c>
      <c r="F257">
        <v>2.64</v>
      </c>
      <c r="G257">
        <v>3.29</v>
      </c>
      <c r="H257">
        <v>2.3199999999999998</v>
      </c>
      <c r="I257" s="1" t="s">
        <v>14</v>
      </c>
    </row>
    <row r="258" spans="1:9" x14ac:dyDescent="0.3">
      <c r="A258" s="1" t="s">
        <v>1109</v>
      </c>
      <c r="B258">
        <v>121</v>
      </c>
      <c r="C258">
        <v>1.73</v>
      </c>
      <c r="D258">
        <v>1.1299999999999999</v>
      </c>
      <c r="E258">
        <v>6.33</v>
      </c>
      <c r="F258">
        <v>2.7</v>
      </c>
      <c r="G258">
        <v>3.52</v>
      </c>
      <c r="H258">
        <v>2.42</v>
      </c>
      <c r="I258" s="1" t="s">
        <v>200</v>
      </c>
    </row>
    <row r="259" spans="1:9" x14ac:dyDescent="0.3">
      <c r="A259" s="1" t="s">
        <v>1111</v>
      </c>
      <c r="B259">
        <v>726</v>
      </c>
      <c r="C259">
        <v>2.19</v>
      </c>
      <c r="D259">
        <v>1.23</v>
      </c>
      <c r="E259">
        <v>4.17</v>
      </c>
      <c r="F259">
        <v>2.44</v>
      </c>
      <c r="G259">
        <v>3.86</v>
      </c>
      <c r="H259">
        <v>2.2599999999999998</v>
      </c>
      <c r="I259" s="1" t="s">
        <v>99</v>
      </c>
    </row>
    <row r="260" spans="1:9" x14ac:dyDescent="0.3">
      <c r="A260" s="1" t="s">
        <v>1113</v>
      </c>
      <c r="B260">
        <v>122</v>
      </c>
      <c r="C260">
        <v>3</v>
      </c>
      <c r="D260">
        <v>2.16</v>
      </c>
      <c r="E260">
        <v>4.53</v>
      </c>
      <c r="F260">
        <v>2.11</v>
      </c>
      <c r="G260">
        <v>3.61</v>
      </c>
      <c r="H260">
        <v>2.0099999999999998</v>
      </c>
      <c r="I260" s="1" t="s">
        <v>187</v>
      </c>
    </row>
    <row r="261" spans="1:9" x14ac:dyDescent="0.3">
      <c r="A261" s="1" t="s">
        <v>1115</v>
      </c>
      <c r="B261">
        <v>123</v>
      </c>
      <c r="C261">
        <v>3.68</v>
      </c>
      <c r="D261">
        <v>1.9</v>
      </c>
      <c r="E261">
        <v>5.04</v>
      </c>
      <c r="F261">
        <v>2.14</v>
      </c>
      <c r="G261">
        <v>4.55</v>
      </c>
      <c r="H261">
        <v>1.92</v>
      </c>
      <c r="I261" s="1" t="s">
        <v>44</v>
      </c>
    </row>
    <row r="262" spans="1:9" x14ac:dyDescent="0.3">
      <c r="A262" s="1" t="s">
        <v>1117</v>
      </c>
      <c r="B262">
        <v>124</v>
      </c>
      <c r="C262">
        <v>2.4500000000000002</v>
      </c>
      <c r="D262">
        <v>1.41</v>
      </c>
      <c r="E262">
        <v>5.42</v>
      </c>
      <c r="F262">
        <v>2.59</v>
      </c>
      <c r="G262">
        <v>4.34</v>
      </c>
      <c r="H262">
        <v>1.94</v>
      </c>
      <c r="I262" s="1" t="s">
        <v>42</v>
      </c>
    </row>
    <row r="263" spans="1:9" x14ac:dyDescent="0.3">
      <c r="A263" s="1" t="s">
        <v>1119</v>
      </c>
      <c r="B263">
        <v>125</v>
      </c>
      <c r="C263">
        <v>1.93</v>
      </c>
      <c r="D263">
        <v>1.61</v>
      </c>
      <c r="E263">
        <v>6.56</v>
      </c>
      <c r="F263">
        <v>2.21</v>
      </c>
      <c r="G263">
        <v>3.79</v>
      </c>
      <c r="H263">
        <v>2.75</v>
      </c>
      <c r="I263" s="1" t="s">
        <v>44</v>
      </c>
    </row>
    <row r="264" spans="1:9" x14ac:dyDescent="0.3">
      <c r="A264" s="1" t="s">
        <v>1121</v>
      </c>
      <c r="B264">
        <v>126</v>
      </c>
      <c r="C264">
        <v>2.79</v>
      </c>
      <c r="D264">
        <v>2.23</v>
      </c>
      <c r="E264">
        <v>5.64</v>
      </c>
      <c r="F264">
        <v>2.48</v>
      </c>
      <c r="G264">
        <v>4.1900000000000004</v>
      </c>
      <c r="H264">
        <v>2.19</v>
      </c>
      <c r="I264" s="1" t="s">
        <v>99</v>
      </c>
    </row>
    <row r="265" spans="1:9" x14ac:dyDescent="0.3">
      <c r="A265" s="1" t="s">
        <v>1123</v>
      </c>
      <c r="B265">
        <v>127</v>
      </c>
      <c r="C265">
        <v>1.94</v>
      </c>
      <c r="D265">
        <v>1.1000000000000001</v>
      </c>
      <c r="E265">
        <v>6.4</v>
      </c>
      <c r="F265">
        <v>2.38</v>
      </c>
      <c r="G265">
        <v>3.76</v>
      </c>
      <c r="H265">
        <v>2.41</v>
      </c>
      <c r="I265" s="1" t="s">
        <v>119</v>
      </c>
    </row>
    <row r="266" spans="1:9" x14ac:dyDescent="0.3">
      <c r="A266" s="1" t="s">
        <v>1125</v>
      </c>
      <c r="B266">
        <v>727</v>
      </c>
      <c r="C266">
        <v>3.66</v>
      </c>
      <c r="D266">
        <v>2</v>
      </c>
      <c r="E266">
        <v>5.8</v>
      </c>
      <c r="F266">
        <v>2.39</v>
      </c>
      <c r="G266">
        <v>4.55</v>
      </c>
      <c r="H266">
        <v>1.9</v>
      </c>
      <c r="I266" s="1" t="s">
        <v>312</v>
      </c>
    </row>
    <row r="267" spans="1:9" x14ac:dyDescent="0.3">
      <c r="A267" s="1" t="s">
        <v>1127</v>
      </c>
      <c r="B267">
        <v>510</v>
      </c>
      <c r="C267">
        <v>6.45</v>
      </c>
      <c r="D267">
        <v>1.55</v>
      </c>
      <c r="E267">
        <v>5.04</v>
      </c>
      <c r="F267">
        <v>2.1</v>
      </c>
      <c r="G267">
        <v>5.04</v>
      </c>
      <c r="H267">
        <v>1.91</v>
      </c>
      <c r="I267" s="1" t="s">
        <v>28</v>
      </c>
    </row>
    <row r="268" spans="1:9" x14ac:dyDescent="0.3">
      <c r="A268" s="1" t="s">
        <v>1129</v>
      </c>
      <c r="B268">
        <v>128</v>
      </c>
      <c r="C268">
        <v>2.2200000000000002</v>
      </c>
      <c r="D268">
        <v>1.88</v>
      </c>
      <c r="E268">
        <v>6.33</v>
      </c>
      <c r="F268">
        <v>2.71</v>
      </c>
      <c r="G268">
        <v>3.26</v>
      </c>
      <c r="H268">
        <v>2.2400000000000002</v>
      </c>
      <c r="I268" s="1" t="s">
        <v>21</v>
      </c>
    </row>
    <row r="269" spans="1:9" x14ac:dyDescent="0.3">
      <c r="A269" s="1" t="s">
        <v>1131</v>
      </c>
      <c r="B269">
        <v>129</v>
      </c>
      <c r="C269">
        <v>5.2</v>
      </c>
      <c r="D269">
        <v>2.54</v>
      </c>
      <c r="E269">
        <v>5.86</v>
      </c>
      <c r="F269">
        <v>2.7</v>
      </c>
      <c r="G269">
        <v>4.8899999999999997</v>
      </c>
      <c r="H269">
        <v>2.75</v>
      </c>
      <c r="I269" s="1" t="s">
        <v>1132</v>
      </c>
    </row>
    <row r="270" spans="1:9" x14ac:dyDescent="0.3">
      <c r="A270" s="1" t="s">
        <v>1134</v>
      </c>
      <c r="B270">
        <v>511</v>
      </c>
      <c r="C270">
        <v>7.57</v>
      </c>
      <c r="D270">
        <v>1.66</v>
      </c>
      <c r="E270">
        <v>5.76</v>
      </c>
      <c r="F270">
        <v>2.5</v>
      </c>
      <c r="G270">
        <v>6.25</v>
      </c>
      <c r="H270">
        <v>2.1</v>
      </c>
      <c r="I270" s="1" t="s">
        <v>364</v>
      </c>
    </row>
    <row r="271" spans="1:9" x14ac:dyDescent="0.3">
      <c r="A271" s="1" t="s">
        <v>1136</v>
      </c>
      <c r="B271">
        <v>728</v>
      </c>
      <c r="C271">
        <v>6.09</v>
      </c>
      <c r="D271">
        <v>1.96</v>
      </c>
      <c r="E271">
        <v>4.24</v>
      </c>
      <c r="F271">
        <v>2.4300000000000002</v>
      </c>
      <c r="G271">
        <v>4.6100000000000003</v>
      </c>
      <c r="H271">
        <v>2.0699999999999998</v>
      </c>
      <c r="I271" s="1" t="s">
        <v>312</v>
      </c>
    </row>
    <row r="272" spans="1:9" x14ac:dyDescent="0.3">
      <c r="A272" s="1" t="s">
        <v>1138</v>
      </c>
      <c r="B272">
        <v>729</v>
      </c>
      <c r="C272">
        <v>7.47</v>
      </c>
      <c r="D272">
        <v>1.72</v>
      </c>
      <c r="E272">
        <v>6.07</v>
      </c>
      <c r="F272">
        <v>2.67</v>
      </c>
      <c r="G272">
        <v>6.33</v>
      </c>
      <c r="H272">
        <v>2.42</v>
      </c>
      <c r="I272" s="1" t="s">
        <v>211</v>
      </c>
    </row>
    <row r="273" spans="1:9" x14ac:dyDescent="0.3">
      <c r="A273" s="1" t="s">
        <v>1140</v>
      </c>
      <c r="B273">
        <v>130</v>
      </c>
      <c r="C273">
        <v>5.13</v>
      </c>
      <c r="D273">
        <v>1.44</v>
      </c>
      <c r="E273">
        <v>3.8</v>
      </c>
      <c r="F273">
        <v>2.29</v>
      </c>
      <c r="G273">
        <v>4.6900000000000004</v>
      </c>
      <c r="H273">
        <v>1.72</v>
      </c>
      <c r="I273" s="1" t="s">
        <v>1141</v>
      </c>
    </row>
    <row r="274" spans="1:9" x14ac:dyDescent="0.3">
      <c r="A274" s="1" t="s">
        <v>1144</v>
      </c>
      <c r="B274">
        <v>730</v>
      </c>
      <c r="C274">
        <v>6.9</v>
      </c>
      <c r="D274">
        <v>1.54</v>
      </c>
      <c r="E274">
        <v>3.79</v>
      </c>
      <c r="F274">
        <v>2.2799999999999998</v>
      </c>
      <c r="G274">
        <v>5.48</v>
      </c>
      <c r="H274">
        <v>1.7</v>
      </c>
      <c r="I274" s="1" t="s">
        <v>119</v>
      </c>
    </row>
    <row r="275" spans="1:9" x14ac:dyDescent="0.3">
      <c r="A275" s="1" t="s">
        <v>1060</v>
      </c>
      <c r="B275">
        <v>131</v>
      </c>
      <c r="C275">
        <v>2.2599999999999998</v>
      </c>
      <c r="D275">
        <v>1.91</v>
      </c>
      <c r="E275">
        <v>5.84</v>
      </c>
      <c r="F275">
        <v>2.62</v>
      </c>
      <c r="G275">
        <v>4.0999999999999996</v>
      </c>
      <c r="H275">
        <v>2.36</v>
      </c>
      <c r="I275" s="1" t="s">
        <v>312</v>
      </c>
    </row>
    <row r="276" spans="1:9" x14ac:dyDescent="0.3">
      <c r="A276" s="1" t="s">
        <v>1062</v>
      </c>
      <c r="B276">
        <v>132</v>
      </c>
      <c r="C276">
        <v>6.73</v>
      </c>
      <c r="D276">
        <v>1.75</v>
      </c>
      <c r="E276">
        <v>4.53</v>
      </c>
      <c r="F276">
        <v>2.72</v>
      </c>
      <c r="G276">
        <v>5.53</v>
      </c>
      <c r="H276">
        <v>1.98</v>
      </c>
      <c r="I276" s="1" t="s">
        <v>1063</v>
      </c>
    </row>
    <row r="277" spans="1:9" x14ac:dyDescent="0.3">
      <c r="A277" s="1" t="s">
        <v>1065</v>
      </c>
      <c r="B277">
        <v>731</v>
      </c>
      <c r="C277">
        <v>3.05</v>
      </c>
      <c r="D277">
        <v>1.58</v>
      </c>
      <c r="E277">
        <v>2.98</v>
      </c>
      <c r="F277">
        <v>2.1800000000000002</v>
      </c>
      <c r="G277">
        <v>3.81</v>
      </c>
      <c r="H277">
        <v>1.64</v>
      </c>
      <c r="I277" s="1" t="s">
        <v>42</v>
      </c>
    </row>
    <row r="278" spans="1:9" x14ac:dyDescent="0.3">
      <c r="A278" s="1" t="s">
        <v>1067</v>
      </c>
      <c r="B278">
        <v>133</v>
      </c>
      <c r="C278">
        <v>6.41</v>
      </c>
      <c r="D278">
        <v>1.34</v>
      </c>
      <c r="E278">
        <v>4.05</v>
      </c>
      <c r="F278">
        <v>1.89</v>
      </c>
      <c r="G278">
        <v>5</v>
      </c>
      <c r="H278">
        <v>1.89</v>
      </c>
      <c r="I278" s="1" t="s">
        <v>1068</v>
      </c>
    </row>
    <row r="279" spans="1:9" x14ac:dyDescent="0.3">
      <c r="A279" s="1" t="s">
        <v>1070</v>
      </c>
      <c r="B279">
        <v>591</v>
      </c>
      <c r="C279">
        <v>1.92</v>
      </c>
      <c r="D279">
        <v>1.48</v>
      </c>
      <c r="E279">
        <v>6.57</v>
      </c>
      <c r="F279">
        <v>2.33</v>
      </c>
      <c r="G279">
        <v>2.86</v>
      </c>
      <c r="H279">
        <v>1.99</v>
      </c>
      <c r="I279" s="1" t="s">
        <v>59</v>
      </c>
    </row>
    <row r="280" spans="1:9" x14ac:dyDescent="0.3">
      <c r="A280" s="1" t="s">
        <v>1073</v>
      </c>
      <c r="B280">
        <v>732</v>
      </c>
      <c r="C280">
        <v>3.38</v>
      </c>
      <c r="D280">
        <v>1.7</v>
      </c>
      <c r="E280">
        <v>4.3499999999999996</v>
      </c>
      <c r="F280">
        <v>2.25</v>
      </c>
      <c r="G280">
        <v>3.67</v>
      </c>
      <c r="H280">
        <v>2.02</v>
      </c>
      <c r="I280" s="1" t="s">
        <v>59</v>
      </c>
    </row>
    <row r="281" spans="1:9" x14ac:dyDescent="0.3">
      <c r="A281" s="1" t="s">
        <v>1075</v>
      </c>
      <c r="B281">
        <v>733</v>
      </c>
      <c r="C281">
        <v>3.21</v>
      </c>
      <c r="D281">
        <v>1.87</v>
      </c>
      <c r="E281">
        <v>4.12</v>
      </c>
      <c r="F281">
        <v>2.36</v>
      </c>
      <c r="G281">
        <v>3.83</v>
      </c>
      <c r="H281">
        <v>1.87</v>
      </c>
      <c r="I281" s="1" t="s">
        <v>119</v>
      </c>
    </row>
    <row r="282" spans="1:9" x14ac:dyDescent="0.3">
      <c r="A282" s="1" t="s">
        <v>1077</v>
      </c>
      <c r="B282">
        <v>555</v>
      </c>
      <c r="C282">
        <v>3.98</v>
      </c>
      <c r="D282">
        <v>1.68</v>
      </c>
      <c r="E282">
        <v>3.43</v>
      </c>
      <c r="F282">
        <v>2</v>
      </c>
      <c r="G282">
        <v>5.45</v>
      </c>
      <c r="H282">
        <v>1.81</v>
      </c>
      <c r="I282" s="1" t="s">
        <v>14</v>
      </c>
    </row>
    <row r="283" spans="1:9" x14ac:dyDescent="0.3">
      <c r="A283" s="1" t="s">
        <v>1079</v>
      </c>
      <c r="B283">
        <v>134</v>
      </c>
      <c r="C283">
        <v>7.15</v>
      </c>
      <c r="D283">
        <v>1.67</v>
      </c>
      <c r="E283">
        <v>4.24</v>
      </c>
      <c r="F283">
        <v>2.4900000000000002</v>
      </c>
      <c r="G283">
        <v>5.61</v>
      </c>
      <c r="H283">
        <v>2.2999999999999998</v>
      </c>
      <c r="I283" s="1" t="s">
        <v>1080</v>
      </c>
    </row>
    <row r="284" spans="1:9" x14ac:dyDescent="0.3">
      <c r="A284" s="1" t="s">
        <v>1082</v>
      </c>
      <c r="B284">
        <v>734</v>
      </c>
      <c r="C284">
        <v>7.1</v>
      </c>
      <c r="D284">
        <v>1.91</v>
      </c>
      <c r="E284">
        <v>4.4800000000000004</v>
      </c>
      <c r="F284">
        <v>2.82</v>
      </c>
      <c r="G284">
        <v>7</v>
      </c>
      <c r="H284">
        <v>1.63</v>
      </c>
      <c r="I284" s="1" t="s">
        <v>446</v>
      </c>
    </row>
    <row r="285" spans="1:9" x14ac:dyDescent="0.3">
      <c r="A285" s="1" t="s">
        <v>1084</v>
      </c>
      <c r="B285">
        <v>135</v>
      </c>
      <c r="C285">
        <v>7.2</v>
      </c>
      <c r="D285">
        <v>1.5</v>
      </c>
      <c r="E285">
        <v>4.3</v>
      </c>
      <c r="F285">
        <v>2.52</v>
      </c>
      <c r="G285">
        <v>5.25</v>
      </c>
      <c r="H285">
        <v>1.75</v>
      </c>
      <c r="I285" s="1" t="s">
        <v>28</v>
      </c>
    </row>
    <row r="286" spans="1:9" x14ac:dyDescent="0.3">
      <c r="A286" s="1" t="s">
        <v>1086</v>
      </c>
      <c r="B286">
        <v>136</v>
      </c>
      <c r="C286">
        <v>7.47</v>
      </c>
      <c r="D286">
        <v>1.73</v>
      </c>
      <c r="E286">
        <v>5.69</v>
      </c>
      <c r="F286">
        <v>2.5099999999999998</v>
      </c>
      <c r="G286">
        <v>5.6</v>
      </c>
      <c r="H286">
        <v>2.12</v>
      </c>
      <c r="I286" s="1" t="s">
        <v>110</v>
      </c>
    </row>
    <row r="287" spans="1:9" x14ac:dyDescent="0.3">
      <c r="A287" s="1" t="s">
        <v>1088</v>
      </c>
      <c r="B287">
        <v>735</v>
      </c>
      <c r="C287">
        <v>7.98</v>
      </c>
      <c r="D287">
        <v>1.52</v>
      </c>
      <c r="E287">
        <v>7.38</v>
      </c>
      <c r="F287">
        <v>1.92</v>
      </c>
      <c r="G287">
        <v>6.68</v>
      </c>
      <c r="H287">
        <v>2.08</v>
      </c>
      <c r="I287" s="1" t="s">
        <v>42</v>
      </c>
    </row>
    <row r="288" spans="1:9" x14ac:dyDescent="0.3">
      <c r="A288" s="1" t="s">
        <v>1090</v>
      </c>
      <c r="B288">
        <v>137</v>
      </c>
      <c r="C288">
        <v>6.69</v>
      </c>
      <c r="D288">
        <v>1.77</v>
      </c>
      <c r="E288">
        <v>5.74</v>
      </c>
      <c r="F288">
        <v>2.46</v>
      </c>
      <c r="G288">
        <v>6.15</v>
      </c>
      <c r="H288">
        <v>2.35</v>
      </c>
      <c r="I288" s="1" t="s">
        <v>1091</v>
      </c>
    </row>
    <row r="289" spans="1:9" x14ac:dyDescent="0.3">
      <c r="A289" s="1" t="s">
        <v>1093</v>
      </c>
      <c r="B289">
        <v>736</v>
      </c>
      <c r="C289">
        <v>5.29</v>
      </c>
      <c r="D289">
        <v>1.82</v>
      </c>
      <c r="E289">
        <v>3.76</v>
      </c>
      <c r="F289">
        <v>2.39</v>
      </c>
      <c r="G289">
        <v>4.49</v>
      </c>
      <c r="H289">
        <v>2.16</v>
      </c>
      <c r="I289" s="1" t="s">
        <v>30</v>
      </c>
    </row>
    <row r="290" spans="1:9" x14ac:dyDescent="0.3">
      <c r="A290" s="1" t="s">
        <v>1095</v>
      </c>
      <c r="B290">
        <v>138</v>
      </c>
      <c r="C290">
        <v>7.45</v>
      </c>
      <c r="D290">
        <v>1.77</v>
      </c>
      <c r="E290">
        <v>6.21</v>
      </c>
      <c r="F290">
        <v>2.2999999999999998</v>
      </c>
      <c r="G290">
        <v>5.53</v>
      </c>
      <c r="H290">
        <v>2.35</v>
      </c>
      <c r="I290" s="1" t="s">
        <v>59</v>
      </c>
    </row>
    <row r="291" spans="1:9" x14ac:dyDescent="0.3">
      <c r="A291" s="1" t="s">
        <v>1097</v>
      </c>
      <c r="B291">
        <v>737</v>
      </c>
      <c r="C291">
        <v>5.12</v>
      </c>
      <c r="D291">
        <v>0.92</v>
      </c>
      <c r="E291">
        <v>3.81</v>
      </c>
      <c r="F291">
        <v>2.14</v>
      </c>
      <c r="G291">
        <v>4.88</v>
      </c>
      <c r="H291">
        <v>1.52</v>
      </c>
      <c r="I291" s="1" t="s">
        <v>312</v>
      </c>
    </row>
    <row r="292" spans="1:9" x14ac:dyDescent="0.3">
      <c r="A292" s="1" t="s">
        <v>1100</v>
      </c>
      <c r="B292">
        <v>139</v>
      </c>
      <c r="C292">
        <v>7.43</v>
      </c>
      <c r="D292">
        <v>1.26</v>
      </c>
      <c r="E292">
        <v>4.53</v>
      </c>
      <c r="F292">
        <v>2.65</v>
      </c>
      <c r="G292">
        <v>5.95</v>
      </c>
      <c r="H292">
        <v>2.09</v>
      </c>
      <c r="I292" s="1" t="s">
        <v>84</v>
      </c>
    </row>
    <row r="293" spans="1:9" x14ac:dyDescent="0.3">
      <c r="A293" s="1" t="s">
        <v>1102</v>
      </c>
      <c r="B293">
        <v>738</v>
      </c>
      <c r="C293">
        <v>5.44</v>
      </c>
      <c r="D293">
        <v>1.18</v>
      </c>
      <c r="E293">
        <v>4.16</v>
      </c>
      <c r="F293">
        <v>1.99</v>
      </c>
      <c r="G293">
        <v>4.32</v>
      </c>
      <c r="H293">
        <v>1.69</v>
      </c>
      <c r="I293" s="1" t="s">
        <v>30</v>
      </c>
    </row>
    <row r="294" spans="1:9" x14ac:dyDescent="0.3">
      <c r="A294" s="1" t="s">
        <v>1104</v>
      </c>
      <c r="B294">
        <v>140</v>
      </c>
      <c r="C294">
        <v>3.03</v>
      </c>
      <c r="D294">
        <v>1.85</v>
      </c>
      <c r="E294">
        <v>5.87</v>
      </c>
      <c r="F294">
        <v>2.5499999999999998</v>
      </c>
      <c r="G294">
        <v>2.87</v>
      </c>
      <c r="H294">
        <v>1.99</v>
      </c>
      <c r="I294" s="1" t="s">
        <v>78</v>
      </c>
    </row>
    <row r="295" spans="1:9" x14ac:dyDescent="0.3">
      <c r="A295" s="1" t="s">
        <v>1106</v>
      </c>
      <c r="B295">
        <v>141</v>
      </c>
      <c r="C295">
        <v>4.3899999999999997</v>
      </c>
      <c r="D295">
        <v>1.63</v>
      </c>
      <c r="E295">
        <v>5.36</v>
      </c>
      <c r="F295">
        <v>2.37</v>
      </c>
      <c r="G295">
        <v>4.8099999999999996</v>
      </c>
      <c r="H295">
        <v>1.79</v>
      </c>
      <c r="I295" s="1" t="s">
        <v>28</v>
      </c>
    </row>
    <row r="296" spans="1:9" x14ac:dyDescent="0.3">
      <c r="A296" s="1" t="s">
        <v>1108</v>
      </c>
      <c r="B296">
        <v>147</v>
      </c>
      <c r="C296">
        <v>6.47</v>
      </c>
      <c r="D296">
        <v>1.81</v>
      </c>
      <c r="E296">
        <v>5.28</v>
      </c>
      <c r="F296">
        <v>2.12</v>
      </c>
      <c r="G296">
        <v>5.73</v>
      </c>
      <c r="H296">
        <v>2.08</v>
      </c>
      <c r="I296" s="1" t="s">
        <v>12</v>
      </c>
    </row>
    <row r="297" spans="1:9" x14ac:dyDescent="0.3">
      <c r="A297" s="1" t="s">
        <v>1110</v>
      </c>
      <c r="B297">
        <v>143</v>
      </c>
      <c r="C297">
        <v>8</v>
      </c>
      <c r="D297">
        <v>1.38</v>
      </c>
      <c r="E297">
        <v>6.77</v>
      </c>
      <c r="F297">
        <v>2.0699999999999998</v>
      </c>
      <c r="G297">
        <v>6.49</v>
      </c>
      <c r="H297">
        <v>2.2200000000000002</v>
      </c>
      <c r="I297" s="1" t="s">
        <v>12</v>
      </c>
    </row>
    <row r="298" spans="1:9" x14ac:dyDescent="0.3">
      <c r="A298" s="1" t="s">
        <v>1112</v>
      </c>
      <c r="B298">
        <v>148</v>
      </c>
      <c r="C298">
        <v>5.2</v>
      </c>
      <c r="D298">
        <v>1.18</v>
      </c>
      <c r="E298">
        <v>3.98</v>
      </c>
      <c r="F298">
        <v>2.33</v>
      </c>
      <c r="G298">
        <v>5</v>
      </c>
      <c r="H298">
        <v>1.77</v>
      </c>
      <c r="I298" s="1" t="s">
        <v>505</v>
      </c>
    </row>
    <row r="299" spans="1:9" x14ac:dyDescent="0.3">
      <c r="A299" s="1" t="s">
        <v>1114</v>
      </c>
      <c r="B299">
        <v>145</v>
      </c>
      <c r="C299">
        <v>7.8</v>
      </c>
      <c r="D299">
        <v>1.2</v>
      </c>
      <c r="E299">
        <v>5.2</v>
      </c>
      <c r="F299">
        <v>2.72</v>
      </c>
      <c r="G299">
        <v>6.46</v>
      </c>
      <c r="H299">
        <v>1.77</v>
      </c>
      <c r="I299" s="1" t="s">
        <v>112</v>
      </c>
    </row>
    <row r="300" spans="1:9" x14ac:dyDescent="0.3">
      <c r="A300" s="1" t="s">
        <v>1116</v>
      </c>
      <c r="B300">
        <v>146</v>
      </c>
      <c r="C300">
        <v>5.09</v>
      </c>
      <c r="D300">
        <v>1.76</v>
      </c>
      <c r="E300">
        <v>4.4000000000000004</v>
      </c>
      <c r="F300">
        <v>2.33</v>
      </c>
      <c r="G300">
        <v>4.67</v>
      </c>
      <c r="H300">
        <v>1.8</v>
      </c>
      <c r="I300" s="1" t="s">
        <v>14</v>
      </c>
    </row>
    <row r="301" spans="1:9" x14ac:dyDescent="0.3">
      <c r="A301" s="1" t="s">
        <v>1118</v>
      </c>
      <c r="B301">
        <v>149</v>
      </c>
      <c r="C301">
        <v>2.46</v>
      </c>
      <c r="D301">
        <v>1.65</v>
      </c>
      <c r="E301">
        <v>7.97</v>
      </c>
      <c r="F301">
        <v>2.17</v>
      </c>
      <c r="G301">
        <v>6.33</v>
      </c>
      <c r="H301">
        <v>2.92</v>
      </c>
      <c r="I301" s="1" t="s">
        <v>28</v>
      </c>
    </row>
    <row r="302" spans="1:9" x14ac:dyDescent="0.3">
      <c r="A302" s="1" t="s">
        <v>1120</v>
      </c>
      <c r="B302">
        <v>512</v>
      </c>
      <c r="C302">
        <v>7.43</v>
      </c>
      <c r="D302">
        <v>1.53</v>
      </c>
      <c r="E302">
        <v>7.24</v>
      </c>
      <c r="F302">
        <v>1.97</v>
      </c>
      <c r="G302">
        <v>6.39</v>
      </c>
      <c r="H302">
        <v>2.16</v>
      </c>
      <c r="I302" s="1" t="s">
        <v>78</v>
      </c>
    </row>
    <row r="303" spans="1:9" x14ac:dyDescent="0.3">
      <c r="A303" s="1" t="s">
        <v>1122</v>
      </c>
      <c r="B303">
        <v>150</v>
      </c>
      <c r="C303">
        <v>4.58</v>
      </c>
      <c r="D303">
        <v>1.74</v>
      </c>
      <c r="E303">
        <v>3.85</v>
      </c>
      <c r="F303">
        <v>1.92</v>
      </c>
      <c r="G303">
        <v>4.78</v>
      </c>
      <c r="H303">
        <v>1.51</v>
      </c>
      <c r="I303" s="1" t="s">
        <v>99</v>
      </c>
    </row>
    <row r="304" spans="1:9" x14ac:dyDescent="0.3">
      <c r="A304" s="1" t="s">
        <v>1124</v>
      </c>
      <c r="B304">
        <v>740</v>
      </c>
      <c r="C304">
        <v>6.21</v>
      </c>
      <c r="D304">
        <v>1.63</v>
      </c>
      <c r="E304">
        <v>5.0999999999999996</v>
      </c>
      <c r="F304">
        <v>2.4</v>
      </c>
      <c r="G304">
        <v>5.52</v>
      </c>
      <c r="H304">
        <v>1.57</v>
      </c>
      <c r="I304" s="1" t="s">
        <v>759</v>
      </c>
    </row>
    <row r="305" spans="1:9" x14ac:dyDescent="0.3">
      <c r="A305" s="1" t="s">
        <v>1126</v>
      </c>
      <c r="B305">
        <v>741</v>
      </c>
      <c r="C305">
        <v>3.23</v>
      </c>
      <c r="D305">
        <v>2.64</v>
      </c>
      <c r="E305">
        <v>6.39</v>
      </c>
      <c r="F305">
        <v>2.44</v>
      </c>
      <c r="G305">
        <v>5.25</v>
      </c>
      <c r="H305">
        <v>2.6</v>
      </c>
      <c r="I305" s="1" t="s">
        <v>423</v>
      </c>
    </row>
    <row r="306" spans="1:9" x14ac:dyDescent="0.3">
      <c r="A306" s="1" t="s">
        <v>1128</v>
      </c>
      <c r="B306">
        <v>151</v>
      </c>
      <c r="C306">
        <v>8.3800000000000008</v>
      </c>
      <c r="D306">
        <v>0.96</v>
      </c>
      <c r="E306">
        <v>5.54</v>
      </c>
      <c r="F306">
        <v>2.67</v>
      </c>
      <c r="G306">
        <v>7.28</v>
      </c>
      <c r="H306">
        <v>2.3199999999999998</v>
      </c>
      <c r="I306" s="1" t="s">
        <v>187</v>
      </c>
    </row>
    <row r="307" spans="1:9" x14ac:dyDescent="0.3">
      <c r="A307" s="1" t="s">
        <v>1130</v>
      </c>
      <c r="B307">
        <v>152</v>
      </c>
      <c r="C307">
        <v>7.5</v>
      </c>
      <c r="D307">
        <v>2.2000000000000002</v>
      </c>
      <c r="E307">
        <v>7.67</v>
      </c>
      <c r="F307">
        <v>1.91</v>
      </c>
      <c r="G307">
        <v>6.18</v>
      </c>
      <c r="H307">
        <v>2.17</v>
      </c>
      <c r="I307" s="1" t="s">
        <v>148</v>
      </c>
    </row>
    <row r="308" spans="1:9" x14ac:dyDescent="0.3">
      <c r="A308" s="1" t="s">
        <v>1133</v>
      </c>
      <c r="B308">
        <v>153</v>
      </c>
      <c r="C308">
        <v>4.05</v>
      </c>
      <c r="D308">
        <v>1.41</v>
      </c>
      <c r="E308">
        <v>4.4800000000000004</v>
      </c>
      <c r="F308">
        <v>2.29</v>
      </c>
      <c r="G308">
        <v>4.07</v>
      </c>
      <c r="H308">
        <v>2.1</v>
      </c>
      <c r="I308" s="1" t="s">
        <v>152</v>
      </c>
    </row>
    <row r="309" spans="1:9" x14ac:dyDescent="0.3">
      <c r="A309" s="1" t="s">
        <v>1135</v>
      </c>
      <c r="B309">
        <v>154</v>
      </c>
      <c r="C309">
        <v>2.37</v>
      </c>
      <c r="D309">
        <v>2.06</v>
      </c>
      <c r="E309">
        <v>5.71</v>
      </c>
      <c r="F309">
        <v>2.74</v>
      </c>
      <c r="G309">
        <v>4.1100000000000003</v>
      </c>
      <c r="H309">
        <v>2.66</v>
      </c>
      <c r="I309" s="1" t="s">
        <v>187</v>
      </c>
    </row>
    <row r="310" spans="1:9" x14ac:dyDescent="0.3">
      <c r="A310" s="1" t="s">
        <v>1137</v>
      </c>
      <c r="B310">
        <v>155</v>
      </c>
      <c r="C310">
        <v>7.13</v>
      </c>
      <c r="D310">
        <v>1.58</v>
      </c>
      <c r="E310">
        <v>6.84</v>
      </c>
      <c r="F310">
        <v>2.06</v>
      </c>
      <c r="G310">
        <v>5.68</v>
      </c>
      <c r="H310">
        <v>2.44</v>
      </c>
      <c r="I310" s="1" t="s">
        <v>554</v>
      </c>
    </row>
    <row r="311" spans="1:9" x14ac:dyDescent="0.3">
      <c r="A311" s="1" t="s">
        <v>1139</v>
      </c>
      <c r="B311">
        <v>742</v>
      </c>
      <c r="C311">
        <v>5.3</v>
      </c>
      <c r="D311">
        <v>1.2</v>
      </c>
      <c r="E311">
        <v>4.1399999999999997</v>
      </c>
      <c r="F311">
        <v>1.98</v>
      </c>
      <c r="G311">
        <v>5.03</v>
      </c>
      <c r="H311">
        <v>1.61</v>
      </c>
      <c r="I311" s="1" t="s">
        <v>187</v>
      </c>
    </row>
    <row r="312" spans="1:9" x14ac:dyDescent="0.3">
      <c r="A312" s="1" t="s">
        <v>1142</v>
      </c>
      <c r="B312">
        <v>556</v>
      </c>
      <c r="C312">
        <v>6.39</v>
      </c>
      <c r="D312">
        <v>1.6</v>
      </c>
      <c r="E312">
        <v>5.04</v>
      </c>
      <c r="F312">
        <v>2.1800000000000002</v>
      </c>
      <c r="G312">
        <v>5.67</v>
      </c>
      <c r="H312">
        <v>1.58</v>
      </c>
      <c r="I312" s="1" t="s">
        <v>1143</v>
      </c>
    </row>
    <row r="313" spans="1:9" x14ac:dyDescent="0.3">
      <c r="A313" s="1" t="s">
        <v>1145</v>
      </c>
      <c r="B313">
        <v>156</v>
      </c>
      <c r="C313">
        <v>1.7</v>
      </c>
      <c r="D313">
        <v>1.07</v>
      </c>
      <c r="E313">
        <v>4.95</v>
      </c>
      <c r="F313">
        <v>2.81</v>
      </c>
      <c r="G313">
        <v>2.4</v>
      </c>
      <c r="H313">
        <v>2.1800000000000002</v>
      </c>
      <c r="I313" s="1" t="s">
        <v>1146</v>
      </c>
    </row>
    <row r="314" spans="1:9" x14ac:dyDescent="0.3">
      <c r="A314" s="1" t="s">
        <v>1147</v>
      </c>
      <c r="B314">
        <v>743</v>
      </c>
      <c r="C314">
        <v>4.09</v>
      </c>
      <c r="D314">
        <v>2.21</v>
      </c>
      <c r="E314">
        <v>4.7</v>
      </c>
      <c r="F314">
        <v>2.48</v>
      </c>
      <c r="G314">
        <v>4</v>
      </c>
      <c r="H314">
        <v>2.15</v>
      </c>
      <c r="I314" s="1" t="s">
        <v>1148</v>
      </c>
    </row>
    <row r="315" spans="1:9" x14ac:dyDescent="0.3">
      <c r="A315" s="1" t="s">
        <v>1151</v>
      </c>
      <c r="B315">
        <v>744</v>
      </c>
      <c r="C315">
        <v>3.27</v>
      </c>
      <c r="D315">
        <v>1.4</v>
      </c>
      <c r="E315">
        <v>3.43</v>
      </c>
      <c r="F315">
        <v>2.09</v>
      </c>
      <c r="G315">
        <v>4.0999999999999996</v>
      </c>
      <c r="H315">
        <v>1.56</v>
      </c>
      <c r="I315" s="1" t="s">
        <v>21</v>
      </c>
    </row>
    <row r="316" spans="1:9" x14ac:dyDescent="0.3">
      <c r="A316" s="1" t="s">
        <v>1153</v>
      </c>
      <c r="B316">
        <v>157</v>
      </c>
      <c r="C316">
        <v>7.93</v>
      </c>
      <c r="D316">
        <v>1.29</v>
      </c>
      <c r="E316">
        <v>6.55</v>
      </c>
      <c r="F316">
        <v>2.46</v>
      </c>
      <c r="G316">
        <v>6.85</v>
      </c>
      <c r="H316">
        <v>2.14</v>
      </c>
      <c r="I316" s="1" t="s">
        <v>66</v>
      </c>
    </row>
    <row r="317" spans="1:9" x14ac:dyDescent="0.3">
      <c r="A317" s="1" t="s">
        <v>1155</v>
      </c>
      <c r="B317">
        <v>158</v>
      </c>
      <c r="C317">
        <v>7.65</v>
      </c>
      <c r="D317">
        <v>1.55</v>
      </c>
      <c r="E317">
        <v>4.8</v>
      </c>
      <c r="F317">
        <v>2.71</v>
      </c>
      <c r="G317">
        <v>6</v>
      </c>
      <c r="H317">
        <v>1.87</v>
      </c>
      <c r="I317" s="1" t="s">
        <v>1156</v>
      </c>
    </row>
    <row r="318" spans="1:9" x14ac:dyDescent="0.3">
      <c r="A318" s="1" t="s">
        <v>1158</v>
      </c>
      <c r="B318">
        <v>745</v>
      </c>
      <c r="C318">
        <v>6.98</v>
      </c>
      <c r="D318">
        <v>2.0699999999999998</v>
      </c>
      <c r="E318">
        <v>5.73</v>
      </c>
      <c r="F318">
        <v>2.68</v>
      </c>
      <c r="G318">
        <v>6.32</v>
      </c>
      <c r="H318">
        <v>2.1800000000000002</v>
      </c>
      <c r="I318" s="1" t="s">
        <v>1146</v>
      </c>
    </row>
    <row r="319" spans="1:9" x14ac:dyDescent="0.3">
      <c r="A319" s="1" t="s">
        <v>1160</v>
      </c>
      <c r="B319">
        <v>746</v>
      </c>
      <c r="C319">
        <v>7.41</v>
      </c>
      <c r="D319">
        <v>1.9</v>
      </c>
      <c r="E319">
        <v>5.14</v>
      </c>
      <c r="F319">
        <v>2.82</v>
      </c>
      <c r="G319">
        <v>6.43</v>
      </c>
      <c r="H319">
        <v>2.0499999999999998</v>
      </c>
      <c r="I319" s="1" t="s">
        <v>84</v>
      </c>
    </row>
    <row r="320" spans="1:9" x14ac:dyDescent="0.3">
      <c r="A320" s="1" t="s">
        <v>1162</v>
      </c>
      <c r="B320">
        <v>557</v>
      </c>
      <c r="C320">
        <v>5.53</v>
      </c>
      <c r="D320">
        <v>1.85</v>
      </c>
      <c r="E320">
        <v>3.9</v>
      </c>
      <c r="F320">
        <v>1.95</v>
      </c>
      <c r="G320">
        <v>5.59</v>
      </c>
      <c r="H320">
        <v>1.81</v>
      </c>
      <c r="I320" s="1" t="s">
        <v>446</v>
      </c>
    </row>
    <row r="321" spans="1:9" x14ac:dyDescent="0.3">
      <c r="A321" s="1" t="s">
        <v>1164</v>
      </c>
      <c r="B321">
        <v>159</v>
      </c>
      <c r="C321">
        <v>7.34</v>
      </c>
      <c r="D321">
        <v>1.68</v>
      </c>
      <c r="E321">
        <v>5.83</v>
      </c>
      <c r="F321">
        <v>2.73</v>
      </c>
      <c r="G321">
        <v>6.15</v>
      </c>
      <c r="H321">
        <v>1.89</v>
      </c>
      <c r="I321" s="1" t="s">
        <v>59</v>
      </c>
    </row>
    <row r="322" spans="1:9" x14ac:dyDescent="0.3">
      <c r="A322" s="1" t="s">
        <v>1166</v>
      </c>
      <c r="B322">
        <v>160</v>
      </c>
      <c r="C322">
        <v>2.2799999999999998</v>
      </c>
      <c r="D322">
        <v>1.92</v>
      </c>
      <c r="E322">
        <v>4.8099999999999996</v>
      </c>
      <c r="F322">
        <v>2.8</v>
      </c>
      <c r="G322">
        <v>4.47</v>
      </c>
      <c r="H322">
        <v>3.06</v>
      </c>
      <c r="I322" s="1" t="s">
        <v>330</v>
      </c>
    </row>
    <row r="323" spans="1:9" x14ac:dyDescent="0.3">
      <c r="A323" s="1" t="s">
        <v>1168</v>
      </c>
      <c r="B323">
        <v>161</v>
      </c>
      <c r="C323">
        <v>7.08</v>
      </c>
      <c r="D323">
        <v>2.2000000000000002</v>
      </c>
      <c r="E323">
        <v>5.92</v>
      </c>
      <c r="F323">
        <v>2.6</v>
      </c>
      <c r="G323">
        <v>5.63</v>
      </c>
      <c r="H323">
        <v>2.89</v>
      </c>
      <c r="I323" s="1" t="s">
        <v>1169</v>
      </c>
    </row>
    <row r="324" spans="1:9" x14ac:dyDescent="0.3">
      <c r="A324" s="1" t="s">
        <v>1172</v>
      </c>
      <c r="B324">
        <v>162</v>
      </c>
      <c r="C324">
        <v>3.28</v>
      </c>
      <c r="D324">
        <v>1.43</v>
      </c>
      <c r="E324">
        <v>2.64</v>
      </c>
      <c r="F324">
        <v>2.19</v>
      </c>
      <c r="G324">
        <v>3.78</v>
      </c>
      <c r="H324">
        <v>1.97</v>
      </c>
      <c r="I324" s="1" t="s">
        <v>59</v>
      </c>
    </row>
    <row r="325" spans="1:9" x14ac:dyDescent="0.3">
      <c r="A325" s="1" t="s">
        <v>1174</v>
      </c>
      <c r="B325">
        <v>747</v>
      </c>
      <c r="C325">
        <v>3.43</v>
      </c>
      <c r="D325">
        <v>1.38</v>
      </c>
      <c r="E325">
        <v>4.07</v>
      </c>
      <c r="F325">
        <v>1.69</v>
      </c>
      <c r="G325">
        <v>4.0199999999999996</v>
      </c>
      <c r="H325">
        <v>1.66</v>
      </c>
      <c r="I325" s="1" t="s">
        <v>117</v>
      </c>
    </row>
    <row r="326" spans="1:9" x14ac:dyDescent="0.3">
      <c r="A326" s="1" t="s">
        <v>1176</v>
      </c>
      <c r="B326">
        <v>748</v>
      </c>
      <c r="C326">
        <v>6.46</v>
      </c>
      <c r="D326">
        <v>1.52</v>
      </c>
      <c r="E326">
        <v>4.54</v>
      </c>
      <c r="F326">
        <v>1.86</v>
      </c>
      <c r="G326">
        <v>5.67</v>
      </c>
      <c r="H326">
        <v>1.76</v>
      </c>
      <c r="I326" s="1" t="s">
        <v>1177</v>
      </c>
    </row>
    <row r="327" spans="1:9" x14ac:dyDescent="0.3">
      <c r="A327" s="1" t="s">
        <v>1179</v>
      </c>
      <c r="B327">
        <v>592</v>
      </c>
      <c r="C327">
        <v>2.76</v>
      </c>
      <c r="D327">
        <v>2.12</v>
      </c>
      <c r="E327">
        <v>6.96</v>
      </c>
      <c r="F327">
        <v>2.17</v>
      </c>
      <c r="G327">
        <v>3.22</v>
      </c>
      <c r="H327">
        <v>2.2000000000000002</v>
      </c>
      <c r="I327" s="1" t="s">
        <v>642</v>
      </c>
    </row>
    <row r="328" spans="1:9" x14ac:dyDescent="0.3">
      <c r="A328" s="1" t="s">
        <v>1181</v>
      </c>
      <c r="B328">
        <v>163</v>
      </c>
      <c r="C328">
        <v>2.25</v>
      </c>
      <c r="D328">
        <v>1.18</v>
      </c>
      <c r="E328">
        <v>6.33</v>
      </c>
      <c r="F328">
        <v>2.2799999999999998</v>
      </c>
      <c r="G328">
        <v>3.64</v>
      </c>
      <c r="H328">
        <v>2.1800000000000002</v>
      </c>
      <c r="I328" s="1" t="s">
        <v>10</v>
      </c>
    </row>
    <row r="329" spans="1:9" x14ac:dyDescent="0.3">
      <c r="A329" s="1" t="s">
        <v>1183</v>
      </c>
      <c r="B329">
        <v>164</v>
      </c>
      <c r="C329">
        <v>3.26</v>
      </c>
      <c r="D329">
        <v>1.47</v>
      </c>
      <c r="E329">
        <v>4.0999999999999996</v>
      </c>
      <c r="F329">
        <v>2.0699999999999998</v>
      </c>
      <c r="G329">
        <v>2.71</v>
      </c>
      <c r="H329">
        <v>1.64</v>
      </c>
      <c r="I329" s="1" t="s">
        <v>78</v>
      </c>
    </row>
    <row r="330" spans="1:9" x14ac:dyDescent="0.3">
      <c r="A330" s="1" t="s">
        <v>1185</v>
      </c>
      <c r="B330">
        <v>749</v>
      </c>
      <c r="C330">
        <v>7.3</v>
      </c>
      <c r="D330">
        <v>2.2599999999999998</v>
      </c>
      <c r="E330">
        <v>6.58</v>
      </c>
      <c r="F330">
        <v>2.29</v>
      </c>
      <c r="G330">
        <v>5.77</v>
      </c>
      <c r="H330">
        <v>2.34</v>
      </c>
      <c r="I330" s="1" t="s">
        <v>44</v>
      </c>
    </row>
    <row r="331" spans="1:9" x14ac:dyDescent="0.3">
      <c r="A331" s="1" t="s">
        <v>1187</v>
      </c>
      <c r="B331">
        <v>750</v>
      </c>
      <c r="C331">
        <v>2.76</v>
      </c>
      <c r="D331">
        <v>1.64</v>
      </c>
      <c r="E331">
        <v>4.29</v>
      </c>
      <c r="F331">
        <v>2.31</v>
      </c>
      <c r="G331">
        <v>3.52</v>
      </c>
      <c r="H331">
        <v>2.15</v>
      </c>
      <c r="I331" s="1" t="s">
        <v>48</v>
      </c>
    </row>
    <row r="332" spans="1:9" x14ac:dyDescent="0.3">
      <c r="A332" s="1" t="s">
        <v>1189</v>
      </c>
      <c r="B332">
        <v>558</v>
      </c>
      <c r="C332">
        <v>6.2</v>
      </c>
      <c r="D332">
        <v>1.37</v>
      </c>
      <c r="E332">
        <v>4.08</v>
      </c>
      <c r="F332">
        <v>2.41</v>
      </c>
      <c r="G332">
        <v>5.84</v>
      </c>
      <c r="H332">
        <v>1.94</v>
      </c>
      <c r="I332" s="1" t="s">
        <v>927</v>
      </c>
    </row>
    <row r="333" spans="1:9" x14ac:dyDescent="0.3">
      <c r="A333" s="1" t="s">
        <v>1191</v>
      </c>
      <c r="B333">
        <v>751</v>
      </c>
      <c r="C333">
        <v>3.76</v>
      </c>
      <c r="D333">
        <v>2.63</v>
      </c>
      <c r="E333">
        <v>7.15</v>
      </c>
      <c r="F333">
        <v>2.19</v>
      </c>
      <c r="G333">
        <v>5.27</v>
      </c>
      <c r="H333">
        <v>2.69</v>
      </c>
      <c r="I333" s="1" t="s">
        <v>64</v>
      </c>
    </row>
    <row r="334" spans="1:9" x14ac:dyDescent="0.3">
      <c r="A334" s="1" t="s">
        <v>1194</v>
      </c>
      <c r="B334">
        <v>165</v>
      </c>
      <c r="C334">
        <v>2.4700000000000002</v>
      </c>
      <c r="D334">
        <v>1.68</v>
      </c>
      <c r="E334">
        <v>5.12</v>
      </c>
      <c r="F334">
        <v>2.3199999999999998</v>
      </c>
      <c r="G334">
        <v>3.81</v>
      </c>
      <c r="H334">
        <v>2.06</v>
      </c>
      <c r="I334" s="1" t="s">
        <v>44</v>
      </c>
    </row>
    <row r="335" spans="1:9" x14ac:dyDescent="0.3">
      <c r="A335" s="1" t="s">
        <v>1196</v>
      </c>
      <c r="B335">
        <v>752</v>
      </c>
      <c r="C335">
        <v>5.29</v>
      </c>
      <c r="D335">
        <v>1.42</v>
      </c>
      <c r="E335">
        <v>3.78</v>
      </c>
      <c r="F335">
        <v>2.42</v>
      </c>
      <c r="G335">
        <v>5.05</v>
      </c>
      <c r="H335">
        <v>1.7</v>
      </c>
      <c r="I335" s="1" t="s">
        <v>57</v>
      </c>
    </row>
    <row r="336" spans="1:9" x14ac:dyDescent="0.3">
      <c r="A336" s="1" t="s">
        <v>1198</v>
      </c>
      <c r="B336">
        <v>166</v>
      </c>
      <c r="C336">
        <v>3.22</v>
      </c>
      <c r="D336">
        <v>2.06</v>
      </c>
      <c r="E336">
        <v>7.17</v>
      </c>
      <c r="F336">
        <v>2.06</v>
      </c>
      <c r="G336">
        <v>4.49</v>
      </c>
      <c r="H336">
        <v>2.4900000000000002</v>
      </c>
      <c r="I336" s="1" t="s">
        <v>1199</v>
      </c>
    </row>
    <row r="337" spans="1:9" x14ac:dyDescent="0.3">
      <c r="A337" s="1" t="s">
        <v>1202</v>
      </c>
      <c r="B337">
        <v>513</v>
      </c>
      <c r="C337">
        <v>7.55</v>
      </c>
      <c r="D337">
        <v>1.5</v>
      </c>
      <c r="E337">
        <v>6.67</v>
      </c>
      <c r="F337">
        <v>2.12</v>
      </c>
      <c r="G337">
        <v>5.51</v>
      </c>
      <c r="H337">
        <v>1.98</v>
      </c>
      <c r="I337" s="1" t="s">
        <v>62</v>
      </c>
    </row>
    <row r="338" spans="1:9" x14ac:dyDescent="0.3">
      <c r="A338" s="1" t="s">
        <v>1204</v>
      </c>
      <c r="B338">
        <v>559</v>
      </c>
      <c r="C338">
        <v>6.04</v>
      </c>
      <c r="D338">
        <v>1.94</v>
      </c>
      <c r="E338">
        <v>4</v>
      </c>
      <c r="F338">
        <v>2.19</v>
      </c>
      <c r="G338">
        <v>6.02</v>
      </c>
      <c r="H338">
        <v>1.68</v>
      </c>
      <c r="I338" s="1" t="s">
        <v>385</v>
      </c>
    </row>
    <row r="339" spans="1:9" x14ac:dyDescent="0.3">
      <c r="A339" s="1" t="s">
        <v>1206</v>
      </c>
      <c r="B339">
        <v>167</v>
      </c>
      <c r="C339">
        <v>2.66</v>
      </c>
      <c r="D339">
        <v>1.87</v>
      </c>
      <c r="E339">
        <v>4.82</v>
      </c>
      <c r="F339">
        <v>2.81</v>
      </c>
      <c r="G339">
        <v>3.31</v>
      </c>
      <c r="H339">
        <v>1.9</v>
      </c>
      <c r="I339" s="1" t="s">
        <v>14</v>
      </c>
    </row>
    <row r="340" spans="1:9" x14ac:dyDescent="0.3">
      <c r="A340" s="1" t="s">
        <v>1209</v>
      </c>
      <c r="B340">
        <v>753</v>
      </c>
      <c r="C340">
        <v>6.02</v>
      </c>
      <c r="D340">
        <v>1.66</v>
      </c>
      <c r="E340">
        <v>4.5999999999999996</v>
      </c>
      <c r="F340">
        <v>2.35</v>
      </c>
      <c r="G340">
        <v>5.5</v>
      </c>
      <c r="H340">
        <v>1.66</v>
      </c>
      <c r="I340" s="1" t="s">
        <v>103</v>
      </c>
    </row>
    <row r="341" spans="1:9" x14ac:dyDescent="0.3">
      <c r="A341" s="1" t="s">
        <v>1211</v>
      </c>
      <c r="B341">
        <v>754</v>
      </c>
      <c r="C341">
        <v>7.52</v>
      </c>
      <c r="D341">
        <v>1.19</v>
      </c>
      <c r="E341">
        <v>6.91</v>
      </c>
      <c r="F341">
        <v>1.69</v>
      </c>
      <c r="G341">
        <v>6.24</v>
      </c>
      <c r="H341">
        <v>2.33</v>
      </c>
      <c r="I341" s="1" t="s">
        <v>28</v>
      </c>
    </row>
    <row r="342" spans="1:9" x14ac:dyDescent="0.3">
      <c r="A342" s="1" t="s">
        <v>1213</v>
      </c>
      <c r="B342">
        <v>755</v>
      </c>
      <c r="C342">
        <v>3.19</v>
      </c>
      <c r="D342">
        <v>1.66</v>
      </c>
      <c r="E342">
        <v>6</v>
      </c>
      <c r="F342">
        <v>2.02</v>
      </c>
      <c r="G342">
        <v>3.24</v>
      </c>
      <c r="H342">
        <v>2.14</v>
      </c>
      <c r="I342" s="1" t="s">
        <v>48</v>
      </c>
    </row>
    <row r="343" spans="1:9" x14ac:dyDescent="0.3">
      <c r="A343" s="1" t="s">
        <v>1216</v>
      </c>
      <c r="B343">
        <v>168</v>
      </c>
      <c r="C343">
        <v>6.64</v>
      </c>
      <c r="D343">
        <v>1.78</v>
      </c>
      <c r="E343">
        <v>4</v>
      </c>
      <c r="F343">
        <v>2.44</v>
      </c>
      <c r="G343">
        <v>4.9800000000000004</v>
      </c>
      <c r="H343">
        <v>2.17</v>
      </c>
      <c r="I343" s="1" t="s">
        <v>32</v>
      </c>
    </row>
    <row r="344" spans="1:9" x14ac:dyDescent="0.3">
      <c r="A344" s="1" t="s">
        <v>1218</v>
      </c>
      <c r="B344">
        <v>756</v>
      </c>
      <c r="C344">
        <v>6.07</v>
      </c>
      <c r="D344">
        <v>2.0299999999999998</v>
      </c>
      <c r="E344">
        <v>5.26</v>
      </c>
      <c r="F344">
        <v>2.54</v>
      </c>
      <c r="G344">
        <v>5.24</v>
      </c>
      <c r="H344">
        <v>1.97</v>
      </c>
      <c r="I344" s="1" t="s">
        <v>82</v>
      </c>
    </row>
    <row r="345" spans="1:9" x14ac:dyDescent="0.3">
      <c r="A345" s="1" t="s">
        <v>1220</v>
      </c>
      <c r="B345">
        <v>514</v>
      </c>
      <c r="C345">
        <v>7.65</v>
      </c>
      <c r="D345">
        <v>1.37</v>
      </c>
      <c r="E345">
        <v>5.92</v>
      </c>
      <c r="F345">
        <v>2.11</v>
      </c>
      <c r="G345">
        <v>6.18</v>
      </c>
      <c r="H345">
        <v>2.48</v>
      </c>
      <c r="I345" s="1" t="s">
        <v>1148</v>
      </c>
    </row>
    <row r="346" spans="1:9" x14ac:dyDescent="0.3">
      <c r="A346" s="1" t="s">
        <v>1222</v>
      </c>
      <c r="B346">
        <v>757</v>
      </c>
      <c r="C346">
        <v>5.0199999999999996</v>
      </c>
      <c r="D346">
        <v>0.93</v>
      </c>
      <c r="E346">
        <v>3.27</v>
      </c>
      <c r="F346">
        <v>1.98</v>
      </c>
      <c r="G346">
        <v>4.9800000000000004</v>
      </c>
      <c r="H346">
        <v>1.42</v>
      </c>
      <c r="I346" s="1" t="s">
        <v>458</v>
      </c>
    </row>
    <row r="347" spans="1:9" x14ac:dyDescent="0.3">
      <c r="A347" s="1" t="s">
        <v>1224</v>
      </c>
      <c r="B347">
        <v>560</v>
      </c>
      <c r="C347">
        <v>5.29</v>
      </c>
      <c r="D347">
        <v>0.97</v>
      </c>
      <c r="E347">
        <v>3.96</v>
      </c>
      <c r="F347">
        <v>1.94</v>
      </c>
      <c r="G347">
        <v>5.74</v>
      </c>
      <c r="H347">
        <v>1.52</v>
      </c>
      <c r="I347" s="1" t="s">
        <v>84</v>
      </c>
    </row>
    <row r="348" spans="1:9" x14ac:dyDescent="0.3">
      <c r="A348" s="1" t="s">
        <v>1226</v>
      </c>
      <c r="B348">
        <v>169</v>
      </c>
      <c r="C348">
        <v>2.81</v>
      </c>
      <c r="D348">
        <v>1.52</v>
      </c>
      <c r="E348">
        <v>4.93</v>
      </c>
      <c r="F348">
        <v>2.23</v>
      </c>
      <c r="G348">
        <v>4.51</v>
      </c>
      <c r="H348">
        <v>1.89</v>
      </c>
      <c r="I348" s="1" t="s">
        <v>119</v>
      </c>
    </row>
    <row r="349" spans="1:9" x14ac:dyDescent="0.3">
      <c r="A349" s="1" t="s">
        <v>1228</v>
      </c>
      <c r="B349">
        <v>170</v>
      </c>
      <c r="C349">
        <v>6.07</v>
      </c>
      <c r="D349">
        <v>1.97</v>
      </c>
      <c r="E349">
        <v>4.79</v>
      </c>
      <c r="F349">
        <v>2.54</v>
      </c>
      <c r="G349">
        <v>5.14</v>
      </c>
      <c r="H349">
        <v>1.91</v>
      </c>
      <c r="I349" s="1" t="s">
        <v>42</v>
      </c>
    </row>
    <row r="350" spans="1:9" x14ac:dyDescent="0.3">
      <c r="A350" s="1" t="s">
        <v>1230</v>
      </c>
      <c r="B350">
        <v>171</v>
      </c>
      <c r="C350">
        <v>2.67</v>
      </c>
      <c r="D350">
        <v>1.66</v>
      </c>
      <c r="E350">
        <v>5.75</v>
      </c>
      <c r="F350">
        <v>2.4500000000000002</v>
      </c>
      <c r="G350">
        <v>3.58</v>
      </c>
      <c r="H350">
        <v>2.5</v>
      </c>
      <c r="I350" s="1" t="s">
        <v>78</v>
      </c>
    </row>
    <row r="351" spans="1:9" x14ac:dyDescent="0.3">
      <c r="A351" s="1" t="s">
        <v>1232</v>
      </c>
      <c r="B351">
        <v>172</v>
      </c>
      <c r="C351">
        <v>8.26</v>
      </c>
      <c r="D351">
        <v>1.31</v>
      </c>
      <c r="E351">
        <v>5.15</v>
      </c>
      <c r="F351">
        <v>3.04</v>
      </c>
      <c r="G351">
        <v>6.35</v>
      </c>
      <c r="H351">
        <v>2.4</v>
      </c>
      <c r="I351" s="1" t="s">
        <v>1233</v>
      </c>
    </row>
    <row r="352" spans="1:9" x14ac:dyDescent="0.3">
      <c r="A352" s="1" t="s">
        <v>1235</v>
      </c>
      <c r="B352">
        <v>173</v>
      </c>
      <c r="C352">
        <v>7.58</v>
      </c>
      <c r="D352">
        <v>2.04</v>
      </c>
      <c r="E352">
        <v>5.52</v>
      </c>
      <c r="F352">
        <v>2.72</v>
      </c>
      <c r="G352">
        <v>6.76</v>
      </c>
      <c r="H352">
        <v>2.29</v>
      </c>
      <c r="I352" s="1" t="s">
        <v>1236</v>
      </c>
    </row>
    <row r="353" spans="1:9" x14ac:dyDescent="0.3">
      <c r="A353" s="1" t="s">
        <v>1149</v>
      </c>
      <c r="B353">
        <v>174</v>
      </c>
      <c r="C353">
        <v>7.74</v>
      </c>
      <c r="D353">
        <v>1.24</v>
      </c>
      <c r="E353">
        <v>5.74</v>
      </c>
      <c r="F353">
        <v>2.57</v>
      </c>
      <c r="G353">
        <v>6.74</v>
      </c>
      <c r="H353">
        <v>1.89</v>
      </c>
      <c r="I353" s="1" t="s">
        <v>1150</v>
      </c>
    </row>
    <row r="354" spans="1:9" x14ac:dyDescent="0.3">
      <c r="A354" s="1" t="s">
        <v>1152</v>
      </c>
      <c r="B354">
        <v>175</v>
      </c>
      <c r="C354">
        <v>8.43</v>
      </c>
      <c r="D354">
        <v>1.08</v>
      </c>
      <c r="E354">
        <v>5.1100000000000003</v>
      </c>
      <c r="F354">
        <v>2.96</v>
      </c>
      <c r="G354">
        <v>5.92</v>
      </c>
      <c r="H354">
        <v>2.42</v>
      </c>
      <c r="I354" s="1" t="s">
        <v>110</v>
      </c>
    </row>
    <row r="355" spans="1:9" x14ac:dyDescent="0.3">
      <c r="A355" s="1" t="s">
        <v>1154</v>
      </c>
      <c r="B355">
        <v>758</v>
      </c>
      <c r="C355">
        <v>3.5</v>
      </c>
      <c r="D355">
        <v>1.85</v>
      </c>
      <c r="E355">
        <v>4.75</v>
      </c>
      <c r="F355">
        <v>2.56</v>
      </c>
      <c r="G355">
        <v>4.2699999999999996</v>
      </c>
      <c r="H355">
        <v>1.98</v>
      </c>
      <c r="I355" s="1" t="s">
        <v>62</v>
      </c>
    </row>
    <row r="356" spans="1:9" x14ac:dyDescent="0.3">
      <c r="A356" s="1" t="s">
        <v>1157</v>
      </c>
      <c r="B356">
        <v>176</v>
      </c>
      <c r="C356">
        <v>5.71</v>
      </c>
      <c r="D356">
        <v>1.74</v>
      </c>
      <c r="E356">
        <v>4.54</v>
      </c>
      <c r="F356">
        <v>2.0299999999999998</v>
      </c>
      <c r="G356">
        <v>5.34</v>
      </c>
      <c r="H356">
        <v>1.96</v>
      </c>
      <c r="I356" s="1" t="s">
        <v>28</v>
      </c>
    </row>
    <row r="357" spans="1:9" x14ac:dyDescent="0.3">
      <c r="A357" s="1" t="s">
        <v>1159</v>
      </c>
      <c r="B357">
        <v>177</v>
      </c>
      <c r="C357">
        <v>2.48</v>
      </c>
      <c r="D357">
        <v>1.64</v>
      </c>
      <c r="E357">
        <v>5.61</v>
      </c>
      <c r="F357">
        <v>2.76</v>
      </c>
      <c r="G357">
        <v>3.5</v>
      </c>
      <c r="H357">
        <v>2.12</v>
      </c>
      <c r="I357" s="1" t="s">
        <v>312</v>
      </c>
    </row>
    <row r="358" spans="1:9" x14ac:dyDescent="0.3">
      <c r="A358" s="1" t="s">
        <v>1161</v>
      </c>
      <c r="B358">
        <v>759</v>
      </c>
      <c r="C358">
        <v>8.3699999999999992</v>
      </c>
      <c r="D358">
        <v>1.1100000000000001</v>
      </c>
      <c r="E358">
        <v>7.22</v>
      </c>
      <c r="F358">
        <v>2.0099999999999998</v>
      </c>
      <c r="G358">
        <v>6.8</v>
      </c>
      <c r="H358">
        <v>1.85</v>
      </c>
      <c r="I358" s="1" t="s">
        <v>410</v>
      </c>
    </row>
    <row r="359" spans="1:9" x14ac:dyDescent="0.3">
      <c r="A359" s="1" t="s">
        <v>1163</v>
      </c>
      <c r="B359">
        <v>178</v>
      </c>
      <c r="C359">
        <v>1.39</v>
      </c>
      <c r="D359">
        <v>0.87</v>
      </c>
      <c r="E359">
        <v>4.9400000000000004</v>
      </c>
      <c r="F359">
        <v>3.21</v>
      </c>
      <c r="G359">
        <v>2.97</v>
      </c>
      <c r="H359">
        <v>2.5499999999999998</v>
      </c>
      <c r="I359" s="1" t="s">
        <v>304</v>
      </c>
    </row>
    <row r="360" spans="1:9" x14ac:dyDescent="0.3">
      <c r="A360" s="1" t="s">
        <v>1165</v>
      </c>
      <c r="B360">
        <v>179</v>
      </c>
      <c r="C360">
        <v>3.06</v>
      </c>
      <c r="D360">
        <v>1.75</v>
      </c>
      <c r="E360">
        <v>4.68</v>
      </c>
      <c r="F360">
        <v>2.33</v>
      </c>
      <c r="G360">
        <v>4.0599999999999996</v>
      </c>
      <c r="H360">
        <v>1.94</v>
      </c>
      <c r="I360" s="1" t="s">
        <v>44</v>
      </c>
    </row>
    <row r="361" spans="1:9" x14ac:dyDescent="0.3">
      <c r="A361" s="1" t="s">
        <v>1167</v>
      </c>
      <c r="B361">
        <v>180</v>
      </c>
      <c r="C361">
        <v>4.51</v>
      </c>
      <c r="D361">
        <v>1.88</v>
      </c>
      <c r="E361">
        <v>4.18</v>
      </c>
      <c r="F361">
        <v>2.44</v>
      </c>
      <c r="G361">
        <v>4.32</v>
      </c>
      <c r="H361">
        <v>1.97</v>
      </c>
      <c r="I361" s="1" t="s">
        <v>10</v>
      </c>
    </row>
    <row r="362" spans="1:9" x14ac:dyDescent="0.3">
      <c r="A362" s="1" t="s">
        <v>1170</v>
      </c>
      <c r="B362">
        <v>760</v>
      </c>
      <c r="C362">
        <v>6.98</v>
      </c>
      <c r="D362">
        <v>1.97</v>
      </c>
      <c r="E362">
        <v>5.89</v>
      </c>
      <c r="F362">
        <v>2.37</v>
      </c>
      <c r="G362">
        <v>5.7</v>
      </c>
      <c r="H362">
        <v>1.65</v>
      </c>
      <c r="I362" s="1" t="s">
        <v>1171</v>
      </c>
    </row>
    <row r="363" spans="1:9" x14ac:dyDescent="0.3">
      <c r="A363" s="1" t="s">
        <v>1173</v>
      </c>
      <c r="B363">
        <v>181</v>
      </c>
      <c r="C363">
        <v>2.2799999999999998</v>
      </c>
      <c r="D363">
        <v>1.91</v>
      </c>
      <c r="E363">
        <v>5.7</v>
      </c>
      <c r="F363">
        <v>2.96</v>
      </c>
      <c r="G363">
        <v>3.36</v>
      </c>
      <c r="H363">
        <v>2.34</v>
      </c>
      <c r="I363" s="1" t="s">
        <v>14</v>
      </c>
    </row>
    <row r="364" spans="1:9" x14ac:dyDescent="0.3">
      <c r="A364" s="1" t="s">
        <v>1175</v>
      </c>
      <c r="B364">
        <v>182</v>
      </c>
      <c r="C364">
        <v>2.98</v>
      </c>
      <c r="D364">
        <v>1.96</v>
      </c>
      <c r="E364">
        <v>5.04</v>
      </c>
      <c r="F364">
        <v>2.5</v>
      </c>
      <c r="G364">
        <v>4.24</v>
      </c>
      <c r="H364">
        <v>2.02</v>
      </c>
      <c r="I364" s="1" t="s">
        <v>99</v>
      </c>
    </row>
    <row r="365" spans="1:9" x14ac:dyDescent="0.3">
      <c r="A365" s="1" t="s">
        <v>1178</v>
      </c>
      <c r="B365">
        <v>761</v>
      </c>
      <c r="C365">
        <v>6.71</v>
      </c>
      <c r="D365">
        <v>1.74</v>
      </c>
      <c r="E365">
        <v>4.3899999999999997</v>
      </c>
      <c r="F365">
        <v>2.35</v>
      </c>
      <c r="G365">
        <v>6.02</v>
      </c>
      <c r="H365">
        <v>1.71</v>
      </c>
      <c r="I365" s="1" t="s">
        <v>330</v>
      </c>
    </row>
    <row r="366" spans="1:9" x14ac:dyDescent="0.3">
      <c r="A366" s="1" t="s">
        <v>1180</v>
      </c>
      <c r="B366">
        <v>762</v>
      </c>
      <c r="C366">
        <v>6.07</v>
      </c>
      <c r="D366">
        <v>1.61</v>
      </c>
      <c r="E366">
        <v>4.49</v>
      </c>
      <c r="F366">
        <v>2.5</v>
      </c>
      <c r="G366">
        <v>5.3</v>
      </c>
      <c r="H366">
        <v>1.96</v>
      </c>
      <c r="I366" s="1" t="s">
        <v>42</v>
      </c>
    </row>
    <row r="367" spans="1:9" x14ac:dyDescent="0.3">
      <c r="A367" s="1" t="s">
        <v>1182</v>
      </c>
      <c r="B367">
        <v>534</v>
      </c>
      <c r="C367">
        <v>6.22</v>
      </c>
      <c r="D367">
        <v>1.59</v>
      </c>
      <c r="E367">
        <v>5.47</v>
      </c>
      <c r="F367">
        <v>2.15</v>
      </c>
      <c r="G367">
        <v>5.82</v>
      </c>
      <c r="H367">
        <v>1.62</v>
      </c>
      <c r="I367" s="1" t="s">
        <v>44</v>
      </c>
    </row>
    <row r="368" spans="1:9" x14ac:dyDescent="0.3">
      <c r="A368" s="1" t="s">
        <v>1184</v>
      </c>
      <c r="B368">
        <v>763</v>
      </c>
      <c r="C368">
        <v>5.73</v>
      </c>
      <c r="D368">
        <v>1.55</v>
      </c>
      <c r="E368">
        <v>4.38</v>
      </c>
      <c r="F368">
        <v>2.13</v>
      </c>
      <c r="G368">
        <v>5.6</v>
      </c>
      <c r="H368">
        <v>1.84</v>
      </c>
      <c r="I368" s="1" t="s">
        <v>44</v>
      </c>
    </row>
    <row r="369" spans="1:9" x14ac:dyDescent="0.3">
      <c r="A369" s="1" t="s">
        <v>1186</v>
      </c>
      <c r="B369">
        <v>183</v>
      </c>
      <c r="C369">
        <v>7.31</v>
      </c>
      <c r="D369">
        <v>1.3</v>
      </c>
      <c r="E369">
        <v>3.21</v>
      </c>
      <c r="F369">
        <v>2.57</v>
      </c>
      <c r="G369">
        <v>5.0999999999999996</v>
      </c>
      <c r="H369">
        <v>2.16</v>
      </c>
      <c r="I369" s="1" t="s">
        <v>152</v>
      </c>
    </row>
    <row r="370" spans="1:9" x14ac:dyDescent="0.3">
      <c r="A370" s="1" t="s">
        <v>1188</v>
      </c>
      <c r="B370">
        <v>764</v>
      </c>
      <c r="C370">
        <v>2.86</v>
      </c>
      <c r="D370">
        <v>1.39</v>
      </c>
      <c r="E370">
        <v>4.49</v>
      </c>
      <c r="F370">
        <v>2.2400000000000002</v>
      </c>
      <c r="G370">
        <v>3.79</v>
      </c>
      <c r="H370">
        <v>1.59</v>
      </c>
      <c r="I370" s="1" t="s">
        <v>28</v>
      </c>
    </row>
    <row r="371" spans="1:9" x14ac:dyDescent="0.3">
      <c r="A371" s="1" t="s">
        <v>1190</v>
      </c>
      <c r="B371">
        <v>184</v>
      </c>
      <c r="C371">
        <v>7.77</v>
      </c>
      <c r="D371">
        <v>2.2400000000000002</v>
      </c>
      <c r="E371">
        <v>6.14</v>
      </c>
      <c r="F371">
        <v>2.76</v>
      </c>
      <c r="G371">
        <v>5.52</v>
      </c>
      <c r="H371">
        <v>2.54</v>
      </c>
      <c r="I371" s="1" t="s">
        <v>304</v>
      </c>
    </row>
    <row r="372" spans="1:9" x14ac:dyDescent="0.3">
      <c r="A372" s="1" t="s">
        <v>1192</v>
      </c>
      <c r="B372">
        <v>185</v>
      </c>
      <c r="C372">
        <v>6.87</v>
      </c>
      <c r="D372">
        <v>1.64</v>
      </c>
      <c r="E372">
        <v>4.29</v>
      </c>
      <c r="F372">
        <v>2.69</v>
      </c>
      <c r="G372">
        <v>5.8</v>
      </c>
      <c r="H372">
        <v>2.16</v>
      </c>
      <c r="I372" s="1" t="s">
        <v>1193</v>
      </c>
    </row>
    <row r="373" spans="1:9" x14ac:dyDescent="0.3">
      <c r="A373" s="1" t="s">
        <v>1195</v>
      </c>
      <c r="B373">
        <v>186</v>
      </c>
      <c r="C373">
        <v>5.5</v>
      </c>
      <c r="D373">
        <v>1.25</v>
      </c>
      <c r="E373">
        <v>4.24</v>
      </c>
      <c r="F373">
        <v>2.29</v>
      </c>
      <c r="G373">
        <v>4.92</v>
      </c>
      <c r="H373">
        <v>2.12</v>
      </c>
      <c r="I373" s="1" t="s">
        <v>28</v>
      </c>
    </row>
    <row r="374" spans="1:9" x14ac:dyDescent="0.3">
      <c r="A374" s="1" t="s">
        <v>1197</v>
      </c>
      <c r="B374">
        <v>187</v>
      </c>
      <c r="C374">
        <v>6.76</v>
      </c>
      <c r="D374">
        <v>1.6</v>
      </c>
      <c r="E374">
        <v>4.68</v>
      </c>
      <c r="F374">
        <v>2.23</v>
      </c>
      <c r="G374">
        <v>5.76</v>
      </c>
      <c r="H374">
        <v>2.4900000000000002</v>
      </c>
      <c r="I374" s="1" t="s">
        <v>62</v>
      </c>
    </row>
    <row r="375" spans="1:9" x14ac:dyDescent="0.3">
      <c r="A375" s="1" t="s">
        <v>1200</v>
      </c>
      <c r="B375">
        <v>765</v>
      </c>
      <c r="C375">
        <v>4.75</v>
      </c>
      <c r="D375">
        <v>1.38</v>
      </c>
      <c r="E375">
        <v>4.2699999999999996</v>
      </c>
      <c r="F375">
        <v>2.0699999999999998</v>
      </c>
      <c r="G375">
        <v>5</v>
      </c>
      <c r="H375">
        <v>1.46</v>
      </c>
      <c r="I375" s="1" t="s">
        <v>1201</v>
      </c>
    </row>
    <row r="376" spans="1:9" x14ac:dyDescent="0.3">
      <c r="A376" s="1" t="s">
        <v>1203</v>
      </c>
      <c r="B376">
        <v>188</v>
      </c>
      <c r="C376">
        <v>1.88</v>
      </c>
      <c r="D376">
        <v>1.23</v>
      </c>
      <c r="E376">
        <v>3.83</v>
      </c>
      <c r="F376">
        <v>2.33</v>
      </c>
      <c r="G376">
        <v>3.55</v>
      </c>
      <c r="H376">
        <v>2.0699999999999998</v>
      </c>
      <c r="I376" s="1" t="s">
        <v>84</v>
      </c>
    </row>
    <row r="377" spans="1:9" x14ac:dyDescent="0.3">
      <c r="A377" s="1" t="s">
        <v>1205</v>
      </c>
      <c r="B377">
        <v>189</v>
      </c>
      <c r="C377">
        <v>7.55</v>
      </c>
      <c r="D377">
        <v>1.68</v>
      </c>
      <c r="E377">
        <v>6.02</v>
      </c>
      <c r="F377">
        <v>2.71</v>
      </c>
      <c r="G377">
        <v>6.85</v>
      </c>
      <c r="H377">
        <v>2.23</v>
      </c>
      <c r="I377" s="1" t="s">
        <v>112</v>
      </c>
    </row>
    <row r="378" spans="1:9" x14ac:dyDescent="0.3">
      <c r="A378" s="1" t="s">
        <v>1207</v>
      </c>
      <c r="B378">
        <v>190</v>
      </c>
      <c r="C378">
        <v>8.15</v>
      </c>
      <c r="D378">
        <v>1.27</v>
      </c>
      <c r="E378">
        <v>5.95</v>
      </c>
      <c r="F378">
        <v>2.84</v>
      </c>
      <c r="G378">
        <v>5.88</v>
      </c>
      <c r="H378">
        <v>2.89</v>
      </c>
      <c r="I378" s="1" t="s">
        <v>1208</v>
      </c>
    </row>
    <row r="379" spans="1:9" x14ac:dyDescent="0.3">
      <c r="A379" s="1" t="s">
        <v>1210</v>
      </c>
      <c r="B379">
        <v>191</v>
      </c>
      <c r="C379">
        <v>7.54</v>
      </c>
      <c r="D379">
        <v>1.63</v>
      </c>
      <c r="E379">
        <v>5.76</v>
      </c>
      <c r="F379">
        <v>2.79</v>
      </c>
      <c r="G379">
        <v>5.85</v>
      </c>
      <c r="H379">
        <v>2.46</v>
      </c>
      <c r="I379" s="1" t="s">
        <v>748</v>
      </c>
    </row>
    <row r="380" spans="1:9" x14ac:dyDescent="0.3">
      <c r="A380" s="1" t="s">
        <v>1212</v>
      </c>
      <c r="B380">
        <v>535</v>
      </c>
      <c r="C380">
        <v>5.61</v>
      </c>
      <c r="D380">
        <v>1.93</v>
      </c>
      <c r="E380">
        <v>3.73</v>
      </c>
      <c r="F380">
        <v>2.2599999999999998</v>
      </c>
      <c r="G380">
        <v>5.55</v>
      </c>
      <c r="H380">
        <v>1.79</v>
      </c>
      <c r="I380" s="1" t="s">
        <v>59</v>
      </c>
    </row>
    <row r="381" spans="1:9" x14ac:dyDescent="0.3">
      <c r="A381" s="1" t="s">
        <v>1214</v>
      </c>
      <c r="B381">
        <v>766</v>
      </c>
      <c r="C381">
        <v>7.47</v>
      </c>
      <c r="D381">
        <v>1.45</v>
      </c>
      <c r="E381">
        <v>5.43</v>
      </c>
      <c r="F381">
        <v>2.85</v>
      </c>
      <c r="G381">
        <v>6.41</v>
      </c>
      <c r="H381">
        <v>2.0499999999999998</v>
      </c>
      <c r="I381" s="1" t="s">
        <v>1215</v>
      </c>
    </row>
    <row r="382" spans="1:9" x14ac:dyDescent="0.3">
      <c r="A382" s="1" t="s">
        <v>1217</v>
      </c>
      <c r="B382">
        <v>767</v>
      </c>
      <c r="C382">
        <v>3.48</v>
      </c>
      <c r="D382">
        <v>2.33</v>
      </c>
      <c r="E382">
        <v>5.74</v>
      </c>
      <c r="F382">
        <v>2.38</v>
      </c>
      <c r="G382">
        <v>3.57</v>
      </c>
      <c r="H382">
        <v>2.2599999999999998</v>
      </c>
      <c r="I382" s="1" t="s">
        <v>10</v>
      </c>
    </row>
    <row r="383" spans="1:9" x14ac:dyDescent="0.3">
      <c r="A383" s="1" t="s">
        <v>1219</v>
      </c>
      <c r="B383">
        <v>192</v>
      </c>
      <c r="C383">
        <v>8.19</v>
      </c>
      <c r="D383">
        <v>1.1299999999999999</v>
      </c>
      <c r="E383">
        <v>7.25</v>
      </c>
      <c r="F383">
        <v>2.25</v>
      </c>
      <c r="G383">
        <v>6.94</v>
      </c>
      <c r="H383">
        <v>2.44</v>
      </c>
      <c r="I383" s="1" t="s">
        <v>124</v>
      </c>
    </row>
    <row r="384" spans="1:9" x14ac:dyDescent="0.3">
      <c r="A384" s="1" t="s">
        <v>1221</v>
      </c>
      <c r="B384">
        <v>768</v>
      </c>
      <c r="C384">
        <v>6.12</v>
      </c>
      <c r="D384">
        <v>1.44</v>
      </c>
      <c r="E384">
        <v>4.1399999999999997</v>
      </c>
      <c r="F384">
        <v>2.11</v>
      </c>
      <c r="G384">
        <v>5.44</v>
      </c>
      <c r="H384">
        <v>1.36</v>
      </c>
      <c r="I384" s="1" t="s">
        <v>567</v>
      </c>
    </row>
    <row r="385" spans="1:9" x14ac:dyDescent="0.3">
      <c r="A385" s="1" t="s">
        <v>1223</v>
      </c>
      <c r="B385">
        <v>193</v>
      </c>
      <c r="C385">
        <v>7.37</v>
      </c>
      <c r="D385">
        <v>0.97</v>
      </c>
      <c r="E385">
        <v>4.58</v>
      </c>
      <c r="F385">
        <v>2.14</v>
      </c>
      <c r="G385">
        <v>6.18</v>
      </c>
      <c r="H385">
        <v>1.77</v>
      </c>
      <c r="I385" s="1" t="s">
        <v>16</v>
      </c>
    </row>
    <row r="386" spans="1:9" x14ac:dyDescent="0.3">
      <c r="A386" s="1" t="s">
        <v>1225</v>
      </c>
      <c r="B386">
        <v>769</v>
      </c>
      <c r="C386">
        <v>3.51</v>
      </c>
      <c r="D386">
        <v>1.93</v>
      </c>
      <c r="E386">
        <v>4.71</v>
      </c>
      <c r="F386">
        <v>2.2599999999999998</v>
      </c>
      <c r="G386">
        <v>4.88</v>
      </c>
      <c r="H386">
        <v>2.0299999999999998</v>
      </c>
      <c r="I386" s="1" t="s">
        <v>59</v>
      </c>
    </row>
    <row r="387" spans="1:9" x14ac:dyDescent="0.3">
      <c r="A387" s="1" t="s">
        <v>1227</v>
      </c>
      <c r="B387">
        <v>194</v>
      </c>
      <c r="C387">
        <v>6.18</v>
      </c>
      <c r="D387">
        <v>2.0499999999999998</v>
      </c>
      <c r="E387">
        <v>4.28</v>
      </c>
      <c r="F387">
        <v>2.46</v>
      </c>
      <c r="G387">
        <v>4.82</v>
      </c>
      <c r="H387">
        <v>2.0499999999999998</v>
      </c>
      <c r="I387" s="1" t="s">
        <v>530</v>
      </c>
    </row>
    <row r="388" spans="1:9" x14ac:dyDescent="0.3">
      <c r="A388" s="1" t="s">
        <v>1229</v>
      </c>
      <c r="B388">
        <v>770</v>
      </c>
      <c r="C388">
        <v>7</v>
      </c>
      <c r="D388">
        <v>1.52</v>
      </c>
      <c r="E388">
        <v>5.27</v>
      </c>
      <c r="F388">
        <v>2.31</v>
      </c>
      <c r="G388">
        <v>5.95</v>
      </c>
      <c r="H388">
        <v>2.0699999999999998</v>
      </c>
      <c r="I388" s="1" t="s">
        <v>99</v>
      </c>
    </row>
    <row r="389" spans="1:9" x14ac:dyDescent="0.3">
      <c r="A389" s="1" t="s">
        <v>1231</v>
      </c>
      <c r="B389">
        <v>771</v>
      </c>
      <c r="C389">
        <v>3.6</v>
      </c>
      <c r="D389">
        <v>1.88</v>
      </c>
      <c r="E389">
        <v>5.7</v>
      </c>
      <c r="F389">
        <v>2.52</v>
      </c>
      <c r="G389">
        <v>4.29</v>
      </c>
      <c r="H389">
        <v>2.5</v>
      </c>
      <c r="I389" s="1" t="s">
        <v>59</v>
      </c>
    </row>
    <row r="390" spans="1:9" x14ac:dyDescent="0.3">
      <c r="A390" s="1" t="s">
        <v>1234</v>
      </c>
      <c r="B390">
        <v>195</v>
      </c>
      <c r="C390">
        <v>1.69</v>
      </c>
      <c r="D390">
        <v>1.04</v>
      </c>
      <c r="E390">
        <v>4.78</v>
      </c>
      <c r="F390">
        <v>2.84</v>
      </c>
      <c r="G390">
        <v>3.5</v>
      </c>
      <c r="H390">
        <v>2.35</v>
      </c>
      <c r="I390" s="1" t="s">
        <v>312</v>
      </c>
    </row>
    <row r="391" spans="1:9" x14ac:dyDescent="0.3">
      <c r="A391" s="1" t="s">
        <v>1237</v>
      </c>
      <c r="B391">
        <v>772</v>
      </c>
      <c r="C391">
        <v>3.37</v>
      </c>
      <c r="D391">
        <v>1.34</v>
      </c>
      <c r="E391">
        <v>3.98</v>
      </c>
      <c r="F391">
        <v>2.29</v>
      </c>
      <c r="G391">
        <v>4.47</v>
      </c>
      <c r="H391">
        <v>1.28</v>
      </c>
      <c r="I391" s="1" t="s">
        <v>14</v>
      </c>
    </row>
    <row r="392" spans="1:9" x14ac:dyDescent="0.3">
      <c r="A392" s="1" t="s">
        <v>9</v>
      </c>
      <c r="B392">
        <v>773</v>
      </c>
      <c r="C392">
        <v>7.4</v>
      </c>
      <c r="D392">
        <v>1.87</v>
      </c>
      <c r="E392">
        <v>5.27</v>
      </c>
      <c r="F392">
        <v>2.64</v>
      </c>
      <c r="G392">
        <v>6</v>
      </c>
      <c r="H392">
        <v>1.86</v>
      </c>
      <c r="I392" s="1" t="s">
        <v>10</v>
      </c>
    </row>
    <row r="393" spans="1:9" x14ac:dyDescent="0.3">
      <c r="A393" s="1" t="s">
        <v>13</v>
      </c>
      <c r="B393">
        <v>774</v>
      </c>
      <c r="C393">
        <v>3.14</v>
      </c>
      <c r="D393">
        <v>1.56</v>
      </c>
      <c r="E393">
        <v>5</v>
      </c>
      <c r="F393">
        <v>2.19</v>
      </c>
      <c r="G393">
        <v>4.67</v>
      </c>
      <c r="H393">
        <v>1.79</v>
      </c>
      <c r="I393" s="1" t="s">
        <v>14</v>
      </c>
    </row>
    <row r="394" spans="1:9" x14ac:dyDescent="0.3">
      <c r="A394" s="1" t="s">
        <v>17</v>
      </c>
      <c r="B394">
        <v>196</v>
      </c>
      <c r="C394">
        <v>2.48</v>
      </c>
      <c r="D394">
        <v>2.11</v>
      </c>
      <c r="E394">
        <v>6.56</v>
      </c>
      <c r="F394">
        <v>2.54</v>
      </c>
      <c r="G394">
        <v>4.6399999999999997</v>
      </c>
      <c r="H394">
        <v>2.63</v>
      </c>
      <c r="I394" s="1" t="s">
        <v>14</v>
      </c>
    </row>
    <row r="395" spans="1:9" x14ac:dyDescent="0.3">
      <c r="A395" s="1" t="s">
        <v>20</v>
      </c>
      <c r="B395">
        <v>197</v>
      </c>
      <c r="C395">
        <v>2.63</v>
      </c>
      <c r="D395">
        <v>1.98</v>
      </c>
      <c r="E395">
        <v>6.04</v>
      </c>
      <c r="F395">
        <v>2.76</v>
      </c>
      <c r="G395">
        <v>3.09</v>
      </c>
      <c r="H395">
        <v>2.2200000000000002</v>
      </c>
      <c r="I395" s="1" t="s">
        <v>21</v>
      </c>
    </row>
    <row r="396" spans="1:9" x14ac:dyDescent="0.3">
      <c r="A396" s="1" t="s">
        <v>23</v>
      </c>
      <c r="B396">
        <v>593</v>
      </c>
      <c r="C396">
        <v>3.47</v>
      </c>
      <c r="D396">
        <v>2.48</v>
      </c>
      <c r="E396">
        <v>7.02</v>
      </c>
      <c r="F396">
        <v>1.84</v>
      </c>
      <c r="G396">
        <v>3.53</v>
      </c>
      <c r="H396">
        <v>2.72</v>
      </c>
      <c r="I396" s="1" t="s">
        <v>24</v>
      </c>
    </row>
    <row r="397" spans="1:9" x14ac:dyDescent="0.3">
      <c r="A397" s="1" t="s">
        <v>27</v>
      </c>
      <c r="B397">
        <v>515</v>
      </c>
      <c r="C397">
        <v>6.35</v>
      </c>
      <c r="D397">
        <v>1.79</v>
      </c>
      <c r="E397">
        <v>5.0199999999999996</v>
      </c>
      <c r="F397">
        <v>2.2000000000000002</v>
      </c>
      <c r="G397">
        <v>5.31</v>
      </c>
      <c r="H397">
        <v>1.79</v>
      </c>
      <c r="I397" s="1" t="s">
        <v>28</v>
      </c>
    </row>
    <row r="398" spans="1:9" x14ac:dyDescent="0.3">
      <c r="A398" s="1" t="s">
        <v>31</v>
      </c>
      <c r="B398">
        <v>775</v>
      </c>
      <c r="C398">
        <v>4.1100000000000003</v>
      </c>
      <c r="D398">
        <v>1.77</v>
      </c>
      <c r="E398">
        <v>3.95</v>
      </c>
      <c r="F398">
        <v>2.11</v>
      </c>
      <c r="G398">
        <v>4.3</v>
      </c>
      <c r="H398">
        <v>1.79</v>
      </c>
      <c r="I398" s="1" t="s">
        <v>32</v>
      </c>
    </row>
    <row r="399" spans="1:9" x14ac:dyDescent="0.3">
      <c r="A399" s="1" t="s">
        <v>35</v>
      </c>
      <c r="B399">
        <v>561</v>
      </c>
      <c r="C399">
        <v>4.84</v>
      </c>
      <c r="D399">
        <v>0.84</v>
      </c>
      <c r="E399">
        <v>3.71</v>
      </c>
      <c r="F399">
        <v>1.75</v>
      </c>
      <c r="G399">
        <v>5.57</v>
      </c>
      <c r="H399">
        <v>1.27</v>
      </c>
      <c r="I399" s="1" t="s">
        <v>14</v>
      </c>
    </row>
    <row r="400" spans="1:9" x14ac:dyDescent="0.3">
      <c r="A400" s="1" t="s">
        <v>38</v>
      </c>
      <c r="B400">
        <v>776</v>
      </c>
      <c r="C400">
        <v>5.26</v>
      </c>
      <c r="D400">
        <v>1.45</v>
      </c>
      <c r="E400">
        <v>3.27</v>
      </c>
      <c r="F400">
        <v>2.41</v>
      </c>
      <c r="G400">
        <v>5.05</v>
      </c>
      <c r="H400">
        <v>1.32</v>
      </c>
      <c r="I400" s="1" t="s">
        <v>28</v>
      </c>
    </row>
    <row r="401" spans="1:9" x14ac:dyDescent="0.3">
      <c r="A401" s="1" t="s">
        <v>41</v>
      </c>
      <c r="B401">
        <v>777</v>
      </c>
      <c r="C401">
        <v>6.27</v>
      </c>
      <c r="D401">
        <v>1.5</v>
      </c>
      <c r="E401">
        <v>4.55</v>
      </c>
      <c r="F401">
        <v>2.14</v>
      </c>
      <c r="G401">
        <v>5.32</v>
      </c>
      <c r="H401">
        <v>1.21</v>
      </c>
      <c r="I401" s="1" t="s">
        <v>42</v>
      </c>
    </row>
    <row r="402" spans="1:9" x14ac:dyDescent="0.3">
      <c r="A402" s="1" t="s">
        <v>45</v>
      </c>
      <c r="B402">
        <v>198</v>
      </c>
      <c r="C402">
        <v>4.88</v>
      </c>
      <c r="D402">
        <v>1.1599999999999999</v>
      </c>
      <c r="E402">
        <v>4.58</v>
      </c>
      <c r="F402">
        <v>2.02</v>
      </c>
      <c r="G402">
        <v>4.75</v>
      </c>
      <c r="H402">
        <v>1.88</v>
      </c>
      <c r="I402" s="1" t="s">
        <v>46</v>
      </c>
    </row>
    <row r="403" spans="1:9" x14ac:dyDescent="0.3">
      <c r="A403" s="1" t="s">
        <v>49</v>
      </c>
      <c r="B403">
        <v>778</v>
      </c>
      <c r="C403">
        <v>5.95</v>
      </c>
      <c r="D403">
        <v>1.38</v>
      </c>
      <c r="E403">
        <v>4.4000000000000004</v>
      </c>
      <c r="F403">
        <v>2.0699999999999998</v>
      </c>
      <c r="G403">
        <v>5.35</v>
      </c>
      <c r="H403">
        <v>1.49</v>
      </c>
      <c r="I403" s="1" t="s">
        <v>50</v>
      </c>
    </row>
    <row r="404" spans="1:9" x14ac:dyDescent="0.3">
      <c r="A404" s="1" t="s">
        <v>53</v>
      </c>
      <c r="B404">
        <v>779</v>
      </c>
      <c r="C404">
        <v>3.29</v>
      </c>
      <c r="D404">
        <v>1.69</v>
      </c>
      <c r="E404">
        <v>3.81</v>
      </c>
      <c r="F404">
        <v>2.27</v>
      </c>
      <c r="G404">
        <v>4</v>
      </c>
      <c r="H404">
        <v>2.2400000000000002</v>
      </c>
      <c r="I404" s="1" t="s">
        <v>42</v>
      </c>
    </row>
    <row r="405" spans="1:9" x14ac:dyDescent="0.3">
      <c r="A405" s="1" t="s">
        <v>56</v>
      </c>
      <c r="B405">
        <v>199</v>
      </c>
      <c r="C405">
        <v>7.93</v>
      </c>
      <c r="D405">
        <v>1.47</v>
      </c>
      <c r="E405">
        <v>5.95</v>
      </c>
      <c r="F405">
        <v>2.73</v>
      </c>
      <c r="G405">
        <v>5.19</v>
      </c>
      <c r="H405">
        <v>2.2200000000000002</v>
      </c>
      <c r="I405" s="1" t="s">
        <v>57</v>
      </c>
    </row>
    <row r="406" spans="1:9" x14ac:dyDescent="0.3">
      <c r="A406" s="1" t="s">
        <v>60</v>
      </c>
      <c r="B406">
        <v>780</v>
      </c>
      <c r="C406">
        <v>4.0199999999999996</v>
      </c>
      <c r="D406">
        <v>1.41</v>
      </c>
      <c r="E406">
        <v>4.07</v>
      </c>
      <c r="F406">
        <v>2.1800000000000002</v>
      </c>
      <c r="G406">
        <v>4.29</v>
      </c>
      <c r="H406">
        <v>1.67</v>
      </c>
      <c r="I406" s="1" t="s">
        <v>44</v>
      </c>
    </row>
    <row r="407" spans="1:9" x14ac:dyDescent="0.3">
      <c r="A407" s="1" t="s">
        <v>63</v>
      </c>
      <c r="B407">
        <v>200</v>
      </c>
      <c r="C407">
        <v>8.2100000000000009</v>
      </c>
      <c r="D407">
        <v>1.82</v>
      </c>
      <c r="E407">
        <v>6.49</v>
      </c>
      <c r="F407">
        <v>2.77</v>
      </c>
      <c r="G407">
        <v>6.63</v>
      </c>
      <c r="H407">
        <v>2.4300000000000002</v>
      </c>
      <c r="I407" s="1" t="s">
        <v>64</v>
      </c>
    </row>
    <row r="408" spans="1:9" x14ac:dyDescent="0.3">
      <c r="A408" s="1" t="s">
        <v>67</v>
      </c>
      <c r="B408">
        <v>781</v>
      </c>
      <c r="C408">
        <v>5.22</v>
      </c>
      <c r="D408">
        <v>1.82</v>
      </c>
      <c r="E408">
        <v>5.12</v>
      </c>
      <c r="F408">
        <v>2.19</v>
      </c>
      <c r="G408">
        <v>5.59</v>
      </c>
      <c r="H408">
        <v>1.63</v>
      </c>
      <c r="I408" s="1" t="s">
        <v>68</v>
      </c>
    </row>
    <row r="409" spans="1:9" x14ac:dyDescent="0.3">
      <c r="A409" s="1" t="s">
        <v>70</v>
      </c>
      <c r="B409">
        <v>782</v>
      </c>
      <c r="C409">
        <v>2.4500000000000002</v>
      </c>
      <c r="D409">
        <v>1.61</v>
      </c>
      <c r="E409">
        <v>4.76</v>
      </c>
      <c r="F409">
        <v>2.5499999999999998</v>
      </c>
      <c r="G409">
        <v>4.22</v>
      </c>
      <c r="H409">
        <v>2.4</v>
      </c>
      <c r="I409" s="1" t="s">
        <v>46</v>
      </c>
    </row>
    <row r="410" spans="1:9" x14ac:dyDescent="0.3">
      <c r="A410" s="1" t="s">
        <v>72</v>
      </c>
      <c r="B410">
        <v>783</v>
      </c>
      <c r="C410">
        <v>5.46</v>
      </c>
      <c r="D410">
        <v>1.36</v>
      </c>
      <c r="E410">
        <v>4.0999999999999996</v>
      </c>
      <c r="F410">
        <v>2</v>
      </c>
      <c r="G410">
        <v>5.39</v>
      </c>
      <c r="H410">
        <v>1.43</v>
      </c>
      <c r="I410" s="1" t="s">
        <v>73</v>
      </c>
    </row>
    <row r="411" spans="1:9" x14ac:dyDescent="0.3">
      <c r="A411" s="1" t="s">
        <v>75</v>
      </c>
      <c r="B411">
        <v>201</v>
      </c>
      <c r="C411">
        <v>2.12</v>
      </c>
      <c r="D411">
        <v>1.72</v>
      </c>
      <c r="E411">
        <v>6.95</v>
      </c>
      <c r="F411">
        <v>2.56</v>
      </c>
      <c r="G411">
        <v>5.05</v>
      </c>
      <c r="H411">
        <v>2.95</v>
      </c>
      <c r="I411" s="1" t="s">
        <v>76</v>
      </c>
    </row>
    <row r="412" spans="1:9" x14ac:dyDescent="0.3">
      <c r="A412" s="1" t="s">
        <v>79</v>
      </c>
      <c r="B412">
        <v>202</v>
      </c>
      <c r="C412">
        <v>1.98</v>
      </c>
      <c r="D412">
        <v>1.92</v>
      </c>
      <c r="E412">
        <v>6.66</v>
      </c>
      <c r="F412">
        <v>2.56</v>
      </c>
      <c r="G412">
        <v>4.3</v>
      </c>
      <c r="H412">
        <v>2.76</v>
      </c>
      <c r="I412" s="1" t="s">
        <v>80</v>
      </c>
    </row>
    <row r="413" spans="1:9" x14ac:dyDescent="0.3">
      <c r="A413" s="1" t="s">
        <v>83</v>
      </c>
      <c r="B413">
        <v>536</v>
      </c>
      <c r="C413">
        <v>5.88</v>
      </c>
      <c r="D413">
        <v>1.62</v>
      </c>
      <c r="E413">
        <v>4.3899999999999997</v>
      </c>
      <c r="F413">
        <v>2.29</v>
      </c>
      <c r="G413">
        <v>5.5</v>
      </c>
      <c r="H413">
        <v>1.69</v>
      </c>
      <c r="I413" s="1" t="s">
        <v>84</v>
      </c>
    </row>
    <row r="414" spans="1:9" x14ac:dyDescent="0.3">
      <c r="A414" s="1" t="s">
        <v>86</v>
      </c>
      <c r="B414">
        <v>784</v>
      </c>
      <c r="C414">
        <v>5.24</v>
      </c>
      <c r="D414">
        <v>1.24</v>
      </c>
      <c r="E414">
        <v>3.95</v>
      </c>
      <c r="F414">
        <v>2.58</v>
      </c>
      <c r="G414">
        <v>5.37</v>
      </c>
      <c r="H414">
        <v>1.64</v>
      </c>
      <c r="I414" s="1" t="s">
        <v>48</v>
      </c>
    </row>
    <row r="415" spans="1:9" x14ac:dyDescent="0.3">
      <c r="A415" s="1" t="s">
        <v>88</v>
      </c>
      <c r="B415">
        <v>203</v>
      </c>
      <c r="C415">
        <v>2.02</v>
      </c>
      <c r="D415">
        <v>1.06</v>
      </c>
      <c r="E415">
        <v>5.07</v>
      </c>
      <c r="F415">
        <v>2.74</v>
      </c>
      <c r="G415">
        <v>3.6</v>
      </c>
      <c r="H415">
        <v>1.98</v>
      </c>
      <c r="I415" s="1" t="s">
        <v>62</v>
      </c>
    </row>
    <row r="416" spans="1:9" x14ac:dyDescent="0.3">
      <c r="A416" s="1" t="s">
        <v>91</v>
      </c>
      <c r="B416">
        <v>785</v>
      </c>
      <c r="C416">
        <v>5.24</v>
      </c>
      <c r="D416">
        <v>1.51</v>
      </c>
      <c r="E416">
        <v>3.81</v>
      </c>
      <c r="F416">
        <v>2.2200000000000002</v>
      </c>
      <c r="G416">
        <v>4.88</v>
      </c>
      <c r="H416">
        <v>1.47</v>
      </c>
      <c r="I416" s="1" t="s">
        <v>14</v>
      </c>
    </row>
    <row r="417" spans="1:9" x14ac:dyDescent="0.3">
      <c r="A417" s="1" t="s">
        <v>94</v>
      </c>
      <c r="B417">
        <v>786</v>
      </c>
      <c r="C417">
        <v>7.09</v>
      </c>
      <c r="D417">
        <v>1.46</v>
      </c>
      <c r="E417">
        <v>4.7699999999999996</v>
      </c>
      <c r="F417">
        <v>2.23</v>
      </c>
      <c r="G417">
        <v>5.79</v>
      </c>
      <c r="H417">
        <v>1.8</v>
      </c>
      <c r="I417" s="1" t="s">
        <v>44</v>
      </c>
    </row>
    <row r="418" spans="1:9" x14ac:dyDescent="0.3">
      <c r="A418" s="1" t="s">
        <v>96</v>
      </c>
      <c r="B418">
        <v>204</v>
      </c>
      <c r="C418">
        <v>6.81</v>
      </c>
      <c r="D418">
        <v>1.88</v>
      </c>
      <c r="E418">
        <v>5.13</v>
      </c>
      <c r="F418">
        <v>2.35</v>
      </c>
      <c r="G418">
        <v>5.83</v>
      </c>
      <c r="H418">
        <v>1.91</v>
      </c>
      <c r="I418" s="1" t="s">
        <v>97</v>
      </c>
    </row>
    <row r="419" spans="1:9" x14ac:dyDescent="0.3">
      <c r="A419" s="1" t="s">
        <v>100</v>
      </c>
      <c r="B419">
        <v>787</v>
      </c>
      <c r="C419">
        <v>7.39</v>
      </c>
      <c r="D419">
        <v>1.53</v>
      </c>
      <c r="E419">
        <v>6.34</v>
      </c>
      <c r="F419">
        <v>2.25</v>
      </c>
      <c r="G419">
        <v>5.49</v>
      </c>
      <c r="H419">
        <v>2.11</v>
      </c>
      <c r="I419" s="1" t="s">
        <v>101</v>
      </c>
    </row>
    <row r="420" spans="1:9" x14ac:dyDescent="0.3">
      <c r="A420" s="1" t="s">
        <v>104</v>
      </c>
      <c r="B420">
        <v>205</v>
      </c>
      <c r="C420">
        <v>7.3</v>
      </c>
      <c r="D420">
        <v>2.39</v>
      </c>
      <c r="E420">
        <v>5.61</v>
      </c>
      <c r="F420">
        <v>3.2</v>
      </c>
      <c r="G420">
        <v>6.15</v>
      </c>
      <c r="H420">
        <v>2.56</v>
      </c>
      <c r="I420" s="1" t="s">
        <v>105</v>
      </c>
    </row>
    <row r="421" spans="1:9" x14ac:dyDescent="0.3">
      <c r="A421" s="1" t="s">
        <v>107</v>
      </c>
      <c r="B421">
        <v>788</v>
      </c>
      <c r="C421">
        <v>2.2400000000000002</v>
      </c>
      <c r="D421">
        <v>1.62</v>
      </c>
      <c r="E421">
        <v>5.38</v>
      </c>
      <c r="F421">
        <v>2.62</v>
      </c>
      <c r="G421">
        <v>3.24</v>
      </c>
      <c r="H421">
        <v>2.36</v>
      </c>
      <c r="I421" s="1" t="s">
        <v>108</v>
      </c>
    </row>
    <row r="422" spans="1:9" x14ac:dyDescent="0.3">
      <c r="A422" s="1" t="s">
        <v>111</v>
      </c>
      <c r="B422">
        <v>206</v>
      </c>
      <c r="C422">
        <v>2.2000000000000002</v>
      </c>
      <c r="D422">
        <v>1.42</v>
      </c>
      <c r="E422">
        <v>5.34</v>
      </c>
      <c r="F422">
        <v>2.52</v>
      </c>
      <c r="G422">
        <v>2.27</v>
      </c>
      <c r="H422">
        <v>1.83</v>
      </c>
      <c r="I422" s="1" t="s">
        <v>112</v>
      </c>
    </row>
    <row r="423" spans="1:9" x14ac:dyDescent="0.3">
      <c r="A423" s="1" t="s">
        <v>114</v>
      </c>
      <c r="B423">
        <v>789</v>
      </c>
      <c r="C423">
        <v>4.3600000000000003</v>
      </c>
      <c r="D423">
        <v>2.73</v>
      </c>
      <c r="E423">
        <v>5.1100000000000003</v>
      </c>
      <c r="F423">
        <v>2.72</v>
      </c>
      <c r="G423">
        <v>4.8</v>
      </c>
      <c r="H423">
        <v>2.54</v>
      </c>
      <c r="I423" s="1" t="s">
        <v>44</v>
      </c>
    </row>
    <row r="424" spans="1:9" x14ac:dyDescent="0.3">
      <c r="A424" s="1" t="s">
        <v>116</v>
      </c>
      <c r="B424">
        <v>207</v>
      </c>
      <c r="C424">
        <v>4.32</v>
      </c>
      <c r="D424">
        <v>1.91</v>
      </c>
      <c r="E424">
        <v>5.28</v>
      </c>
      <c r="F424">
        <v>2.5099999999999998</v>
      </c>
      <c r="G424">
        <v>3.4</v>
      </c>
      <c r="H424">
        <v>2.12</v>
      </c>
      <c r="I424" s="1" t="s">
        <v>117</v>
      </c>
    </row>
    <row r="425" spans="1:9" x14ac:dyDescent="0.3">
      <c r="A425" s="1" t="s">
        <v>120</v>
      </c>
      <c r="B425">
        <v>562</v>
      </c>
      <c r="C425">
        <v>5.92</v>
      </c>
      <c r="D425">
        <v>1.72</v>
      </c>
      <c r="E425">
        <v>5.16</v>
      </c>
      <c r="F425">
        <v>2.44</v>
      </c>
      <c r="G425">
        <v>5.66</v>
      </c>
      <c r="H425">
        <v>1.81</v>
      </c>
      <c r="I425" s="1" t="s">
        <v>57</v>
      </c>
    </row>
    <row r="426" spans="1:9" x14ac:dyDescent="0.3">
      <c r="A426" s="1" t="s">
        <v>122</v>
      </c>
      <c r="B426">
        <v>790</v>
      </c>
      <c r="C426">
        <v>3.81</v>
      </c>
      <c r="D426">
        <v>1.42</v>
      </c>
      <c r="E426">
        <v>4.12</v>
      </c>
      <c r="F426">
        <v>2.0099999999999998</v>
      </c>
      <c r="G426">
        <v>4.21</v>
      </c>
      <c r="H426">
        <v>1.54</v>
      </c>
      <c r="I426" s="1" t="s">
        <v>14</v>
      </c>
    </row>
    <row r="427" spans="1:9" x14ac:dyDescent="0.3">
      <c r="A427" s="1" t="s">
        <v>125</v>
      </c>
      <c r="B427">
        <v>208</v>
      </c>
      <c r="C427">
        <v>5.24</v>
      </c>
      <c r="D427">
        <v>2.0099999999999998</v>
      </c>
      <c r="E427">
        <v>3.93</v>
      </c>
      <c r="F427">
        <v>2.29</v>
      </c>
      <c r="G427">
        <v>4.83</v>
      </c>
      <c r="H427">
        <v>2.08</v>
      </c>
      <c r="I427" s="1" t="s">
        <v>126</v>
      </c>
    </row>
    <row r="428" spans="1:9" x14ac:dyDescent="0.3">
      <c r="A428" s="1" t="s">
        <v>129</v>
      </c>
      <c r="B428">
        <v>594</v>
      </c>
      <c r="C428">
        <v>4.33</v>
      </c>
      <c r="D428">
        <v>2.35</v>
      </c>
      <c r="E428">
        <v>5.73</v>
      </c>
      <c r="F428">
        <v>2.09</v>
      </c>
      <c r="G428">
        <v>4.88</v>
      </c>
      <c r="H428">
        <v>2.0099999999999998</v>
      </c>
      <c r="I428" s="1" t="s">
        <v>130</v>
      </c>
    </row>
    <row r="429" spans="1:9" x14ac:dyDescent="0.3">
      <c r="A429" s="1" t="s">
        <v>132</v>
      </c>
      <c r="B429">
        <v>791</v>
      </c>
      <c r="C429">
        <v>7.55</v>
      </c>
      <c r="D429">
        <v>2.14</v>
      </c>
      <c r="E429">
        <v>6.59</v>
      </c>
      <c r="F429">
        <v>2.73</v>
      </c>
      <c r="G429">
        <v>6.3</v>
      </c>
      <c r="H429">
        <v>2.17</v>
      </c>
      <c r="I429" s="1" t="s">
        <v>34</v>
      </c>
    </row>
    <row r="430" spans="1:9" x14ac:dyDescent="0.3">
      <c r="A430" s="1" t="s">
        <v>135</v>
      </c>
      <c r="B430">
        <v>209</v>
      </c>
      <c r="C430">
        <v>7.91</v>
      </c>
      <c r="D430">
        <v>1.63</v>
      </c>
      <c r="E430">
        <v>4.21</v>
      </c>
      <c r="F430">
        <v>2.94</v>
      </c>
      <c r="G430">
        <v>5.9</v>
      </c>
      <c r="H430">
        <v>2.2999999999999998</v>
      </c>
      <c r="I430" s="1" t="s">
        <v>136</v>
      </c>
    </row>
    <row r="431" spans="1:9" x14ac:dyDescent="0.3">
      <c r="A431" s="1" t="s">
        <v>11</v>
      </c>
      <c r="B431">
        <v>210</v>
      </c>
      <c r="C431">
        <v>7.7</v>
      </c>
      <c r="D431">
        <v>1.43</v>
      </c>
      <c r="E431">
        <v>5.32</v>
      </c>
      <c r="F431">
        <v>1.92</v>
      </c>
      <c r="G431">
        <v>6.24</v>
      </c>
      <c r="H431">
        <v>2.13</v>
      </c>
      <c r="I431" s="1" t="s">
        <v>12</v>
      </c>
    </row>
    <row r="432" spans="1:9" x14ac:dyDescent="0.3">
      <c r="A432" s="1" t="s">
        <v>15</v>
      </c>
      <c r="B432">
        <v>792</v>
      </c>
      <c r="C432">
        <v>6.73</v>
      </c>
      <c r="D432">
        <v>1.7</v>
      </c>
      <c r="E432">
        <v>4.51</v>
      </c>
      <c r="F432">
        <v>2.25</v>
      </c>
      <c r="G432">
        <v>5.44</v>
      </c>
      <c r="H432">
        <v>1.47</v>
      </c>
      <c r="I432" s="1" t="s">
        <v>16</v>
      </c>
    </row>
    <row r="433" spans="1:9" x14ac:dyDescent="0.3">
      <c r="A433" s="1" t="s">
        <v>18</v>
      </c>
      <c r="B433">
        <v>211</v>
      </c>
      <c r="C433">
        <v>7.66</v>
      </c>
      <c r="D433">
        <v>1.24</v>
      </c>
      <c r="E433">
        <v>5.9</v>
      </c>
      <c r="F433">
        <v>1.83</v>
      </c>
      <c r="G433">
        <v>6.7</v>
      </c>
      <c r="H433">
        <v>2.04</v>
      </c>
      <c r="I433" s="1" t="s">
        <v>19</v>
      </c>
    </row>
    <row r="434" spans="1:9" x14ac:dyDescent="0.3">
      <c r="A434" s="1" t="s">
        <v>22</v>
      </c>
      <c r="B434">
        <v>793</v>
      </c>
      <c r="C434">
        <v>3.34</v>
      </c>
      <c r="D434">
        <v>2.31</v>
      </c>
      <c r="E434">
        <v>4.93</v>
      </c>
      <c r="F434">
        <v>2.82</v>
      </c>
      <c r="G434">
        <v>4.7300000000000004</v>
      </c>
      <c r="H434">
        <v>2.48</v>
      </c>
      <c r="I434" s="1" t="s">
        <v>14</v>
      </c>
    </row>
    <row r="435" spans="1:9" x14ac:dyDescent="0.3">
      <c r="A435" s="1" t="s">
        <v>25</v>
      </c>
      <c r="B435">
        <v>794</v>
      </c>
      <c r="C435">
        <v>7.05</v>
      </c>
      <c r="D435">
        <v>1.96</v>
      </c>
      <c r="E435">
        <v>5.44</v>
      </c>
      <c r="F435">
        <v>2.4700000000000002</v>
      </c>
      <c r="G435">
        <v>5.52</v>
      </c>
      <c r="H435">
        <v>2.2000000000000002</v>
      </c>
      <c r="I435" s="1" t="s">
        <v>26</v>
      </c>
    </row>
    <row r="436" spans="1:9" x14ac:dyDescent="0.3">
      <c r="A436" s="1" t="s">
        <v>29</v>
      </c>
      <c r="B436">
        <v>212</v>
      </c>
      <c r="C436">
        <v>7.1</v>
      </c>
      <c r="D436">
        <v>1.46</v>
      </c>
      <c r="E436">
        <v>5.78</v>
      </c>
      <c r="F436">
        <v>2.09</v>
      </c>
      <c r="G436">
        <v>5.41</v>
      </c>
      <c r="H436">
        <v>1.92</v>
      </c>
      <c r="I436" s="1" t="s">
        <v>30</v>
      </c>
    </row>
    <row r="437" spans="1:9" x14ac:dyDescent="0.3">
      <c r="A437" s="1" t="s">
        <v>33</v>
      </c>
      <c r="B437">
        <v>213</v>
      </c>
      <c r="C437">
        <v>2.76</v>
      </c>
      <c r="D437">
        <v>2.25</v>
      </c>
      <c r="E437">
        <v>7.21</v>
      </c>
      <c r="F437">
        <v>2.14</v>
      </c>
      <c r="G437">
        <v>4.63</v>
      </c>
      <c r="H437">
        <v>2.7</v>
      </c>
      <c r="I437" s="1" t="s">
        <v>34</v>
      </c>
    </row>
    <row r="438" spans="1:9" x14ac:dyDescent="0.3">
      <c r="A438" s="1" t="s">
        <v>36</v>
      </c>
      <c r="B438">
        <v>214</v>
      </c>
      <c r="C438">
        <v>5.89</v>
      </c>
      <c r="D438">
        <v>1.55</v>
      </c>
      <c r="E438">
        <v>3.89</v>
      </c>
      <c r="F438">
        <v>2.17</v>
      </c>
      <c r="G438">
        <v>4.67</v>
      </c>
      <c r="H438">
        <v>1.6</v>
      </c>
      <c r="I438" s="1" t="s">
        <v>37</v>
      </c>
    </row>
    <row r="439" spans="1:9" x14ac:dyDescent="0.3">
      <c r="A439" s="1" t="s">
        <v>39</v>
      </c>
      <c r="B439">
        <v>215</v>
      </c>
      <c r="C439">
        <v>5.04</v>
      </c>
      <c r="D439">
        <v>2.4500000000000002</v>
      </c>
      <c r="E439">
        <v>5.98</v>
      </c>
      <c r="F439">
        <v>2.54</v>
      </c>
      <c r="G439">
        <v>4.6900000000000004</v>
      </c>
      <c r="H439">
        <v>2.16</v>
      </c>
      <c r="I439" s="1" t="s">
        <v>40</v>
      </c>
    </row>
    <row r="440" spans="1:9" x14ac:dyDescent="0.3">
      <c r="A440" s="1" t="s">
        <v>43</v>
      </c>
      <c r="B440">
        <v>216</v>
      </c>
      <c r="C440">
        <v>2.2000000000000002</v>
      </c>
      <c r="D440">
        <v>1.8</v>
      </c>
      <c r="E440">
        <v>6.76</v>
      </c>
      <c r="F440">
        <v>2.63</v>
      </c>
      <c r="G440">
        <v>2.83</v>
      </c>
      <c r="H440">
        <v>2.3199999999999998</v>
      </c>
      <c r="I440" s="1" t="s">
        <v>44</v>
      </c>
    </row>
    <row r="441" spans="1:9" x14ac:dyDescent="0.3">
      <c r="A441" s="1" t="s">
        <v>47</v>
      </c>
      <c r="B441">
        <v>217</v>
      </c>
      <c r="C441">
        <v>2.73</v>
      </c>
      <c r="D441">
        <v>1.5</v>
      </c>
      <c r="E441">
        <v>6.44</v>
      </c>
      <c r="F441">
        <v>2.2799999999999998</v>
      </c>
      <c r="G441">
        <v>4.8499999999999996</v>
      </c>
      <c r="H441">
        <v>2.58</v>
      </c>
      <c r="I441" s="1" t="s">
        <v>48</v>
      </c>
    </row>
    <row r="442" spans="1:9" x14ac:dyDescent="0.3">
      <c r="A442" s="1" t="s">
        <v>51</v>
      </c>
      <c r="B442">
        <v>795</v>
      </c>
      <c r="C442">
        <v>6</v>
      </c>
      <c r="D442">
        <v>1.77</v>
      </c>
      <c r="E442">
        <v>4.8</v>
      </c>
      <c r="F442">
        <v>2.5299999999999998</v>
      </c>
      <c r="G442">
        <v>5.12</v>
      </c>
      <c r="H442">
        <v>1.84</v>
      </c>
      <c r="I442" s="1" t="s">
        <v>52</v>
      </c>
    </row>
    <row r="443" spans="1:9" x14ac:dyDescent="0.3">
      <c r="A443" s="1" t="s">
        <v>54</v>
      </c>
      <c r="B443">
        <v>563</v>
      </c>
      <c r="C443">
        <v>7.26</v>
      </c>
      <c r="D443">
        <v>1.72</v>
      </c>
      <c r="E443">
        <v>4.5599999999999996</v>
      </c>
      <c r="F443">
        <v>2.41</v>
      </c>
      <c r="G443">
        <v>6.08</v>
      </c>
      <c r="H443">
        <v>2.12</v>
      </c>
      <c r="I443" s="1" t="s">
        <v>55</v>
      </c>
    </row>
    <row r="444" spans="1:9" x14ac:dyDescent="0.3">
      <c r="A444" s="1" t="s">
        <v>58</v>
      </c>
      <c r="B444">
        <v>218</v>
      </c>
      <c r="C444">
        <v>8</v>
      </c>
      <c r="D444">
        <v>1.55</v>
      </c>
      <c r="E444">
        <v>5.35</v>
      </c>
      <c r="F444">
        <v>2.76</v>
      </c>
      <c r="G444">
        <v>5.79</v>
      </c>
      <c r="H444">
        <v>2.41</v>
      </c>
      <c r="I444" s="1" t="s">
        <v>59</v>
      </c>
    </row>
    <row r="445" spans="1:9" x14ac:dyDescent="0.3">
      <c r="A445" s="1" t="s">
        <v>61</v>
      </c>
      <c r="B445">
        <v>796</v>
      </c>
      <c r="C445">
        <v>6.89</v>
      </c>
      <c r="D445">
        <v>1.7</v>
      </c>
      <c r="E445">
        <v>4.5</v>
      </c>
      <c r="F445">
        <v>1.91</v>
      </c>
      <c r="G445">
        <v>5.7</v>
      </c>
      <c r="H445">
        <v>1.91</v>
      </c>
      <c r="I445" s="1" t="s">
        <v>62</v>
      </c>
    </row>
    <row r="446" spans="1:9" x14ac:dyDescent="0.3">
      <c r="A446" s="1" t="s">
        <v>65</v>
      </c>
      <c r="B446">
        <v>219</v>
      </c>
      <c r="C446">
        <v>5.86</v>
      </c>
      <c r="D446">
        <v>1.42</v>
      </c>
      <c r="E446">
        <v>3.74</v>
      </c>
      <c r="F446">
        <v>2.33</v>
      </c>
      <c r="G446">
        <v>4.76</v>
      </c>
      <c r="H446">
        <v>2.25</v>
      </c>
      <c r="I446" s="1" t="s">
        <v>66</v>
      </c>
    </row>
    <row r="447" spans="1:9" x14ac:dyDescent="0.3">
      <c r="A447" s="1" t="s">
        <v>69</v>
      </c>
      <c r="B447">
        <v>797</v>
      </c>
      <c r="C447">
        <v>2.2400000000000002</v>
      </c>
      <c r="D447">
        <v>1.34</v>
      </c>
      <c r="E447">
        <v>6.14</v>
      </c>
      <c r="F447">
        <v>2.42</v>
      </c>
      <c r="G447">
        <v>2.6</v>
      </c>
      <c r="H447">
        <v>1.94</v>
      </c>
      <c r="I447" s="1" t="s">
        <v>14</v>
      </c>
    </row>
    <row r="448" spans="1:9" x14ac:dyDescent="0.3">
      <c r="A448" s="1" t="s">
        <v>71</v>
      </c>
      <c r="B448">
        <v>220</v>
      </c>
      <c r="C448">
        <v>8.56</v>
      </c>
      <c r="D448">
        <v>0.81</v>
      </c>
      <c r="E448">
        <v>5.5</v>
      </c>
      <c r="F448">
        <v>2.91</v>
      </c>
      <c r="G448">
        <v>6.08</v>
      </c>
      <c r="H448">
        <v>2.14</v>
      </c>
      <c r="I448" s="1" t="s">
        <v>12</v>
      </c>
    </row>
    <row r="449" spans="1:9" x14ac:dyDescent="0.3">
      <c r="A449" s="1" t="s">
        <v>74</v>
      </c>
      <c r="B449">
        <v>221</v>
      </c>
      <c r="C449">
        <v>3.58</v>
      </c>
      <c r="D449">
        <v>2.0099999999999998</v>
      </c>
      <c r="E449">
        <v>5.13</v>
      </c>
      <c r="F449">
        <v>2.44</v>
      </c>
      <c r="G449">
        <v>4.68</v>
      </c>
      <c r="H449">
        <v>2.0499999999999998</v>
      </c>
      <c r="I449" s="1" t="s">
        <v>32</v>
      </c>
    </row>
    <row r="450" spans="1:9" x14ac:dyDescent="0.3">
      <c r="A450" s="1" t="s">
        <v>77</v>
      </c>
      <c r="B450">
        <v>798</v>
      </c>
      <c r="C450">
        <v>3.34</v>
      </c>
      <c r="D450">
        <v>2.12</v>
      </c>
      <c r="E450">
        <v>6.83</v>
      </c>
      <c r="F450">
        <v>2.06</v>
      </c>
      <c r="G450">
        <v>3.07</v>
      </c>
      <c r="H450">
        <v>2.1800000000000002</v>
      </c>
      <c r="I450" s="1" t="s">
        <v>78</v>
      </c>
    </row>
    <row r="451" spans="1:9" x14ac:dyDescent="0.3">
      <c r="A451" s="1" t="s">
        <v>81</v>
      </c>
      <c r="B451">
        <v>222</v>
      </c>
      <c r="C451">
        <v>1.9</v>
      </c>
      <c r="D451">
        <v>1.26</v>
      </c>
      <c r="E451">
        <v>5.85</v>
      </c>
      <c r="F451">
        <v>2.4900000000000002</v>
      </c>
      <c r="G451">
        <v>3.33</v>
      </c>
      <c r="H451">
        <v>2.2200000000000002</v>
      </c>
      <c r="I451" s="1" t="s">
        <v>82</v>
      </c>
    </row>
    <row r="452" spans="1:9" x14ac:dyDescent="0.3">
      <c r="A452" s="1" t="s">
        <v>85</v>
      </c>
      <c r="B452">
        <v>564</v>
      </c>
      <c r="C452">
        <v>5.0199999999999996</v>
      </c>
      <c r="D452">
        <v>0.93</v>
      </c>
      <c r="E452">
        <v>3.71</v>
      </c>
      <c r="F452">
        <v>1.75</v>
      </c>
      <c r="G452">
        <v>5.53</v>
      </c>
      <c r="H452">
        <v>1.3</v>
      </c>
      <c r="I452" s="1" t="s">
        <v>14</v>
      </c>
    </row>
    <row r="453" spans="1:9" x14ac:dyDescent="0.3">
      <c r="A453" s="1" t="s">
        <v>87</v>
      </c>
      <c r="B453">
        <v>799</v>
      </c>
      <c r="C453">
        <v>4.95</v>
      </c>
      <c r="D453">
        <v>1</v>
      </c>
      <c r="E453">
        <v>4.17</v>
      </c>
      <c r="F453">
        <v>2.11</v>
      </c>
      <c r="G453">
        <v>5.05</v>
      </c>
      <c r="H453">
        <v>1.05</v>
      </c>
      <c r="I453" s="1" t="s">
        <v>59</v>
      </c>
    </row>
    <row r="454" spans="1:9" x14ac:dyDescent="0.3">
      <c r="A454" s="1" t="s">
        <v>89</v>
      </c>
      <c r="B454">
        <v>800</v>
      </c>
      <c r="C454">
        <v>7</v>
      </c>
      <c r="D454">
        <v>1.34</v>
      </c>
      <c r="E454">
        <v>5.86</v>
      </c>
      <c r="F454">
        <v>1.81</v>
      </c>
      <c r="G454">
        <v>6.26</v>
      </c>
      <c r="H454">
        <v>2</v>
      </c>
      <c r="I454" s="1" t="s">
        <v>90</v>
      </c>
    </row>
    <row r="455" spans="1:9" x14ac:dyDescent="0.3">
      <c r="A455" s="1" t="s">
        <v>92</v>
      </c>
      <c r="B455">
        <v>801</v>
      </c>
      <c r="C455">
        <v>6.57</v>
      </c>
      <c r="D455">
        <v>1.99</v>
      </c>
      <c r="E455">
        <v>4.95</v>
      </c>
      <c r="F455">
        <v>2.2400000000000002</v>
      </c>
      <c r="G455">
        <v>6.4</v>
      </c>
      <c r="H455">
        <v>1.89</v>
      </c>
      <c r="I455" s="1" t="s">
        <v>93</v>
      </c>
    </row>
    <row r="456" spans="1:9" x14ac:dyDescent="0.3">
      <c r="A456" s="1" t="s">
        <v>95</v>
      </c>
      <c r="B456">
        <v>223</v>
      </c>
      <c r="C456">
        <v>3.16</v>
      </c>
      <c r="D456">
        <v>1.91</v>
      </c>
      <c r="E456">
        <v>4.21</v>
      </c>
      <c r="F456">
        <v>2.4700000000000002</v>
      </c>
      <c r="G456">
        <v>3.18</v>
      </c>
      <c r="H456">
        <v>2.13</v>
      </c>
      <c r="I456" s="1" t="s">
        <v>44</v>
      </c>
    </row>
    <row r="457" spans="1:9" x14ac:dyDescent="0.3">
      <c r="A457" s="1" t="s">
        <v>98</v>
      </c>
      <c r="B457">
        <v>802</v>
      </c>
      <c r="C457">
        <v>6.12</v>
      </c>
      <c r="D457">
        <v>1.86</v>
      </c>
      <c r="E457">
        <v>4.95</v>
      </c>
      <c r="F457">
        <v>2.14</v>
      </c>
      <c r="G457">
        <v>5.37</v>
      </c>
      <c r="H457">
        <v>2.17</v>
      </c>
      <c r="I457" s="1" t="s">
        <v>99</v>
      </c>
    </row>
    <row r="458" spans="1:9" x14ac:dyDescent="0.3">
      <c r="A458" s="1" t="s">
        <v>102</v>
      </c>
      <c r="B458">
        <v>803</v>
      </c>
      <c r="C458">
        <v>3.07</v>
      </c>
      <c r="D458">
        <v>2.25</v>
      </c>
      <c r="E458">
        <v>4.3899999999999997</v>
      </c>
      <c r="F458">
        <v>2.4900000000000002</v>
      </c>
      <c r="G458">
        <v>4.41</v>
      </c>
      <c r="H458">
        <v>2.38</v>
      </c>
      <c r="I458" s="1" t="s">
        <v>103</v>
      </c>
    </row>
    <row r="459" spans="1:9" x14ac:dyDescent="0.3">
      <c r="A459" s="1" t="s">
        <v>106</v>
      </c>
      <c r="B459">
        <v>804</v>
      </c>
      <c r="C459">
        <v>2.48</v>
      </c>
      <c r="D459">
        <v>1.4</v>
      </c>
      <c r="E459">
        <v>4.71</v>
      </c>
      <c r="F459">
        <v>2.2400000000000002</v>
      </c>
      <c r="G459">
        <v>3.21</v>
      </c>
      <c r="H459">
        <v>1.85</v>
      </c>
      <c r="I459" s="1" t="s">
        <v>80</v>
      </c>
    </row>
    <row r="460" spans="1:9" x14ac:dyDescent="0.3">
      <c r="A460" s="1" t="s">
        <v>109</v>
      </c>
      <c r="B460">
        <v>805</v>
      </c>
      <c r="C460">
        <v>7.32</v>
      </c>
      <c r="D460">
        <v>1.52</v>
      </c>
      <c r="E460">
        <v>5.98</v>
      </c>
      <c r="F460">
        <v>2.14</v>
      </c>
      <c r="G460">
        <v>7.07</v>
      </c>
      <c r="H460">
        <v>1.99</v>
      </c>
      <c r="I460" s="1" t="s">
        <v>110</v>
      </c>
    </row>
    <row r="461" spans="1:9" x14ac:dyDescent="0.3">
      <c r="A461" s="1" t="s">
        <v>113</v>
      </c>
      <c r="B461">
        <v>806</v>
      </c>
      <c r="C461">
        <v>3.39</v>
      </c>
      <c r="D461">
        <v>1.7</v>
      </c>
      <c r="E461">
        <v>4.1500000000000004</v>
      </c>
      <c r="F461">
        <v>1.96</v>
      </c>
      <c r="G461">
        <v>4.8499999999999996</v>
      </c>
      <c r="H461">
        <v>2.2000000000000002</v>
      </c>
      <c r="I461" s="1" t="s">
        <v>99</v>
      </c>
    </row>
    <row r="462" spans="1:9" x14ac:dyDescent="0.3">
      <c r="A462" s="1" t="s">
        <v>115</v>
      </c>
      <c r="B462">
        <v>807</v>
      </c>
      <c r="C462">
        <v>3.5</v>
      </c>
      <c r="D462">
        <v>2.16</v>
      </c>
      <c r="E462">
        <v>4.9800000000000004</v>
      </c>
      <c r="F462">
        <v>2.48</v>
      </c>
      <c r="G462">
        <v>4.66</v>
      </c>
      <c r="H462">
        <v>2.33</v>
      </c>
      <c r="I462" s="1" t="s">
        <v>62</v>
      </c>
    </row>
    <row r="463" spans="1:9" x14ac:dyDescent="0.3">
      <c r="A463" s="1" t="s">
        <v>118</v>
      </c>
      <c r="B463">
        <v>808</v>
      </c>
      <c r="C463">
        <v>3.18</v>
      </c>
      <c r="D463">
        <v>1.86</v>
      </c>
      <c r="E463">
        <v>4.04</v>
      </c>
      <c r="F463">
        <v>2.14</v>
      </c>
      <c r="G463">
        <v>4.09</v>
      </c>
      <c r="H463">
        <v>2.1800000000000002</v>
      </c>
      <c r="I463" s="1" t="s">
        <v>119</v>
      </c>
    </row>
    <row r="464" spans="1:9" x14ac:dyDescent="0.3">
      <c r="A464" s="1" t="s">
        <v>121</v>
      </c>
      <c r="B464">
        <v>224</v>
      </c>
      <c r="C464">
        <v>2.81</v>
      </c>
      <c r="D464">
        <v>1.92</v>
      </c>
      <c r="E464">
        <v>4.57</v>
      </c>
      <c r="F464">
        <v>2.59</v>
      </c>
      <c r="G464">
        <v>3.43</v>
      </c>
      <c r="H464">
        <v>2.4300000000000002</v>
      </c>
      <c r="I464" s="1" t="s">
        <v>44</v>
      </c>
    </row>
    <row r="465" spans="1:9" x14ac:dyDescent="0.3">
      <c r="A465" s="1" t="s">
        <v>123</v>
      </c>
      <c r="B465">
        <v>225</v>
      </c>
      <c r="C465">
        <v>7.33</v>
      </c>
      <c r="D465">
        <v>1.84</v>
      </c>
      <c r="E465">
        <v>5.42</v>
      </c>
      <c r="F465">
        <v>2.65</v>
      </c>
      <c r="G465">
        <v>5.51</v>
      </c>
      <c r="H465">
        <v>2.21</v>
      </c>
      <c r="I465" s="1" t="s">
        <v>124</v>
      </c>
    </row>
    <row r="466" spans="1:9" x14ac:dyDescent="0.3">
      <c r="A466" s="1" t="s">
        <v>127</v>
      </c>
      <c r="B466">
        <v>226</v>
      </c>
      <c r="C466">
        <v>7.65</v>
      </c>
      <c r="D466">
        <v>1.1599999999999999</v>
      </c>
      <c r="E466">
        <v>5.69</v>
      </c>
      <c r="F466">
        <v>2.15</v>
      </c>
      <c r="G466">
        <v>6.08</v>
      </c>
      <c r="H466">
        <v>2.25</v>
      </c>
      <c r="I466" s="1" t="s">
        <v>128</v>
      </c>
    </row>
    <row r="467" spans="1:9" x14ac:dyDescent="0.3">
      <c r="A467" s="1" t="s">
        <v>131</v>
      </c>
      <c r="B467">
        <v>809</v>
      </c>
      <c r="C467">
        <v>7</v>
      </c>
      <c r="D467">
        <v>1.72</v>
      </c>
      <c r="E467">
        <v>5.69</v>
      </c>
      <c r="F467">
        <v>2.4500000000000002</v>
      </c>
      <c r="G467">
        <v>5.93</v>
      </c>
      <c r="H467">
        <v>2.02</v>
      </c>
      <c r="I467" s="1" t="s">
        <v>30</v>
      </c>
    </row>
    <row r="468" spans="1:9" x14ac:dyDescent="0.3">
      <c r="A468" s="1" t="s">
        <v>133</v>
      </c>
      <c r="B468">
        <v>810</v>
      </c>
      <c r="C468">
        <v>4.6100000000000003</v>
      </c>
      <c r="D468">
        <v>1.28</v>
      </c>
      <c r="E468">
        <v>3.18</v>
      </c>
      <c r="F468">
        <v>1.85</v>
      </c>
      <c r="G468">
        <v>4.84</v>
      </c>
      <c r="H468">
        <v>1.67</v>
      </c>
      <c r="I468" s="1" t="s">
        <v>134</v>
      </c>
    </row>
    <row r="469" spans="1:9" x14ac:dyDescent="0.3">
      <c r="A469" s="1" t="s">
        <v>137</v>
      </c>
      <c r="B469">
        <v>227</v>
      </c>
      <c r="C469">
        <v>5.3</v>
      </c>
      <c r="D469">
        <v>1.61</v>
      </c>
      <c r="E469">
        <v>4.47</v>
      </c>
      <c r="F469">
        <v>2.4300000000000002</v>
      </c>
      <c r="G469">
        <v>4.91</v>
      </c>
      <c r="H469">
        <v>2.04</v>
      </c>
      <c r="I469" s="1" t="s">
        <v>138</v>
      </c>
    </row>
    <row r="470" spans="1:9" x14ac:dyDescent="0.3">
      <c r="A470" s="1" t="s">
        <v>139</v>
      </c>
      <c r="B470">
        <v>811</v>
      </c>
      <c r="C470">
        <v>6.95</v>
      </c>
      <c r="D470">
        <v>2.08</v>
      </c>
      <c r="E470">
        <v>5.05</v>
      </c>
      <c r="F470">
        <v>2.66</v>
      </c>
      <c r="G470">
        <v>5.67</v>
      </c>
      <c r="H470">
        <v>2.48</v>
      </c>
      <c r="I470" s="1" t="s">
        <v>134</v>
      </c>
    </row>
    <row r="471" spans="1:9" x14ac:dyDescent="0.3">
      <c r="A471" s="1" t="s">
        <v>141</v>
      </c>
      <c r="B471">
        <v>516</v>
      </c>
      <c r="C471">
        <v>6.73</v>
      </c>
      <c r="D471">
        <v>2.08</v>
      </c>
      <c r="E471">
        <v>7.02</v>
      </c>
      <c r="F471">
        <v>1.87</v>
      </c>
      <c r="G471">
        <v>4.9000000000000004</v>
      </c>
      <c r="H471">
        <v>2.2799999999999998</v>
      </c>
      <c r="I471" s="1" t="s">
        <v>119</v>
      </c>
    </row>
    <row r="472" spans="1:9" x14ac:dyDescent="0.3">
      <c r="A472" s="1" t="s">
        <v>144</v>
      </c>
      <c r="B472">
        <v>228</v>
      </c>
      <c r="C472">
        <v>1.66</v>
      </c>
      <c r="D472">
        <v>1.34</v>
      </c>
      <c r="E472">
        <v>5.03</v>
      </c>
      <c r="F472">
        <v>2.77</v>
      </c>
      <c r="G472">
        <v>3.61</v>
      </c>
      <c r="H472">
        <v>2.64</v>
      </c>
      <c r="I472" s="1" t="s">
        <v>78</v>
      </c>
    </row>
    <row r="473" spans="1:9" x14ac:dyDescent="0.3">
      <c r="A473" s="1" t="s">
        <v>146</v>
      </c>
      <c r="B473">
        <v>812</v>
      </c>
      <c r="C473">
        <v>3.07</v>
      </c>
      <c r="D473">
        <v>1.57</v>
      </c>
      <c r="E473">
        <v>3.83</v>
      </c>
      <c r="F473">
        <v>2.0499999999999998</v>
      </c>
      <c r="G473">
        <v>2.78</v>
      </c>
      <c r="H473">
        <v>2.08</v>
      </c>
      <c r="I473" s="1" t="s">
        <v>99</v>
      </c>
    </row>
    <row r="474" spans="1:9" x14ac:dyDescent="0.3">
      <c r="A474" s="1" t="s">
        <v>149</v>
      </c>
      <c r="B474">
        <v>813</v>
      </c>
      <c r="C474">
        <v>5.05</v>
      </c>
      <c r="D474">
        <v>1.34</v>
      </c>
      <c r="E474">
        <v>3.95</v>
      </c>
      <c r="F474">
        <v>1.97</v>
      </c>
      <c r="G474">
        <v>5.37</v>
      </c>
      <c r="H474">
        <v>1.43</v>
      </c>
      <c r="I474" s="1" t="s">
        <v>14</v>
      </c>
    </row>
    <row r="475" spans="1:9" x14ac:dyDescent="0.3">
      <c r="A475" s="1" t="s">
        <v>151</v>
      </c>
      <c r="B475">
        <v>595</v>
      </c>
      <c r="C475">
        <v>2.4900000000000002</v>
      </c>
      <c r="D475">
        <v>1.76</v>
      </c>
      <c r="E475">
        <v>5.69</v>
      </c>
      <c r="F475">
        <v>2.06</v>
      </c>
      <c r="G475">
        <v>3.57</v>
      </c>
      <c r="H475">
        <v>1.62</v>
      </c>
      <c r="I475" s="1" t="s">
        <v>152</v>
      </c>
    </row>
    <row r="476" spans="1:9" x14ac:dyDescent="0.3">
      <c r="A476" s="1" t="s">
        <v>155</v>
      </c>
      <c r="B476">
        <v>229</v>
      </c>
      <c r="C476">
        <v>5.05</v>
      </c>
      <c r="D476">
        <v>0.81</v>
      </c>
      <c r="E476">
        <v>3.84</v>
      </c>
      <c r="F476">
        <v>1.88</v>
      </c>
      <c r="G476">
        <v>4.6100000000000003</v>
      </c>
      <c r="H476">
        <v>2.13</v>
      </c>
      <c r="I476" s="1" t="s">
        <v>99</v>
      </c>
    </row>
    <row r="477" spans="1:9" x14ac:dyDescent="0.3">
      <c r="A477" s="1" t="s">
        <v>157</v>
      </c>
      <c r="B477">
        <v>814</v>
      </c>
      <c r="C477">
        <v>6.51</v>
      </c>
      <c r="D477">
        <v>1.34</v>
      </c>
      <c r="E477">
        <v>4.21</v>
      </c>
      <c r="F477">
        <v>1.99</v>
      </c>
      <c r="G477">
        <v>5.28</v>
      </c>
      <c r="H477">
        <v>2.08</v>
      </c>
      <c r="I477" s="1" t="s">
        <v>82</v>
      </c>
    </row>
    <row r="478" spans="1:9" x14ac:dyDescent="0.3">
      <c r="A478" s="1" t="s">
        <v>159</v>
      </c>
      <c r="B478">
        <v>815</v>
      </c>
      <c r="C478">
        <v>2.85</v>
      </c>
      <c r="D478">
        <v>1.94</v>
      </c>
      <c r="E478">
        <v>5.83</v>
      </c>
      <c r="F478">
        <v>2.4500000000000002</v>
      </c>
      <c r="G478">
        <v>4.12</v>
      </c>
      <c r="H478">
        <v>2.23</v>
      </c>
      <c r="I478" s="1" t="s">
        <v>10</v>
      </c>
    </row>
    <row r="479" spans="1:9" x14ac:dyDescent="0.3">
      <c r="A479" s="1" t="s">
        <v>161</v>
      </c>
      <c r="B479">
        <v>816</v>
      </c>
      <c r="C479">
        <v>4.07</v>
      </c>
      <c r="D479">
        <v>2.16</v>
      </c>
      <c r="E479">
        <v>4.07</v>
      </c>
      <c r="F479">
        <v>2.46</v>
      </c>
      <c r="G479">
        <v>4.5599999999999996</v>
      </c>
      <c r="H479">
        <v>2.4700000000000002</v>
      </c>
      <c r="I479" s="1" t="s">
        <v>84</v>
      </c>
    </row>
    <row r="480" spans="1:9" x14ac:dyDescent="0.3">
      <c r="A480" s="1" t="s">
        <v>163</v>
      </c>
      <c r="B480">
        <v>230</v>
      </c>
      <c r="C480">
        <v>2.36</v>
      </c>
      <c r="D480">
        <v>1.33</v>
      </c>
      <c r="E480">
        <v>5.56</v>
      </c>
      <c r="F480">
        <v>2.34</v>
      </c>
      <c r="G480">
        <v>2.33</v>
      </c>
      <c r="H480">
        <v>1.95</v>
      </c>
      <c r="I480" s="1" t="s">
        <v>59</v>
      </c>
    </row>
    <row r="481" spans="1:9" x14ac:dyDescent="0.3">
      <c r="A481" s="1" t="s">
        <v>166</v>
      </c>
      <c r="B481">
        <v>231</v>
      </c>
      <c r="C481">
        <v>4.3499999999999996</v>
      </c>
      <c r="D481">
        <v>1.76</v>
      </c>
      <c r="E481">
        <v>5.38</v>
      </c>
      <c r="F481">
        <v>2.37</v>
      </c>
      <c r="G481">
        <v>4.5</v>
      </c>
      <c r="H481">
        <v>2.06</v>
      </c>
      <c r="I481" s="1" t="s">
        <v>44</v>
      </c>
    </row>
    <row r="482" spans="1:9" x14ac:dyDescent="0.3">
      <c r="A482" s="1" t="s">
        <v>168</v>
      </c>
      <c r="B482">
        <v>232</v>
      </c>
      <c r="C482">
        <v>6.97</v>
      </c>
      <c r="D482">
        <v>1.91</v>
      </c>
      <c r="E482">
        <v>5</v>
      </c>
      <c r="F482">
        <v>2.5299999999999998</v>
      </c>
      <c r="G482">
        <v>6.34</v>
      </c>
      <c r="H482">
        <v>2.11</v>
      </c>
      <c r="I482" s="1" t="s">
        <v>59</v>
      </c>
    </row>
    <row r="483" spans="1:9" x14ac:dyDescent="0.3">
      <c r="A483" s="1" t="s">
        <v>171</v>
      </c>
      <c r="B483">
        <v>233</v>
      </c>
      <c r="C483">
        <v>7.15</v>
      </c>
      <c r="D483">
        <v>1.85</v>
      </c>
      <c r="E483">
        <v>6.02</v>
      </c>
      <c r="F483">
        <v>2.67</v>
      </c>
      <c r="G483">
        <v>6.67</v>
      </c>
      <c r="H483">
        <v>2.31</v>
      </c>
      <c r="I483" s="1" t="s">
        <v>16</v>
      </c>
    </row>
    <row r="484" spans="1:9" x14ac:dyDescent="0.3">
      <c r="A484" s="1" t="s">
        <v>174</v>
      </c>
      <c r="B484">
        <v>817</v>
      </c>
      <c r="C484">
        <v>2.29</v>
      </c>
      <c r="D484">
        <v>1.33</v>
      </c>
      <c r="E484">
        <v>6</v>
      </c>
      <c r="F484">
        <v>2.46</v>
      </c>
      <c r="G484">
        <v>3.62</v>
      </c>
      <c r="H484">
        <v>2.0499999999999998</v>
      </c>
      <c r="I484" s="1" t="s">
        <v>99</v>
      </c>
    </row>
    <row r="485" spans="1:9" x14ac:dyDescent="0.3">
      <c r="A485" s="1" t="s">
        <v>176</v>
      </c>
      <c r="B485">
        <v>818</v>
      </c>
      <c r="C485">
        <v>6.82</v>
      </c>
      <c r="D485">
        <v>1.96</v>
      </c>
      <c r="E485">
        <v>4.75</v>
      </c>
      <c r="F485">
        <v>2.5</v>
      </c>
      <c r="G485">
        <v>6.3</v>
      </c>
      <c r="H485">
        <v>1.98</v>
      </c>
      <c r="I485" s="1" t="s">
        <v>62</v>
      </c>
    </row>
    <row r="486" spans="1:9" x14ac:dyDescent="0.3">
      <c r="A486" s="1" t="s">
        <v>178</v>
      </c>
      <c r="B486">
        <v>819</v>
      </c>
      <c r="C486">
        <v>7.36</v>
      </c>
      <c r="D486">
        <v>1.57</v>
      </c>
      <c r="E486">
        <v>7</v>
      </c>
      <c r="F486">
        <v>2.0699999999999998</v>
      </c>
      <c r="G486">
        <v>6.4</v>
      </c>
      <c r="H486">
        <v>1.78</v>
      </c>
      <c r="I486" s="1" t="s">
        <v>46</v>
      </c>
    </row>
    <row r="487" spans="1:9" x14ac:dyDescent="0.3">
      <c r="A487" s="1" t="s">
        <v>180</v>
      </c>
      <c r="B487">
        <v>234</v>
      </c>
      <c r="C487">
        <v>6.97</v>
      </c>
      <c r="D487">
        <v>1.53</v>
      </c>
      <c r="E487">
        <v>5.66</v>
      </c>
      <c r="F487">
        <v>2.2599999999999998</v>
      </c>
      <c r="G487">
        <v>5.88</v>
      </c>
      <c r="H487">
        <v>1.78</v>
      </c>
      <c r="I487" s="1" t="s">
        <v>181</v>
      </c>
    </row>
    <row r="488" spans="1:9" x14ac:dyDescent="0.3">
      <c r="A488" s="1" t="s">
        <v>183</v>
      </c>
      <c r="B488">
        <v>821</v>
      </c>
      <c r="C488">
        <v>7.61</v>
      </c>
      <c r="D488">
        <v>1.51</v>
      </c>
      <c r="E488">
        <v>6.98</v>
      </c>
      <c r="F488">
        <v>2.21</v>
      </c>
      <c r="G488">
        <v>5.86</v>
      </c>
      <c r="H488">
        <v>2.29</v>
      </c>
      <c r="I488" s="1" t="s">
        <v>112</v>
      </c>
    </row>
    <row r="489" spans="1:9" x14ac:dyDescent="0.3">
      <c r="A489" s="1" t="s">
        <v>185</v>
      </c>
      <c r="B489">
        <v>822</v>
      </c>
      <c r="C489">
        <v>2.77</v>
      </c>
      <c r="D489">
        <v>2.3199999999999998</v>
      </c>
      <c r="E489">
        <v>6.86</v>
      </c>
      <c r="F489">
        <v>2.41</v>
      </c>
      <c r="G489">
        <v>4</v>
      </c>
      <c r="H489">
        <v>2.68</v>
      </c>
      <c r="I489" s="1" t="s">
        <v>28</v>
      </c>
    </row>
    <row r="490" spans="1:9" x14ac:dyDescent="0.3">
      <c r="A490" s="1" t="s">
        <v>188</v>
      </c>
      <c r="B490">
        <v>823</v>
      </c>
      <c r="C490">
        <v>3.05</v>
      </c>
      <c r="D490">
        <v>2.0099999999999998</v>
      </c>
      <c r="E490">
        <v>5.5</v>
      </c>
      <c r="F490">
        <v>2.4</v>
      </c>
      <c r="G490">
        <v>4</v>
      </c>
      <c r="H490">
        <v>2.6</v>
      </c>
      <c r="I490" s="1" t="s">
        <v>28</v>
      </c>
    </row>
    <row r="491" spans="1:9" x14ac:dyDescent="0.3">
      <c r="A491" s="1" t="s">
        <v>190</v>
      </c>
      <c r="B491">
        <v>824</v>
      </c>
      <c r="C491">
        <v>5.93</v>
      </c>
      <c r="D491">
        <v>2.1</v>
      </c>
      <c r="E491">
        <v>5.12</v>
      </c>
      <c r="F491">
        <v>2.42</v>
      </c>
      <c r="G491">
        <v>5.88</v>
      </c>
      <c r="H491">
        <v>1.95</v>
      </c>
      <c r="I491" s="1" t="s">
        <v>59</v>
      </c>
    </row>
    <row r="492" spans="1:9" x14ac:dyDescent="0.3">
      <c r="A492" s="1" t="s">
        <v>192</v>
      </c>
      <c r="B492">
        <v>565</v>
      </c>
      <c r="C492">
        <v>4.9000000000000004</v>
      </c>
      <c r="D492">
        <v>1.02</v>
      </c>
      <c r="E492">
        <v>3.76</v>
      </c>
      <c r="F492">
        <v>2.06</v>
      </c>
      <c r="G492">
        <v>5.0999999999999996</v>
      </c>
      <c r="H492">
        <v>1.27</v>
      </c>
      <c r="I492" s="1" t="s">
        <v>105</v>
      </c>
    </row>
    <row r="493" spans="1:9" x14ac:dyDescent="0.3">
      <c r="A493" s="1" t="s">
        <v>195</v>
      </c>
      <c r="B493">
        <v>235</v>
      </c>
      <c r="C493">
        <v>3.11</v>
      </c>
      <c r="D493">
        <v>1.67</v>
      </c>
      <c r="E493">
        <v>5.76</v>
      </c>
      <c r="F493">
        <v>2.15</v>
      </c>
      <c r="G493">
        <v>5.03</v>
      </c>
      <c r="H493">
        <v>2.0499999999999998</v>
      </c>
      <c r="I493" s="1" t="s">
        <v>14</v>
      </c>
    </row>
    <row r="494" spans="1:9" x14ac:dyDescent="0.3">
      <c r="A494" s="1" t="s">
        <v>198</v>
      </c>
      <c r="B494">
        <v>825</v>
      </c>
      <c r="C494">
        <v>5.26</v>
      </c>
      <c r="D494">
        <v>0.86</v>
      </c>
      <c r="E494">
        <v>3.24</v>
      </c>
      <c r="F494">
        <v>2.08</v>
      </c>
      <c r="G494">
        <v>5.26</v>
      </c>
      <c r="H494">
        <v>1.67</v>
      </c>
      <c r="I494" s="1" t="s">
        <v>173</v>
      </c>
    </row>
    <row r="495" spans="1:9" x14ac:dyDescent="0.3">
      <c r="A495" s="1" t="s">
        <v>201</v>
      </c>
      <c r="B495">
        <v>236</v>
      </c>
      <c r="C495">
        <v>1.95</v>
      </c>
      <c r="D495">
        <v>1.27</v>
      </c>
      <c r="E495">
        <v>5.49</v>
      </c>
      <c r="F495">
        <v>2.67</v>
      </c>
      <c r="G495">
        <v>3.81</v>
      </c>
      <c r="H495">
        <v>2.71</v>
      </c>
      <c r="I495" s="1" t="s">
        <v>112</v>
      </c>
    </row>
    <row r="496" spans="1:9" x14ac:dyDescent="0.3">
      <c r="A496" s="1" t="s">
        <v>203</v>
      </c>
      <c r="B496">
        <v>237</v>
      </c>
      <c r="C496">
        <v>2.5099999999999998</v>
      </c>
      <c r="D496">
        <v>1.83</v>
      </c>
      <c r="E496">
        <v>6.36</v>
      </c>
      <c r="F496">
        <v>2.66</v>
      </c>
      <c r="G496">
        <v>3.8</v>
      </c>
      <c r="H496">
        <v>2.41</v>
      </c>
      <c r="I496" s="1" t="s">
        <v>119</v>
      </c>
    </row>
    <row r="497" spans="1:9" x14ac:dyDescent="0.3">
      <c r="A497" s="1" t="s">
        <v>205</v>
      </c>
      <c r="B497">
        <v>238</v>
      </c>
      <c r="C497">
        <v>5.66</v>
      </c>
      <c r="D497">
        <v>1.44</v>
      </c>
      <c r="E497">
        <v>3.7</v>
      </c>
      <c r="F497">
        <v>2.29</v>
      </c>
      <c r="G497">
        <v>4.53</v>
      </c>
      <c r="H497">
        <v>1.77</v>
      </c>
      <c r="I497" s="1" t="s">
        <v>59</v>
      </c>
    </row>
    <row r="498" spans="1:9" x14ac:dyDescent="0.3">
      <c r="A498" s="1" t="s">
        <v>207</v>
      </c>
      <c r="B498">
        <v>239</v>
      </c>
      <c r="C498">
        <v>7</v>
      </c>
      <c r="D498">
        <v>1.72</v>
      </c>
      <c r="E498">
        <v>5.38</v>
      </c>
      <c r="F498">
        <v>2.54</v>
      </c>
      <c r="G498">
        <v>5.59</v>
      </c>
      <c r="H498">
        <v>2.19</v>
      </c>
      <c r="I498" s="1" t="s">
        <v>28</v>
      </c>
    </row>
    <row r="499" spans="1:9" x14ac:dyDescent="0.3">
      <c r="A499" s="1" t="s">
        <v>209</v>
      </c>
      <c r="B499">
        <v>826</v>
      </c>
      <c r="C499">
        <v>8.1</v>
      </c>
      <c r="D499">
        <v>1.36</v>
      </c>
      <c r="E499">
        <v>6.74</v>
      </c>
      <c r="F499">
        <v>1.84</v>
      </c>
      <c r="G499">
        <v>6.15</v>
      </c>
      <c r="H499">
        <v>1.86</v>
      </c>
      <c r="I499" s="1" t="s">
        <v>117</v>
      </c>
    </row>
    <row r="500" spans="1:9" x14ac:dyDescent="0.3">
      <c r="A500" s="1" t="s">
        <v>212</v>
      </c>
      <c r="B500">
        <v>827</v>
      </c>
      <c r="C500">
        <v>7.41</v>
      </c>
      <c r="D500">
        <v>1.92</v>
      </c>
      <c r="E500">
        <v>5.57</v>
      </c>
      <c r="F500">
        <v>2.8</v>
      </c>
      <c r="G500">
        <v>6.39</v>
      </c>
      <c r="H500">
        <v>1.72</v>
      </c>
      <c r="I500" s="1" t="s">
        <v>119</v>
      </c>
    </row>
    <row r="501" spans="1:9" x14ac:dyDescent="0.3">
      <c r="A501" s="1" t="s">
        <v>214</v>
      </c>
      <c r="B501">
        <v>828</v>
      </c>
      <c r="C501">
        <v>5.14</v>
      </c>
      <c r="D501">
        <v>1.49</v>
      </c>
      <c r="E501">
        <v>4.05</v>
      </c>
      <c r="F501">
        <v>1.96</v>
      </c>
      <c r="G501">
        <v>5.26</v>
      </c>
      <c r="H501">
        <v>1.42</v>
      </c>
      <c r="I501" s="1" t="s">
        <v>76</v>
      </c>
    </row>
    <row r="502" spans="1:9" x14ac:dyDescent="0.3">
      <c r="A502" s="1" t="s">
        <v>217</v>
      </c>
      <c r="B502">
        <v>240</v>
      </c>
      <c r="C502">
        <v>8.6</v>
      </c>
      <c r="D502">
        <v>0.71</v>
      </c>
      <c r="E502">
        <v>7.22</v>
      </c>
      <c r="F502">
        <v>2.13</v>
      </c>
      <c r="G502">
        <v>6.28</v>
      </c>
      <c r="H502">
        <v>2.15</v>
      </c>
      <c r="I502" s="1" t="s">
        <v>57</v>
      </c>
    </row>
    <row r="503" spans="1:9" x14ac:dyDescent="0.3">
      <c r="A503" s="1" t="s">
        <v>220</v>
      </c>
      <c r="B503">
        <v>241</v>
      </c>
      <c r="C503">
        <v>8.2200000000000006</v>
      </c>
      <c r="D503">
        <v>1.22</v>
      </c>
      <c r="E503">
        <v>5.98</v>
      </c>
      <c r="F503">
        <v>2.54</v>
      </c>
      <c r="G503">
        <v>6.6</v>
      </c>
      <c r="H503">
        <v>1.8</v>
      </c>
      <c r="I503" s="1" t="s">
        <v>28</v>
      </c>
    </row>
    <row r="504" spans="1:9" x14ac:dyDescent="0.3">
      <c r="A504" s="1" t="s">
        <v>222</v>
      </c>
      <c r="B504">
        <v>829</v>
      </c>
      <c r="C504">
        <v>5.24</v>
      </c>
      <c r="D504">
        <v>1.65</v>
      </c>
      <c r="E504">
        <v>3.88</v>
      </c>
      <c r="F504">
        <v>2.15</v>
      </c>
      <c r="G504">
        <v>5.05</v>
      </c>
      <c r="H504">
        <v>1.62</v>
      </c>
      <c r="I504" s="1" t="s">
        <v>42</v>
      </c>
    </row>
    <row r="505" spans="1:9" x14ac:dyDescent="0.3">
      <c r="A505" s="1" t="s">
        <v>224</v>
      </c>
      <c r="B505">
        <v>242</v>
      </c>
      <c r="C505">
        <v>7.78</v>
      </c>
      <c r="D505">
        <v>1.35</v>
      </c>
      <c r="E505">
        <v>5.47</v>
      </c>
      <c r="F505">
        <v>2.54</v>
      </c>
      <c r="G505">
        <v>6.47</v>
      </c>
      <c r="H505">
        <v>2.2599999999999998</v>
      </c>
      <c r="I505" s="1" t="s">
        <v>225</v>
      </c>
    </row>
    <row r="506" spans="1:9" x14ac:dyDescent="0.3">
      <c r="A506" s="1" t="s">
        <v>227</v>
      </c>
      <c r="B506">
        <v>830</v>
      </c>
      <c r="C506">
        <v>5.1100000000000003</v>
      </c>
      <c r="D506">
        <v>1.33</v>
      </c>
      <c r="E506">
        <v>3.43</v>
      </c>
      <c r="F506">
        <v>2.08</v>
      </c>
      <c r="G506">
        <v>5.25</v>
      </c>
      <c r="H506">
        <v>1.28</v>
      </c>
      <c r="I506" s="1" t="s">
        <v>28</v>
      </c>
    </row>
    <row r="507" spans="1:9" x14ac:dyDescent="0.3">
      <c r="A507" s="1" t="s">
        <v>229</v>
      </c>
      <c r="B507">
        <v>243</v>
      </c>
      <c r="C507">
        <v>4.8</v>
      </c>
      <c r="D507">
        <v>1.59</v>
      </c>
      <c r="E507">
        <v>4.34</v>
      </c>
      <c r="F507">
        <v>2.5099999999999998</v>
      </c>
      <c r="G507">
        <v>4.63</v>
      </c>
      <c r="H507">
        <v>1.99</v>
      </c>
      <c r="I507" s="1" t="s">
        <v>42</v>
      </c>
    </row>
    <row r="508" spans="1:9" x14ac:dyDescent="0.3">
      <c r="A508" s="1" t="s">
        <v>231</v>
      </c>
      <c r="B508">
        <v>831</v>
      </c>
      <c r="C508">
        <v>5.6</v>
      </c>
      <c r="D508">
        <v>1.35</v>
      </c>
      <c r="E508">
        <v>4.09</v>
      </c>
      <c r="F508">
        <v>2.08</v>
      </c>
      <c r="G508">
        <v>5.29</v>
      </c>
      <c r="H508">
        <v>1.81</v>
      </c>
      <c r="I508" s="1" t="s">
        <v>28</v>
      </c>
    </row>
    <row r="509" spans="1:9" x14ac:dyDescent="0.3">
      <c r="A509" s="1" t="s">
        <v>140</v>
      </c>
      <c r="B509">
        <v>832</v>
      </c>
      <c r="C509">
        <v>5.22</v>
      </c>
      <c r="D509">
        <v>0.91</v>
      </c>
      <c r="E509">
        <v>3.22</v>
      </c>
      <c r="F509">
        <v>2.23</v>
      </c>
      <c r="G509">
        <v>5</v>
      </c>
      <c r="H509">
        <v>1.4</v>
      </c>
      <c r="I509" s="1" t="s">
        <v>59</v>
      </c>
    </row>
    <row r="510" spans="1:9" x14ac:dyDescent="0.3">
      <c r="A510" s="1" t="s">
        <v>142</v>
      </c>
      <c r="B510">
        <v>833</v>
      </c>
      <c r="C510">
        <v>5.68</v>
      </c>
      <c r="D510">
        <v>1.62</v>
      </c>
      <c r="E510">
        <v>3.7</v>
      </c>
      <c r="F510">
        <v>2.1800000000000002</v>
      </c>
      <c r="G510">
        <v>4.9800000000000004</v>
      </c>
      <c r="H510">
        <v>2.04</v>
      </c>
      <c r="I510" s="1" t="s">
        <v>143</v>
      </c>
    </row>
    <row r="511" spans="1:9" x14ac:dyDescent="0.3">
      <c r="A511" s="1" t="s">
        <v>145</v>
      </c>
      <c r="B511">
        <v>834</v>
      </c>
      <c r="C511">
        <v>4.3099999999999996</v>
      </c>
      <c r="D511">
        <v>2.1800000000000002</v>
      </c>
      <c r="E511">
        <v>4.9000000000000004</v>
      </c>
      <c r="F511">
        <v>2.35</v>
      </c>
      <c r="G511">
        <v>5.5</v>
      </c>
      <c r="H511">
        <v>1.93</v>
      </c>
      <c r="I511" s="1" t="s">
        <v>103</v>
      </c>
    </row>
    <row r="512" spans="1:9" x14ac:dyDescent="0.3">
      <c r="A512" s="1" t="s">
        <v>147</v>
      </c>
      <c r="B512">
        <v>835</v>
      </c>
      <c r="C512">
        <v>6.91</v>
      </c>
      <c r="D512">
        <v>1.99</v>
      </c>
      <c r="E512">
        <v>5.27</v>
      </c>
      <c r="F512">
        <v>2.36</v>
      </c>
      <c r="G512">
        <v>5.07</v>
      </c>
      <c r="H512">
        <v>2.0299999999999998</v>
      </c>
      <c r="I512" s="1" t="s">
        <v>148</v>
      </c>
    </row>
    <row r="513" spans="1:9" x14ac:dyDescent="0.3">
      <c r="A513" s="1" t="s">
        <v>150</v>
      </c>
      <c r="B513">
        <v>244</v>
      </c>
      <c r="C513">
        <v>1.89</v>
      </c>
      <c r="D513">
        <v>1.39</v>
      </c>
      <c r="E513">
        <v>7.86</v>
      </c>
      <c r="F513">
        <v>1.89</v>
      </c>
      <c r="G513">
        <v>4.54</v>
      </c>
      <c r="H513">
        <v>3.11</v>
      </c>
      <c r="I513" s="1" t="s">
        <v>112</v>
      </c>
    </row>
    <row r="514" spans="1:9" x14ac:dyDescent="0.3">
      <c r="A514" s="1" t="s">
        <v>153</v>
      </c>
      <c r="B514">
        <v>245</v>
      </c>
      <c r="C514">
        <v>7.59</v>
      </c>
      <c r="D514">
        <v>1.67</v>
      </c>
      <c r="E514">
        <v>4.46</v>
      </c>
      <c r="F514">
        <v>2.5499999999999998</v>
      </c>
      <c r="G514">
        <v>5.95</v>
      </c>
      <c r="H514">
        <v>1.93</v>
      </c>
      <c r="I514" s="1" t="s">
        <v>154</v>
      </c>
    </row>
    <row r="515" spans="1:9" x14ac:dyDescent="0.3">
      <c r="A515" s="1" t="s">
        <v>156</v>
      </c>
      <c r="B515">
        <v>246</v>
      </c>
      <c r="C515">
        <v>7.82</v>
      </c>
      <c r="D515">
        <v>1.39</v>
      </c>
      <c r="E515">
        <v>4.3</v>
      </c>
      <c r="F515">
        <v>2.62</v>
      </c>
      <c r="G515">
        <v>5.67</v>
      </c>
      <c r="H515">
        <v>2.63</v>
      </c>
      <c r="I515" s="1" t="s">
        <v>62</v>
      </c>
    </row>
    <row r="516" spans="1:9" x14ac:dyDescent="0.3">
      <c r="A516" s="1" t="s">
        <v>158</v>
      </c>
      <c r="B516">
        <v>247</v>
      </c>
      <c r="C516">
        <v>7.26</v>
      </c>
      <c r="D516">
        <v>1.67</v>
      </c>
      <c r="E516">
        <v>5.51</v>
      </c>
      <c r="F516">
        <v>2.77</v>
      </c>
      <c r="G516">
        <v>7.38</v>
      </c>
      <c r="H516">
        <v>2.1</v>
      </c>
      <c r="I516" s="1" t="s">
        <v>143</v>
      </c>
    </row>
    <row r="517" spans="1:9" x14ac:dyDescent="0.3">
      <c r="A517" s="1" t="s">
        <v>160</v>
      </c>
      <c r="B517">
        <v>248</v>
      </c>
      <c r="C517">
        <v>8.26</v>
      </c>
      <c r="D517">
        <v>1.54</v>
      </c>
      <c r="E517">
        <v>7.32</v>
      </c>
      <c r="F517">
        <v>2.0299999999999998</v>
      </c>
      <c r="G517">
        <v>6.93</v>
      </c>
      <c r="H517">
        <v>2.2799999999999998</v>
      </c>
      <c r="I517" s="1" t="s">
        <v>34</v>
      </c>
    </row>
    <row r="518" spans="1:9" x14ac:dyDescent="0.3">
      <c r="A518" s="1" t="s">
        <v>162</v>
      </c>
      <c r="B518">
        <v>517</v>
      </c>
      <c r="C518">
        <v>6.86</v>
      </c>
      <c r="D518">
        <v>2.13</v>
      </c>
      <c r="E518">
        <v>5.08</v>
      </c>
      <c r="F518">
        <v>2.4500000000000002</v>
      </c>
      <c r="G518">
        <v>6.86</v>
      </c>
      <c r="H518">
        <v>2.0099999999999998</v>
      </c>
      <c r="I518" s="1" t="s">
        <v>62</v>
      </c>
    </row>
    <row r="519" spans="1:9" x14ac:dyDescent="0.3">
      <c r="A519" s="1" t="s">
        <v>164</v>
      </c>
      <c r="B519">
        <v>596</v>
      </c>
      <c r="C519">
        <v>3.62</v>
      </c>
      <c r="D519">
        <v>2.1800000000000002</v>
      </c>
      <c r="E519">
        <v>5.8</v>
      </c>
      <c r="F519">
        <v>2</v>
      </c>
      <c r="G519">
        <v>4.12</v>
      </c>
      <c r="H519">
        <v>2.1800000000000002</v>
      </c>
      <c r="I519" s="1" t="s">
        <v>165</v>
      </c>
    </row>
    <row r="520" spans="1:9" x14ac:dyDescent="0.3">
      <c r="A520" s="1" t="s">
        <v>167</v>
      </c>
      <c r="B520">
        <v>836</v>
      </c>
      <c r="C520">
        <v>4.6399999999999997</v>
      </c>
      <c r="D520">
        <v>1.36</v>
      </c>
      <c r="E520">
        <v>4.07</v>
      </c>
      <c r="F520">
        <v>2.15</v>
      </c>
      <c r="G520">
        <v>4.67</v>
      </c>
      <c r="H520">
        <v>1.65</v>
      </c>
      <c r="I520" s="1" t="s">
        <v>78</v>
      </c>
    </row>
    <row r="521" spans="1:9" x14ac:dyDescent="0.3">
      <c r="A521" s="1" t="s">
        <v>169</v>
      </c>
      <c r="B521">
        <v>249</v>
      </c>
      <c r="C521">
        <v>7.58</v>
      </c>
      <c r="D521">
        <v>1.32</v>
      </c>
      <c r="E521">
        <v>5.92</v>
      </c>
      <c r="F521">
        <v>2.3199999999999998</v>
      </c>
      <c r="G521">
        <v>6.78</v>
      </c>
      <c r="H521">
        <v>2.41</v>
      </c>
      <c r="I521" s="1" t="s">
        <v>170</v>
      </c>
    </row>
    <row r="522" spans="1:9" x14ac:dyDescent="0.3">
      <c r="A522" s="1" t="s">
        <v>172</v>
      </c>
      <c r="B522">
        <v>250</v>
      </c>
      <c r="C522">
        <v>6.82</v>
      </c>
      <c r="D522">
        <v>1.54</v>
      </c>
      <c r="E522">
        <v>3.95</v>
      </c>
      <c r="F522">
        <v>2.44</v>
      </c>
      <c r="G522">
        <v>4.9000000000000004</v>
      </c>
      <c r="H522">
        <v>2.1</v>
      </c>
      <c r="I522" s="1" t="s">
        <v>173</v>
      </c>
    </row>
    <row r="523" spans="1:9" x14ac:dyDescent="0.3">
      <c r="A523" s="1" t="s">
        <v>175</v>
      </c>
      <c r="B523">
        <v>837</v>
      </c>
      <c r="C523">
        <v>5.89</v>
      </c>
      <c r="D523">
        <v>1.73</v>
      </c>
      <c r="E523">
        <v>3.36</v>
      </c>
      <c r="F523">
        <v>2.1800000000000002</v>
      </c>
      <c r="G523">
        <v>4.91</v>
      </c>
      <c r="H523">
        <v>1.96</v>
      </c>
      <c r="I523" s="1" t="s">
        <v>99</v>
      </c>
    </row>
    <row r="524" spans="1:9" x14ac:dyDescent="0.3">
      <c r="A524" s="1" t="s">
        <v>177</v>
      </c>
      <c r="B524">
        <v>838</v>
      </c>
      <c r="C524">
        <v>5.41</v>
      </c>
      <c r="D524">
        <v>1</v>
      </c>
      <c r="E524">
        <v>3.8</v>
      </c>
      <c r="F524">
        <v>2.12</v>
      </c>
      <c r="G524">
        <v>5.27</v>
      </c>
      <c r="H524">
        <v>1.61</v>
      </c>
      <c r="I524" s="1" t="s">
        <v>66</v>
      </c>
    </row>
    <row r="525" spans="1:9" x14ac:dyDescent="0.3">
      <c r="A525" s="1" t="s">
        <v>179</v>
      </c>
      <c r="B525">
        <v>839</v>
      </c>
      <c r="C525">
        <v>5.57</v>
      </c>
      <c r="D525">
        <v>1.19</v>
      </c>
      <c r="E525">
        <v>4.05</v>
      </c>
      <c r="F525">
        <v>2.2799999999999998</v>
      </c>
      <c r="G525">
        <v>5.07</v>
      </c>
      <c r="H525">
        <v>1.82</v>
      </c>
      <c r="I525" s="1" t="s">
        <v>10</v>
      </c>
    </row>
    <row r="526" spans="1:9" x14ac:dyDescent="0.3">
      <c r="A526" s="1" t="s">
        <v>182</v>
      </c>
      <c r="B526">
        <v>251</v>
      </c>
      <c r="C526">
        <v>8.4499999999999993</v>
      </c>
      <c r="D526">
        <v>1.08</v>
      </c>
      <c r="E526">
        <v>6.75</v>
      </c>
      <c r="F526">
        <v>2.5</v>
      </c>
      <c r="G526">
        <v>6.45</v>
      </c>
      <c r="H526">
        <v>2.4500000000000002</v>
      </c>
      <c r="I526" s="1" t="s">
        <v>117</v>
      </c>
    </row>
    <row r="527" spans="1:9" x14ac:dyDescent="0.3">
      <c r="A527" s="1" t="s">
        <v>184</v>
      </c>
      <c r="B527">
        <v>840</v>
      </c>
      <c r="C527">
        <v>6.21</v>
      </c>
      <c r="D527">
        <v>2.0299999999999998</v>
      </c>
      <c r="E527">
        <v>4.93</v>
      </c>
      <c r="F527">
        <v>2.4</v>
      </c>
      <c r="G527">
        <v>5.64</v>
      </c>
      <c r="H527">
        <v>1.61</v>
      </c>
      <c r="I527" s="1" t="s">
        <v>59</v>
      </c>
    </row>
    <row r="528" spans="1:9" x14ac:dyDescent="0.3">
      <c r="A528" s="1" t="s">
        <v>186</v>
      </c>
      <c r="B528">
        <v>841</v>
      </c>
      <c r="C528">
        <v>5.24</v>
      </c>
      <c r="D528">
        <v>0.86</v>
      </c>
      <c r="E528">
        <v>4</v>
      </c>
      <c r="F528">
        <v>1.79</v>
      </c>
      <c r="G528">
        <v>5.37</v>
      </c>
      <c r="H528">
        <v>1.1100000000000001</v>
      </c>
      <c r="I528" s="1" t="s">
        <v>187</v>
      </c>
    </row>
    <row r="529" spans="1:9" x14ac:dyDescent="0.3">
      <c r="A529" s="1" t="s">
        <v>189</v>
      </c>
      <c r="B529">
        <v>842</v>
      </c>
      <c r="C529">
        <v>3.37</v>
      </c>
      <c r="D529">
        <v>2</v>
      </c>
      <c r="E529">
        <v>4.93</v>
      </c>
      <c r="F529">
        <v>2.44</v>
      </c>
      <c r="G529">
        <v>3.92</v>
      </c>
      <c r="H529">
        <v>2.02</v>
      </c>
      <c r="I529" s="1" t="s">
        <v>28</v>
      </c>
    </row>
    <row r="530" spans="1:9" x14ac:dyDescent="0.3">
      <c r="A530" s="1" t="s">
        <v>191</v>
      </c>
      <c r="B530">
        <v>843</v>
      </c>
      <c r="C530">
        <v>4.38</v>
      </c>
      <c r="D530">
        <v>2.02</v>
      </c>
      <c r="E530">
        <v>2.65</v>
      </c>
      <c r="F530">
        <v>2.06</v>
      </c>
      <c r="G530">
        <v>4.07</v>
      </c>
      <c r="H530">
        <v>1.93</v>
      </c>
      <c r="I530" s="1" t="s">
        <v>46</v>
      </c>
    </row>
    <row r="531" spans="1:9" x14ac:dyDescent="0.3">
      <c r="A531" s="1" t="s">
        <v>193</v>
      </c>
      <c r="B531">
        <v>844</v>
      </c>
      <c r="C531">
        <v>7.63</v>
      </c>
      <c r="D531">
        <v>1.59</v>
      </c>
      <c r="E531">
        <v>6.27</v>
      </c>
      <c r="F531">
        <v>2.1800000000000002</v>
      </c>
      <c r="G531">
        <v>7.88</v>
      </c>
      <c r="H531">
        <v>1.6</v>
      </c>
      <c r="I531" s="1" t="s">
        <v>194</v>
      </c>
    </row>
    <row r="532" spans="1:9" x14ac:dyDescent="0.3">
      <c r="A532" s="1" t="s">
        <v>196</v>
      </c>
      <c r="B532">
        <v>252</v>
      </c>
      <c r="C532">
        <v>7.15</v>
      </c>
      <c r="D532">
        <v>1.49</v>
      </c>
      <c r="E532">
        <v>5.39</v>
      </c>
      <c r="F532">
        <v>2.2200000000000002</v>
      </c>
      <c r="G532">
        <v>6.34</v>
      </c>
      <c r="H532">
        <v>2.17</v>
      </c>
      <c r="I532" s="1" t="s">
        <v>197</v>
      </c>
    </row>
    <row r="533" spans="1:9" x14ac:dyDescent="0.3">
      <c r="A533" s="1" t="s">
        <v>199</v>
      </c>
      <c r="B533">
        <v>845</v>
      </c>
      <c r="C533">
        <v>6.39</v>
      </c>
      <c r="D533">
        <v>1.34</v>
      </c>
      <c r="E533">
        <v>4.88</v>
      </c>
      <c r="F533">
        <v>1.76</v>
      </c>
      <c r="G533">
        <v>5.54</v>
      </c>
      <c r="H533">
        <v>1.64</v>
      </c>
      <c r="I533" s="1" t="s">
        <v>200</v>
      </c>
    </row>
    <row r="534" spans="1:9" x14ac:dyDescent="0.3">
      <c r="A534" s="1" t="s">
        <v>202</v>
      </c>
      <c r="B534">
        <v>253</v>
      </c>
      <c r="C534">
        <v>6.88</v>
      </c>
      <c r="D534">
        <v>1.81</v>
      </c>
      <c r="E534">
        <v>3.8</v>
      </c>
      <c r="F534">
        <v>2.38</v>
      </c>
      <c r="G534">
        <v>5.15</v>
      </c>
      <c r="H534">
        <v>1.9</v>
      </c>
      <c r="I534" s="1" t="s">
        <v>62</v>
      </c>
    </row>
    <row r="535" spans="1:9" x14ac:dyDescent="0.3">
      <c r="A535" s="1" t="s">
        <v>204</v>
      </c>
      <c r="B535">
        <v>254</v>
      </c>
      <c r="C535">
        <v>2.09</v>
      </c>
      <c r="D535">
        <v>1.4</v>
      </c>
      <c r="E535">
        <v>6.29</v>
      </c>
      <c r="F535">
        <v>2.23</v>
      </c>
      <c r="G535">
        <v>4</v>
      </c>
      <c r="H535">
        <v>2.2999999999999998</v>
      </c>
      <c r="I535" s="1" t="s">
        <v>28</v>
      </c>
    </row>
    <row r="536" spans="1:9" x14ac:dyDescent="0.3">
      <c r="A536" s="1" t="s">
        <v>206</v>
      </c>
      <c r="B536">
        <v>597</v>
      </c>
      <c r="C536">
        <v>4.67</v>
      </c>
      <c r="D536">
        <v>2.4500000000000002</v>
      </c>
      <c r="E536">
        <v>5.12</v>
      </c>
      <c r="F536">
        <v>2.27</v>
      </c>
      <c r="G536">
        <v>5.35</v>
      </c>
      <c r="H536">
        <v>2.2000000000000002</v>
      </c>
      <c r="I536" s="1" t="s">
        <v>14</v>
      </c>
    </row>
    <row r="537" spans="1:9" x14ac:dyDescent="0.3">
      <c r="A537" s="1" t="s">
        <v>208</v>
      </c>
      <c r="B537">
        <v>846</v>
      </c>
      <c r="C537">
        <v>6.61</v>
      </c>
      <c r="D537">
        <v>1.59</v>
      </c>
      <c r="E537">
        <v>4.9000000000000004</v>
      </c>
      <c r="F537">
        <v>2.37</v>
      </c>
      <c r="G537">
        <v>5.73</v>
      </c>
      <c r="H537">
        <v>1.48</v>
      </c>
      <c r="I537" s="1" t="s">
        <v>170</v>
      </c>
    </row>
    <row r="538" spans="1:9" x14ac:dyDescent="0.3">
      <c r="A538" s="1" t="s">
        <v>210</v>
      </c>
      <c r="B538">
        <v>255</v>
      </c>
      <c r="C538">
        <v>7.98</v>
      </c>
      <c r="D538">
        <v>1.22</v>
      </c>
      <c r="E538">
        <v>5.6</v>
      </c>
      <c r="F538">
        <v>2.65</v>
      </c>
      <c r="G538">
        <v>6.29</v>
      </c>
      <c r="H538">
        <v>2.44</v>
      </c>
      <c r="I538" s="1" t="s">
        <v>211</v>
      </c>
    </row>
    <row r="539" spans="1:9" x14ac:dyDescent="0.3">
      <c r="A539" s="1" t="s">
        <v>213</v>
      </c>
      <c r="B539">
        <v>256</v>
      </c>
      <c r="C539">
        <v>2.31</v>
      </c>
      <c r="D539">
        <v>1.78</v>
      </c>
      <c r="E539">
        <v>5</v>
      </c>
      <c r="F539">
        <v>2.2599999999999998</v>
      </c>
      <c r="G539">
        <v>3.95</v>
      </c>
      <c r="H539">
        <v>2.29</v>
      </c>
      <c r="I539" s="1" t="s">
        <v>44</v>
      </c>
    </row>
    <row r="540" spans="1:9" x14ac:dyDescent="0.3">
      <c r="A540" s="1" t="s">
        <v>215</v>
      </c>
      <c r="B540">
        <v>257</v>
      </c>
      <c r="C540">
        <v>2.79</v>
      </c>
      <c r="D540">
        <v>1.92</v>
      </c>
      <c r="E540">
        <v>5.96</v>
      </c>
      <c r="F540">
        <v>2.63</v>
      </c>
      <c r="G540">
        <v>3.3</v>
      </c>
      <c r="H540">
        <v>2.42</v>
      </c>
      <c r="I540" s="1" t="s">
        <v>216</v>
      </c>
    </row>
    <row r="541" spans="1:9" x14ac:dyDescent="0.3">
      <c r="A541" s="1" t="s">
        <v>218</v>
      </c>
      <c r="B541">
        <v>258</v>
      </c>
      <c r="C541">
        <v>7.27</v>
      </c>
      <c r="D541">
        <v>1.88</v>
      </c>
      <c r="E541">
        <v>6.02</v>
      </c>
      <c r="F541">
        <v>2.62</v>
      </c>
      <c r="G541">
        <v>5.72</v>
      </c>
      <c r="H541">
        <v>2.5099999999999998</v>
      </c>
      <c r="I541" s="1" t="s">
        <v>219</v>
      </c>
    </row>
    <row r="542" spans="1:9" x14ac:dyDescent="0.3">
      <c r="A542" s="1" t="s">
        <v>221</v>
      </c>
      <c r="B542">
        <v>566</v>
      </c>
      <c r="C542">
        <v>5.61</v>
      </c>
      <c r="D542">
        <v>1.28</v>
      </c>
      <c r="E542">
        <v>4.0999999999999996</v>
      </c>
      <c r="F542">
        <v>2.02</v>
      </c>
      <c r="G542">
        <v>5.82</v>
      </c>
      <c r="H542">
        <v>1.56</v>
      </c>
      <c r="I542" s="1" t="s">
        <v>14</v>
      </c>
    </row>
    <row r="543" spans="1:9" x14ac:dyDescent="0.3">
      <c r="A543" s="1" t="s">
        <v>223</v>
      </c>
      <c r="B543">
        <v>847</v>
      </c>
      <c r="C543">
        <v>5.89</v>
      </c>
      <c r="D543">
        <v>2.08</v>
      </c>
      <c r="E543">
        <v>4.41</v>
      </c>
      <c r="F543">
        <v>2.44</v>
      </c>
      <c r="G543">
        <v>5.25</v>
      </c>
      <c r="H543">
        <v>2.02</v>
      </c>
      <c r="I543" s="1" t="s">
        <v>14</v>
      </c>
    </row>
    <row r="544" spans="1:9" x14ac:dyDescent="0.3">
      <c r="A544" s="1" t="s">
        <v>226</v>
      </c>
      <c r="B544">
        <v>598</v>
      </c>
      <c r="C544">
        <v>4.57</v>
      </c>
      <c r="D544">
        <v>2.66</v>
      </c>
      <c r="E544">
        <v>6.61</v>
      </c>
      <c r="F544">
        <v>1.77</v>
      </c>
      <c r="G544">
        <v>3.67</v>
      </c>
      <c r="H544">
        <v>2.19</v>
      </c>
      <c r="I544" s="1" t="s">
        <v>84</v>
      </c>
    </row>
    <row r="545" spans="1:9" x14ac:dyDescent="0.3">
      <c r="A545" s="1" t="s">
        <v>228</v>
      </c>
      <c r="B545">
        <v>848</v>
      </c>
      <c r="C545">
        <v>5.68</v>
      </c>
      <c r="D545">
        <v>1.49</v>
      </c>
      <c r="E545">
        <v>4.57</v>
      </c>
      <c r="F545">
        <v>2.2599999999999998</v>
      </c>
      <c r="G545">
        <v>5.34</v>
      </c>
      <c r="H545">
        <v>1.84</v>
      </c>
      <c r="I545" s="1" t="s">
        <v>44</v>
      </c>
    </row>
    <row r="546" spans="1:9" x14ac:dyDescent="0.3">
      <c r="A546" s="1" t="s">
        <v>230</v>
      </c>
      <c r="B546">
        <v>518</v>
      </c>
      <c r="C546">
        <v>5.57</v>
      </c>
      <c r="D546">
        <v>1.99</v>
      </c>
      <c r="E546">
        <v>6.2</v>
      </c>
      <c r="F546">
        <v>2.16</v>
      </c>
      <c r="G546">
        <v>4.12</v>
      </c>
      <c r="H546">
        <v>2.33</v>
      </c>
      <c r="I546" s="1" t="s">
        <v>34</v>
      </c>
    </row>
    <row r="547" spans="1:9" x14ac:dyDescent="0.3">
      <c r="A547" s="1" t="s">
        <v>232</v>
      </c>
      <c r="B547">
        <v>259</v>
      </c>
      <c r="C547">
        <v>4.12</v>
      </c>
      <c r="D547">
        <v>1.73</v>
      </c>
      <c r="E547">
        <v>4.0999999999999996</v>
      </c>
      <c r="F547">
        <v>2.31</v>
      </c>
      <c r="G547">
        <v>4.1399999999999997</v>
      </c>
      <c r="H547">
        <v>1.73</v>
      </c>
      <c r="I547" s="1" t="s">
        <v>28</v>
      </c>
    </row>
    <row r="548" spans="1:9" x14ac:dyDescent="0.3">
      <c r="A548" s="1" t="s">
        <v>233</v>
      </c>
      <c r="B548">
        <v>849</v>
      </c>
      <c r="C548">
        <v>7.2</v>
      </c>
      <c r="D548">
        <v>1.97</v>
      </c>
      <c r="E548">
        <v>5.53</v>
      </c>
      <c r="F548">
        <v>2.9</v>
      </c>
      <c r="G548">
        <v>6.09</v>
      </c>
      <c r="H548">
        <v>1.95</v>
      </c>
      <c r="I548" s="1" t="s">
        <v>200</v>
      </c>
    </row>
    <row r="549" spans="1:9" x14ac:dyDescent="0.3">
      <c r="A549" s="1" t="s">
        <v>235</v>
      </c>
      <c r="B549">
        <v>850</v>
      </c>
      <c r="C549">
        <v>5.19</v>
      </c>
      <c r="D549">
        <v>1.31</v>
      </c>
      <c r="E549">
        <v>3.38</v>
      </c>
      <c r="F549">
        <v>2.13</v>
      </c>
      <c r="G549">
        <v>5.36</v>
      </c>
      <c r="H549">
        <v>1.87</v>
      </c>
      <c r="I549" s="1" t="s">
        <v>46</v>
      </c>
    </row>
    <row r="550" spans="1:9" x14ac:dyDescent="0.3">
      <c r="A550" s="1" t="s">
        <v>237</v>
      </c>
      <c r="B550">
        <v>260</v>
      </c>
      <c r="C550">
        <v>1.61</v>
      </c>
      <c r="D550">
        <v>1.02</v>
      </c>
      <c r="E550">
        <v>4.5599999999999996</v>
      </c>
      <c r="F550">
        <v>2.97</v>
      </c>
      <c r="G550">
        <v>2.5099999999999998</v>
      </c>
      <c r="H550">
        <v>2.27</v>
      </c>
      <c r="I550" s="1" t="s">
        <v>46</v>
      </c>
    </row>
    <row r="551" spans="1:9" x14ac:dyDescent="0.3">
      <c r="A551" s="1" t="s">
        <v>239</v>
      </c>
      <c r="B551">
        <v>261</v>
      </c>
      <c r="C551">
        <v>2.17</v>
      </c>
      <c r="D551">
        <v>1.76</v>
      </c>
      <c r="E551">
        <v>4.51</v>
      </c>
      <c r="F551">
        <v>2.68</v>
      </c>
      <c r="G551">
        <v>2.95</v>
      </c>
      <c r="H551">
        <v>2.12</v>
      </c>
      <c r="I551" s="1" t="s">
        <v>16</v>
      </c>
    </row>
    <row r="552" spans="1:9" x14ac:dyDescent="0.3">
      <c r="A552" s="1" t="s">
        <v>241</v>
      </c>
      <c r="B552">
        <v>851</v>
      </c>
      <c r="C552">
        <v>2.25</v>
      </c>
      <c r="D552">
        <v>1.48</v>
      </c>
      <c r="E552">
        <v>4.95</v>
      </c>
      <c r="F552">
        <v>2.57</v>
      </c>
      <c r="G552">
        <v>3.02</v>
      </c>
      <c r="H552">
        <v>2.17</v>
      </c>
      <c r="I552" s="1" t="s">
        <v>28</v>
      </c>
    </row>
    <row r="553" spans="1:9" x14ac:dyDescent="0.3">
      <c r="A553" s="1" t="s">
        <v>243</v>
      </c>
      <c r="B553">
        <v>852</v>
      </c>
      <c r="C553">
        <v>2.82</v>
      </c>
      <c r="D553">
        <v>1.83</v>
      </c>
      <c r="E553">
        <v>5.82</v>
      </c>
      <c r="F553">
        <v>2.62</v>
      </c>
      <c r="G553">
        <v>2.86</v>
      </c>
      <c r="H553">
        <v>1.64</v>
      </c>
      <c r="I553" s="1" t="s">
        <v>101</v>
      </c>
    </row>
    <row r="554" spans="1:9" x14ac:dyDescent="0.3">
      <c r="A554" s="1" t="s">
        <v>245</v>
      </c>
      <c r="B554">
        <v>853</v>
      </c>
      <c r="C554">
        <v>6.57</v>
      </c>
      <c r="D554">
        <v>2.04</v>
      </c>
      <c r="E554">
        <v>5.36</v>
      </c>
      <c r="F554">
        <v>2.4500000000000002</v>
      </c>
      <c r="G554">
        <v>4.8099999999999996</v>
      </c>
      <c r="H554">
        <v>2.11</v>
      </c>
      <c r="I554" s="1" t="s">
        <v>28</v>
      </c>
    </row>
    <row r="555" spans="1:9" x14ac:dyDescent="0.3">
      <c r="A555" s="1" t="s">
        <v>248</v>
      </c>
      <c r="B555">
        <v>262</v>
      </c>
      <c r="C555">
        <v>2.81</v>
      </c>
      <c r="D555">
        <v>1.92</v>
      </c>
      <c r="E555">
        <v>4.9800000000000004</v>
      </c>
      <c r="F555">
        <v>2.0299999999999998</v>
      </c>
      <c r="G555">
        <v>3.57</v>
      </c>
      <c r="H555">
        <v>2.2599999999999998</v>
      </c>
      <c r="I555" s="1" t="s">
        <v>59</v>
      </c>
    </row>
    <row r="556" spans="1:9" x14ac:dyDescent="0.3">
      <c r="A556" s="1" t="s">
        <v>250</v>
      </c>
      <c r="B556">
        <v>263</v>
      </c>
      <c r="C556">
        <v>8.7200000000000006</v>
      </c>
      <c r="D556">
        <v>0.7</v>
      </c>
      <c r="E556">
        <v>6.44</v>
      </c>
      <c r="F556">
        <v>3.35</v>
      </c>
      <c r="G556">
        <v>7.11</v>
      </c>
      <c r="H556">
        <v>2.56</v>
      </c>
      <c r="I556" s="1" t="s">
        <v>251</v>
      </c>
    </row>
    <row r="557" spans="1:9" x14ac:dyDescent="0.3">
      <c r="A557" s="1" t="s">
        <v>253</v>
      </c>
      <c r="B557">
        <v>264</v>
      </c>
      <c r="C557">
        <v>8.64</v>
      </c>
      <c r="D557">
        <v>0.71</v>
      </c>
      <c r="E557">
        <v>6.38</v>
      </c>
      <c r="F557">
        <v>2.68</v>
      </c>
      <c r="G557">
        <v>6.62</v>
      </c>
      <c r="H557">
        <v>2.5299999999999998</v>
      </c>
      <c r="I557" s="1" t="s">
        <v>73</v>
      </c>
    </row>
    <row r="558" spans="1:9" x14ac:dyDescent="0.3">
      <c r="A558" s="1" t="s">
        <v>256</v>
      </c>
      <c r="B558">
        <v>265</v>
      </c>
      <c r="C558">
        <v>7.55</v>
      </c>
      <c r="D558">
        <v>1.9</v>
      </c>
      <c r="E558">
        <v>5.16</v>
      </c>
      <c r="F558">
        <v>2.42</v>
      </c>
      <c r="G558">
        <v>6.91</v>
      </c>
      <c r="H558">
        <v>2.23</v>
      </c>
      <c r="I558" s="1" t="s">
        <v>66</v>
      </c>
    </row>
    <row r="559" spans="1:9" x14ac:dyDescent="0.3">
      <c r="A559" s="1" t="s">
        <v>258</v>
      </c>
      <c r="B559">
        <v>266</v>
      </c>
      <c r="C559">
        <v>8.17</v>
      </c>
      <c r="D559">
        <v>1.06</v>
      </c>
      <c r="E559">
        <v>6.53</v>
      </c>
      <c r="F559">
        <v>2.34</v>
      </c>
      <c r="G559">
        <v>6.05</v>
      </c>
      <c r="H559">
        <v>2.25</v>
      </c>
      <c r="I559" s="1" t="s">
        <v>112</v>
      </c>
    </row>
    <row r="560" spans="1:9" x14ac:dyDescent="0.3">
      <c r="A560" s="1" t="s">
        <v>261</v>
      </c>
      <c r="B560">
        <v>854</v>
      </c>
      <c r="C560">
        <v>4.16</v>
      </c>
      <c r="D560">
        <v>2.34</v>
      </c>
      <c r="E560">
        <v>4.8</v>
      </c>
      <c r="F560">
        <v>2.82</v>
      </c>
      <c r="G560">
        <v>4.32</v>
      </c>
      <c r="H560">
        <v>2.1800000000000002</v>
      </c>
      <c r="I560" s="1" t="s">
        <v>99</v>
      </c>
    </row>
    <row r="561" spans="1:9" x14ac:dyDescent="0.3">
      <c r="A561" s="1" t="s">
        <v>263</v>
      </c>
      <c r="B561">
        <v>267</v>
      </c>
      <c r="C561">
        <v>7.5</v>
      </c>
      <c r="D561">
        <v>1.08</v>
      </c>
      <c r="E561">
        <v>5.34</v>
      </c>
      <c r="F561">
        <v>2.5099999999999998</v>
      </c>
      <c r="G561">
        <v>5.68</v>
      </c>
      <c r="H561">
        <v>1.84</v>
      </c>
      <c r="I561" s="1" t="s">
        <v>44</v>
      </c>
    </row>
    <row r="562" spans="1:9" x14ac:dyDescent="0.3">
      <c r="A562" s="1" t="s">
        <v>265</v>
      </c>
      <c r="B562">
        <v>519</v>
      </c>
      <c r="C562">
        <v>7.12</v>
      </c>
      <c r="D562">
        <v>1.62</v>
      </c>
      <c r="E562">
        <v>6.88</v>
      </c>
      <c r="F562">
        <v>1.85</v>
      </c>
      <c r="G562">
        <v>5.49</v>
      </c>
      <c r="H562">
        <v>2.27</v>
      </c>
      <c r="I562" s="1" t="s">
        <v>62</v>
      </c>
    </row>
    <row r="563" spans="1:9" x14ac:dyDescent="0.3">
      <c r="A563" s="1" t="s">
        <v>267</v>
      </c>
      <c r="B563">
        <v>268</v>
      </c>
      <c r="C563">
        <v>7.88</v>
      </c>
      <c r="D563">
        <v>1.49</v>
      </c>
      <c r="E563">
        <v>4.75</v>
      </c>
      <c r="F563">
        <v>2.91</v>
      </c>
      <c r="G563">
        <v>6.4</v>
      </c>
      <c r="H563">
        <v>2.4500000000000002</v>
      </c>
      <c r="I563" s="1" t="s">
        <v>112</v>
      </c>
    </row>
    <row r="564" spans="1:9" x14ac:dyDescent="0.3">
      <c r="A564" s="1" t="s">
        <v>270</v>
      </c>
      <c r="B564">
        <v>855</v>
      </c>
      <c r="C564">
        <v>5.09</v>
      </c>
      <c r="D564">
        <v>1.67</v>
      </c>
      <c r="E564">
        <v>3.82</v>
      </c>
      <c r="F564">
        <v>2.4</v>
      </c>
      <c r="G564">
        <v>5.23</v>
      </c>
      <c r="H564">
        <v>2.06</v>
      </c>
      <c r="I564" s="1" t="s">
        <v>271</v>
      </c>
    </row>
    <row r="565" spans="1:9" x14ac:dyDescent="0.3">
      <c r="A565" s="1" t="s">
        <v>273</v>
      </c>
      <c r="B565">
        <v>856</v>
      </c>
      <c r="C565">
        <v>2.44</v>
      </c>
      <c r="D565">
        <v>1.72</v>
      </c>
      <c r="E565">
        <v>6.76</v>
      </c>
      <c r="F565">
        <v>2.2599999999999998</v>
      </c>
      <c r="G565">
        <v>5.86</v>
      </c>
      <c r="H565">
        <v>2.2000000000000002</v>
      </c>
      <c r="I565" s="1" t="s">
        <v>128</v>
      </c>
    </row>
    <row r="566" spans="1:9" x14ac:dyDescent="0.3">
      <c r="A566" s="1" t="s">
        <v>275</v>
      </c>
      <c r="B566">
        <v>857</v>
      </c>
      <c r="C566">
        <v>3.91</v>
      </c>
      <c r="D566">
        <v>2.4900000000000002</v>
      </c>
      <c r="E566">
        <v>5.56</v>
      </c>
      <c r="F566">
        <v>2.78</v>
      </c>
      <c r="G566">
        <v>4.79</v>
      </c>
      <c r="H566">
        <v>2.5499999999999998</v>
      </c>
      <c r="I566" s="1" t="s">
        <v>44</v>
      </c>
    </row>
    <row r="567" spans="1:9" x14ac:dyDescent="0.3">
      <c r="A567" s="1" t="s">
        <v>278</v>
      </c>
      <c r="B567">
        <v>269</v>
      </c>
      <c r="C567">
        <v>2.06</v>
      </c>
      <c r="D567">
        <v>1.47</v>
      </c>
      <c r="E567">
        <v>5.28</v>
      </c>
      <c r="F567">
        <v>2.96</v>
      </c>
      <c r="G567">
        <v>4.03</v>
      </c>
      <c r="H567">
        <v>2.09</v>
      </c>
      <c r="I567" s="1" t="s">
        <v>44</v>
      </c>
    </row>
    <row r="568" spans="1:9" x14ac:dyDescent="0.3">
      <c r="A568" s="1" t="s">
        <v>281</v>
      </c>
      <c r="B568">
        <v>858</v>
      </c>
      <c r="C568">
        <v>7.46</v>
      </c>
      <c r="D568">
        <v>1.64</v>
      </c>
      <c r="E568">
        <v>5.95</v>
      </c>
      <c r="F568">
        <v>2.36</v>
      </c>
      <c r="G568">
        <v>5.73</v>
      </c>
      <c r="H568">
        <v>2.19</v>
      </c>
      <c r="I568" s="1" t="s">
        <v>30</v>
      </c>
    </row>
    <row r="569" spans="1:9" x14ac:dyDescent="0.3">
      <c r="A569" s="1" t="s">
        <v>284</v>
      </c>
      <c r="B569">
        <v>859</v>
      </c>
      <c r="C569">
        <v>6.88</v>
      </c>
      <c r="D569">
        <v>1.74</v>
      </c>
      <c r="E569">
        <v>5.63</v>
      </c>
      <c r="F569">
        <v>2.36</v>
      </c>
      <c r="G569">
        <v>5.67</v>
      </c>
      <c r="H569">
        <v>1.79</v>
      </c>
      <c r="I569" s="1" t="s">
        <v>12</v>
      </c>
    </row>
    <row r="570" spans="1:9" x14ac:dyDescent="0.3">
      <c r="A570" s="1" t="s">
        <v>287</v>
      </c>
      <c r="B570">
        <v>860</v>
      </c>
      <c r="C570">
        <v>2.4</v>
      </c>
      <c r="D570">
        <v>1.38</v>
      </c>
      <c r="E570">
        <v>4.4000000000000004</v>
      </c>
      <c r="F570">
        <v>2.54</v>
      </c>
      <c r="G570">
        <v>3.22</v>
      </c>
      <c r="H570">
        <v>1.9</v>
      </c>
      <c r="I570" s="1" t="s">
        <v>59</v>
      </c>
    </row>
    <row r="571" spans="1:9" x14ac:dyDescent="0.3">
      <c r="A571" s="1" t="s">
        <v>289</v>
      </c>
      <c r="B571">
        <v>270</v>
      </c>
      <c r="C571">
        <v>2.69</v>
      </c>
      <c r="D571">
        <v>1.84</v>
      </c>
      <c r="E571">
        <v>5.86</v>
      </c>
      <c r="F571">
        <v>2.75</v>
      </c>
      <c r="G571">
        <v>4.74</v>
      </c>
      <c r="H571">
        <v>2.72</v>
      </c>
      <c r="I571" s="1" t="s">
        <v>44</v>
      </c>
    </row>
    <row r="572" spans="1:9" x14ac:dyDescent="0.3">
      <c r="A572" s="1" t="s">
        <v>291</v>
      </c>
      <c r="B572">
        <v>537</v>
      </c>
      <c r="C572">
        <v>6.73</v>
      </c>
      <c r="D572">
        <v>1.7</v>
      </c>
      <c r="E572">
        <v>5.24</v>
      </c>
      <c r="F572">
        <v>2.31</v>
      </c>
      <c r="G572">
        <v>5.53</v>
      </c>
      <c r="H572">
        <v>2.23</v>
      </c>
      <c r="I572" s="1" t="s">
        <v>292</v>
      </c>
    </row>
    <row r="573" spans="1:9" x14ac:dyDescent="0.3">
      <c r="A573" s="1" t="s">
        <v>294</v>
      </c>
      <c r="B573">
        <v>861</v>
      </c>
      <c r="C573">
        <v>3.9</v>
      </c>
      <c r="D573">
        <v>2.0099999999999998</v>
      </c>
      <c r="E573">
        <v>5.44</v>
      </c>
      <c r="F573">
        <v>2.1</v>
      </c>
      <c r="G573">
        <v>4.6100000000000003</v>
      </c>
      <c r="H573">
        <v>1.84</v>
      </c>
      <c r="I573" s="1" t="s">
        <v>14</v>
      </c>
    </row>
    <row r="574" spans="1:9" x14ac:dyDescent="0.3">
      <c r="A574" s="1" t="s">
        <v>296</v>
      </c>
      <c r="B574">
        <v>862</v>
      </c>
      <c r="C574">
        <v>3.76</v>
      </c>
      <c r="D574">
        <v>2</v>
      </c>
      <c r="E574">
        <v>5.39</v>
      </c>
      <c r="F574">
        <v>2.46</v>
      </c>
      <c r="G574">
        <v>4.22</v>
      </c>
      <c r="H574">
        <v>2.0699999999999998</v>
      </c>
      <c r="I574" s="1" t="s">
        <v>119</v>
      </c>
    </row>
    <row r="575" spans="1:9" x14ac:dyDescent="0.3">
      <c r="A575" s="1" t="s">
        <v>298</v>
      </c>
      <c r="B575">
        <v>863</v>
      </c>
      <c r="C575">
        <v>5.64</v>
      </c>
      <c r="D575">
        <v>1.34</v>
      </c>
      <c r="E575">
        <v>4.5599999999999996</v>
      </c>
      <c r="F575">
        <v>1.78</v>
      </c>
      <c r="G575">
        <v>5.05</v>
      </c>
      <c r="H575">
        <v>1.83</v>
      </c>
      <c r="I575" s="1" t="s">
        <v>299</v>
      </c>
    </row>
    <row r="576" spans="1:9" x14ac:dyDescent="0.3">
      <c r="A576" s="1" t="s">
        <v>302</v>
      </c>
      <c r="B576">
        <v>864</v>
      </c>
      <c r="C576">
        <v>4.93</v>
      </c>
      <c r="D576">
        <v>1.4</v>
      </c>
      <c r="E576">
        <v>3.27</v>
      </c>
      <c r="F576">
        <v>2.23</v>
      </c>
      <c r="G576">
        <v>4.95</v>
      </c>
      <c r="H576">
        <v>1.61</v>
      </c>
      <c r="I576" s="1" t="s">
        <v>59</v>
      </c>
    </row>
    <row r="577" spans="1:9" x14ac:dyDescent="0.3">
      <c r="A577" s="1" t="s">
        <v>305</v>
      </c>
      <c r="B577">
        <v>865</v>
      </c>
      <c r="C577">
        <v>3.1</v>
      </c>
      <c r="D577">
        <v>1.74</v>
      </c>
      <c r="E577">
        <v>4.17</v>
      </c>
      <c r="F577">
        <v>2.09</v>
      </c>
      <c r="G577">
        <v>4.67</v>
      </c>
      <c r="H577">
        <v>1.36</v>
      </c>
      <c r="I577" s="1" t="s">
        <v>42</v>
      </c>
    </row>
    <row r="578" spans="1:9" x14ac:dyDescent="0.3">
      <c r="A578" s="1" t="s">
        <v>307</v>
      </c>
      <c r="B578">
        <v>866</v>
      </c>
      <c r="C578">
        <v>5.66</v>
      </c>
      <c r="D578">
        <v>1.02</v>
      </c>
      <c r="E578">
        <v>4.12</v>
      </c>
      <c r="F578">
        <v>1.83</v>
      </c>
      <c r="G578">
        <v>5.27</v>
      </c>
      <c r="H578">
        <v>1.4</v>
      </c>
      <c r="I578" s="1" t="s">
        <v>308</v>
      </c>
    </row>
    <row r="579" spans="1:9" x14ac:dyDescent="0.3">
      <c r="A579" s="1" t="s">
        <v>310</v>
      </c>
      <c r="B579">
        <v>867</v>
      </c>
      <c r="C579">
        <v>2.2799999999999998</v>
      </c>
      <c r="D579">
        <v>1.74</v>
      </c>
      <c r="E579">
        <v>5.33</v>
      </c>
      <c r="F579">
        <v>2.63</v>
      </c>
      <c r="G579">
        <v>3.5</v>
      </c>
      <c r="H579">
        <v>2.2599999999999998</v>
      </c>
      <c r="I579" s="1" t="s">
        <v>28</v>
      </c>
    </row>
    <row r="580" spans="1:9" x14ac:dyDescent="0.3">
      <c r="A580" s="1" t="s">
        <v>313</v>
      </c>
      <c r="B580">
        <v>271</v>
      </c>
      <c r="C580">
        <v>7.09</v>
      </c>
      <c r="D580">
        <v>1.78</v>
      </c>
      <c r="E580">
        <v>5.2</v>
      </c>
      <c r="F580">
        <v>2.85</v>
      </c>
      <c r="G580">
        <v>7.18</v>
      </c>
      <c r="H580">
        <v>2.56</v>
      </c>
      <c r="I580" s="1" t="s">
        <v>44</v>
      </c>
    </row>
    <row r="581" spans="1:9" x14ac:dyDescent="0.3">
      <c r="A581" s="1" t="s">
        <v>315</v>
      </c>
      <c r="B581">
        <v>599</v>
      </c>
      <c r="C581">
        <v>5.45</v>
      </c>
      <c r="D581">
        <v>2.02</v>
      </c>
      <c r="E581">
        <v>5.67</v>
      </c>
      <c r="F581">
        <v>2.1800000000000002</v>
      </c>
      <c r="G581">
        <v>5.63</v>
      </c>
      <c r="H581">
        <v>2.25</v>
      </c>
      <c r="I581" s="1" t="s">
        <v>14</v>
      </c>
    </row>
    <row r="582" spans="1:9" x14ac:dyDescent="0.3">
      <c r="A582" s="1" t="s">
        <v>317</v>
      </c>
      <c r="B582">
        <v>868</v>
      </c>
      <c r="C582">
        <v>5.26</v>
      </c>
      <c r="D582">
        <v>1.29</v>
      </c>
      <c r="E582">
        <v>4.05</v>
      </c>
      <c r="F582">
        <v>2.34</v>
      </c>
      <c r="G582">
        <v>5.12</v>
      </c>
      <c r="H582">
        <v>1.45</v>
      </c>
      <c r="I582" s="1" t="s">
        <v>318</v>
      </c>
    </row>
    <row r="583" spans="1:9" x14ac:dyDescent="0.3">
      <c r="A583" s="1" t="s">
        <v>320</v>
      </c>
      <c r="B583">
        <v>272</v>
      </c>
      <c r="C583">
        <v>2.74</v>
      </c>
      <c r="D583">
        <v>1.97</v>
      </c>
      <c r="E583">
        <v>5.0599999999999996</v>
      </c>
      <c r="F583">
        <v>2.44</v>
      </c>
      <c r="G583">
        <v>4.13</v>
      </c>
      <c r="H583">
        <v>2.16</v>
      </c>
      <c r="I583" s="1" t="s">
        <v>44</v>
      </c>
    </row>
    <row r="584" spans="1:9" x14ac:dyDescent="0.3">
      <c r="A584" s="1" t="s">
        <v>322</v>
      </c>
      <c r="B584">
        <v>869</v>
      </c>
      <c r="C584">
        <v>5.67</v>
      </c>
      <c r="D584">
        <v>2.06</v>
      </c>
      <c r="E584">
        <v>4.4000000000000004</v>
      </c>
      <c r="F584">
        <v>2.36</v>
      </c>
      <c r="G584">
        <v>4.7</v>
      </c>
      <c r="H584">
        <v>1.91</v>
      </c>
      <c r="I584" s="1" t="s">
        <v>124</v>
      </c>
    </row>
    <row r="585" spans="1:9" x14ac:dyDescent="0.3">
      <c r="A585" s="1" t="s">
        <v>324</v>
      </c>
      <c r="B585">
        <v>273</v>
      </c>
      <c r="C585">
        <v>3.87</v>
      </c>
      <c r="D585">
        <v>1.69</v>
      </c>
      <c r="E585">
        <v>3.8</v>
      </c>
      <c r="F585">
        <v>2.13</v>
      </c>
      <c r="G585">
        <v>3.67</v>
      </c>
      <c r="H585">
        <v>2.23</v>
      </c>
      <c r="I585" s="1" t="s">
        <v>312</v>
      </c>
    </row>
    <row r="586" spans="1:9" x14ac:dyDescent="0.3">
      <c r="A586" s="1" t="s">
        <v>326</v>
      </c>
      <c r="B586">
        <v>870</v>
      </c>
      <c r="C586">
        <v>7.07</v>
      </c>
      <c r="D586">
        <v>1.79</v>
      </c>
      <c r="E586">
        <v>4.9800000000000004</v>
      </c>
      <c r="F586">
        <v>2.52</v>
      </c>
      <c r="G586">
        <v>5.46</v>
      </c>
      <c r="H586">
        <v>1.78</v>
      </c>
      <c r="I586" s="1" t="s">
        <v>112</v>
      </c>
    </row>
    <row r="587" spans="1:9" x14ac:dyDescent="0.3">
      <c r="A587" s="1" t="s">
        <v>234</v>
      </c>
      <c r="B587">
        <v>871</v>
      </c>
      <c r="C587">
        <v>7.48</v>
      </c>
      <c r="D587">
        <v>1.61</v>
      </c>
      <c r="E587">
        <v>6.1</v>
      </c>
      <c r="F587">
        <v>2.1</v>
      </c>
      <c r="G587">
        <v>5.88</v>
      </c>
      <c r="H587">
        <v>1.92</v>
      </c>
      <c r="I587" s="1" t="s">
        <v>187</v>
      </c>
    </row>
    <row r="588" spans="1:9" x14ac:dyDescent="0.3">
      <c r="A588" s="1" t="s">
        <v>236</v>
      </c>
      <c r="B588">
        <v>274</v>
      </c>
      <c r="C588">
        <v>6.62</v>
      </c>
      <c r="D588">
        <v>1.5</v>
      </c>
      <c r="E588">
        <v>5.42</v>
      </c>
      <c r="F588">
        <v>2.25</v>
      </c>
      <c r="G588">
        <v>5.1100000000000003</v>
      </c>
      <c r="H588">
        <v>2.12</v>
      </c>
      <c r="I588" s="1" t="s">
        <v>165</v>
      </c>
    </row>
    <row r="589" spans="1:9" x14ac:dyDescent="0.3">
      <c r="A589" s="1" t="s">
        <v>238</v>
      </c>
      <c r="B589">
        <v>275</v>
      </c>
      <c r="C589">
        <v>2.88</v>
      </c>
      <c r="D589">
        <v>1.64</v>
      </c>
      <c r="E589">
        <v>5.52</v>
      </c>
      <c r="F589">
        <v>2.4500000000000002</v>
      </c>
      <c r="G589">
        <v>4.9800000000000004</v>
      </c>
      <c r="H589">
        <v>2.25</v>
      </c>
      <c r="I589" s="1" t="s">
        <v>46</v>
      </c>
    </row>
    <row r="590" spans="1:9" x14ac:dyDescent="0.3">
      <c r="A590" s="1" t="s">
        <v>240</v>
      </c>
      <c r="B590">
        <v>872</v>
      </c>
      <c r="C590">
        <v>7.9</v>
      </c>
      <c r="D590">
        <v>1.49</v>
      </c>
      <c r="E590">
        <v>5.9</v>
      </c>
      <c r="F590">
        <v>2.42</v>
      </c>
      <c r="G590">
        <v>6.64</v>
      </c>
      <c r="H590">
        <v>1.66</v>
      </c>
      <c r="I590" s="1" t="s">
        <v>78</v>
      </c>
    </row>
    <row r="591" spans="1:9" x14ac:dyDescent="0.3">
      <c r="A591" s="1" t="s">
        <v>242</v>
      </c>
      <c r="B591">
        <v>873</v>
      </c>
      <c r="C591">
        <v>3.15</v>
      </c>
      <c r="D591">
        <v>1.73</v>
      </c>
      <c r="E591">
        <v>3.34</v>
      </c>
      <c r="F591">
        <v>2.37</v>
      </c>
      <c r="G591">
        <v>4.75</v>
      </c>
      <c r="H591">
        <v>2.15</v>
      </c>
      <c r="I591" s="1" t="s">
        <v>59</v>
      </c>
    </row>
    <row r="592" spans="1:9" x14ac:dyDescent="0.3">
      <c r="A592" s="1" t="s">
        <v>244</v>
      </c>
      <c r="B592">
        <v>874</v>
      </c>
      <c r="C592">
        <v>4.95</v>
      </c>
      <c r="D592">
        <v>1.17</v>
      </c>
      <c r="E592">
        <v>3.79</v>
      </c>
      <c r="F592">
        <v>1.96</v>
      </c>
      <c r="G592">
        <v>5.38</v>
      </c>
      <c r="H592">
        <v>1.4</v>
      </c>
      <c r="I592" s="1" t="s">
        <v>110</v>
      </c>
    </row>
    <row r="593" spans="1:9" x14ac:dyDescent="0.3">
      <c r="A593" s="1" t="s">
        <v>246</v>
      </c>
      <c r="B593">
        <v>875</v>
      </c>
      <c r="C593">
        <v>5.56</v>
      </c>
      <c r="D593">
        <v>1.76</v>
      </c>
      <c r="E593">
        <v>3.85</v>
      </c>
      <c r="F593">
        <v>2.58</v>
      </c>
      <c r="G593">
        <v>5.67</v>
      </c>
      <c r="H593">
        <v>1.58</v>
      </c>
      <c r="I593" s="1" t="s">
        <v>247</v>
      </c>
    </row>
    <row r="594" spans="1:9" x14ac:dyDescent="0.3">
      <c r="A594" s="1" t="s">
        <v>249</v>
      </c>
      <c r="B594">
        <v>276</v>
      </c>
      <c r="C594">
        <v>6.54</v>
      </c>
      <c r="D594">
        <v>2.19</v>
      </c>
      <c r="E594">
        <v>5.61</v>
      </c>
      <c r="F594">
        <v>2.38</v>
      </c>
      <c r="G594">
        <v>7.23</v>
      </c>
      <c r="H594">
        <v>2.11</v>
      </c>
      <c r="I594" s="1" t="s">
        <v>21</v>
      </c>
    </row>
    <row r="595" spans="1:9" x14ac:dyDescent="0.3">
      <c r="A595" s="1" t="s">
        <v>252</v>
      </c>
      <c r="B595">
        <v>277</v>
      </c>
      <c r="C595">
        <v>3.17</v>
      </c>
      <c r="D595">
        <v>1.36</v>
      </c>
      <c r="E595">
        <v>4.08</v>
      </c>
      <c r="F595">
        <v>1.79</v>
      </c>
      <c r="G595">
        <v>4.4000000000000004</v>
      </c>
      <c r="H595">
        <v>1.79</v>
      </c>
      <c r="I595" s="1" t="s">
        <v>28</v>
      </c>
    </row>
    <row r="596" spans="1:9" x14ac:dyDescent="0.3">
      <c r="A596" s="1" t="s">
        <v>254</v>
      </c>
      <c r="B596">
        <v>876</v>
      </c>
      <c r="C596">
        <v>5.95</v>
      </c>
      <c r="D596">
        <v>2.16</v>
      </c>
      <c r="E596">
        <v>3.68</v>
      </c>
      <c r="F596">
        <v>2.57</v>
      </c>
      <c r="G596">
        <v>5.83</v>
      </c>
      <c r="H596">
        <v>1.5</v>
      </c>
      <c r="I596" s="1" t="s">
        <v>255</v>
      </c>
    </row>
    <row r="597" spans="1:9" x14ac:dyDescent="0.3">
      <c r="A597" s="1" t="s">
        <v>257</v>
      </c>
      <c r="B597">
        <v>278</v>
      </c>
      <c r="C597">
        <v>8.0299999999999994</v>
      </c>
      <c r="D597">
        <v>1.42</v>
      </c>
      <c r="E597">
        <v>6.14</v>
      </c>
      <c r="F597">
        <v>2.7</v>
      </c>
      <c r="G597">
        <v>6.97</v>
      </c>
      <c r="H597">
        <v>2.4</v>
      </c>
      <c r="I597" s="1" t="s">
        <v>44</v>
      </c>
    </row>
    <row r="598" spans="1:9" x14ac:dyDescent="0.3">
      <c r="A598" s="1" t="s">
        <v>259</v>
      </c>
      <c r="B598">
        <v>877</v>
      </c>
      <c r="C598">
        <v>6.68</v>
      </c>
      <c r="D598">
        <v>1.84</v>
      </c>
      <c r="E598">
        <v>5</v>
      </c>
      <c r="F598">
        <v>2.68</v>
      </c>
      <c r="G598">
        <v>6.37</v>
      </c>
      <c r="H598">
        <v>2.19</v>
      </c>
      <c r="I598" s="1" t="s">
        <v>260</v>
      </c>
    </row>
    <row r="599" spans="1:9" x14ac:dyDescent="0.3">
      <c r="A599" s="1" t="s">
        <v>262</v>
      </c>
      <c r="B599">
        <v>279</v>
      </c>
      <c r="C599">
        <v>8.6</v>
      </c>
      <c r="D599">
        <v>0.71</v>
      </c>
      <c r="E599">
        <v>7.65</v>
      </c>
      <c r="F599">
        <v>1.67</v>
      </c>
      <c r="G599">
        <v>5.35</v>
      </c>
      <c r="H599">
        <v>2.58</v>
      </c>
      <c r="I599" s="1" t="s">
        <v>103</v>
      </c>
    </row>
    <row r="600" spans="1:9" x14ac:dyDescent="0.3">
      <c r="A600" s="1" t="s">
        <v>264</v>
      </c>
      <c r="B600">
        <v>878</v>
      </c>
      <c r="C600">
        <v>5.57</v>
      </c>
      <c r="D600">
        <v>2.0499999999999998</v>
      </c>
      <c r="E600">
        <v>5.76</v>
      </c>
      <c r="F600">
        <v>1.95</v>
      </c>
      <c r="G600">
        <v>5.56</v>
      </c>
      <c r="H600">
        <v>1.88</v>
      </c>
      <c r="I600" s="1" t="s">
        <v>62</v>
      </c>
    </row>
    <row r="601" spans="1:9" x14ac:dyDescent="0.3">
      <c r="A601" s="1" t="s">
        <v>266</v>
      </c>
      <c r="B601">
        <v>879</v>
      </c>
      <c r="C601">
        <v>1.93</v>
      </c>
      <c r="D601">
        <v>1.6</v>
      </c>
      <c r="E601">
        <v>5.17</v>
      </c>
      <c r="F601">
        <v>2.69</v>
      </c>
      <c r="G601">
        <v>2.5499999999999998</v>
      </c>
      <c r="H601">
        <v>1.45</v>
      </c>
      <c r="I601" s="1" t="s">
        <v>187</v>
      </c>
    </row>
    <row r="602" spans="1:9" x14ac:dyDescent="0.3">
      <c r="A602" s="1" t="s">
        <v>268</v>
      </c>
      <c r="B602">
        <v>880</v>
      </c>
      <c r="C602">
        <v>2.86</v>
      </c>
      <c r="D602">
        <v>1.79</v>
      </c>
      <c r="E602">
        <v>5.18</v>
      </c>
      <c r="F602">
        <v>2.42</v>
      </c>
      <c r="G602">
        <v>3.86</v>
      </c>
      <c r="H602">
        <v>2.42</v>
      </c>
      <c r="I602" s="1" t="s">
        <v>269</v>
      </c>
    </row>
    <row r="603" spans="1:9" x14ac:dyDescent="0.3">
      <c r="A603" s="1" t="s">
        <v>272</v>
      </c>
      <c r="B603">
        <v>881</v>
      </c>
      <c r="C603">
        <v>6.83</v>
      </c>
      <c r="D603">
        <v>1.79</v>
      </c>
      <c r="E603">
        <v>5</v>
      </c>
      <c r="F603">
        <v>2.1800000000000002</v>
      </c>
      <c r="G603">
        <v>6.43</v>
      </c>
      <c r="H603">
        <v>1.48</v>
      </c>
      <c r="I603" s="1" t="s">
        <v>78</v>
      </c>
    </row>
    <row r="604" spans="1:9" x14ac:dyDescent="0.3">
      <c r="A604" s="1" t="s">
        <v>274</v>
      </c>
      <c r="B604">
        <v>280</v>
      </c>
      <c r="C604">
        <v>5.76</v>
      </c>
      <c r="D604">
        <v>1.28</v>
      </c>
      <c r="E604">
        <v>3.98</v>
      </c>
      <c r="F604">
        <v>2.2400000000000002</v>
      </c>
      <c r="G604">
        <v>4.96</v>
      </c>
      <c r="H604">
        <v>2.16</v>
      </c>
      <c r="I604" s="1" t="s">
        <v>21</v>
      </c>
    </row>
    <row r="605" spans="1:9" x14ac:dyDescent="0.3">
      <c r="A605" s="1" t="s">
        <v>276</v>
      </c>
      <c r="B605">
        <v>882</v>
      </c>
      <c r="C605">
        <v>3.55</v>
      </c>
      <c r="D605">
        <v>1.7</v>
      </c>
      <c r="E605">
        <v>4.07</v>
      </c>
      <c r="F605">
        <v>1.98</v>
      </c>
      <c r="G605">
        <v>4.33</v>
      </c>
      <c r="H605">
        <v>1.83</v>
      </c>
      <c r="I605" s="1" t="s">
        <v>277</v>
      </c>
    </row>
    <row r="606" spans="1:9" x14ac:dyDescent="0.3">
      <c r="A606" s="1" t="s">
        <v>279</v>
      </c>
      <c r="B606">
        <v>281</v>
      </c>
      <c r="C606">
        <v>5.76</v>
      </c>
      <c r="D606">
        <v>1.65</v>
      </c>
      <c r="E606">
        <v>3.83</v>
      </c>
      <c r="F606">
        <v>2.29</v>
      </c>
      <c r="G606">
        <v>4.8099999999999996</v>
      </c>
      <c r="H606">
        <v>1.92</v>
      </c>
      <c r="I606" s="1" t="s">
        <v>280</v>
      </c>
    </row>
    <row r="607" spans="1:9" x14ac:dyDescent="0.3">
      <c r="A607" s="1" t="s">
        <v>282</v>
      </c>
      <c r="B607">
        <v>282</v>
      </c>
      <c r="C607">
        <v>7.59</v>
      </c>
      <c r="D607">
        <v>1.4</v>
      </c>
      <c r="E607">
        <v>5.7</v>
      </c>
      <c r="F607">
        <v>2.66</v>
      </c>
      <c r="G607">
        <v>6.25</v>
      </c>
      <c r="H607">
        <v>2.33</v>
      </c>
      <c r="I607" s="1" t="s">
        <v>283</v>
      </c>
    </row>
    <row r="608" spans="1:9" x14ac:dyDescent="0.3">
      <c r="A608" s="1" t="s">
        <v>285</v>
      </c>
      <c r="B608">
        <v>283</v>
      </c>
      <c r="C608">
        <v>5.15</v>
      </c>
      <c r="D608">
        <v>1.0900000000000001</v>
      </c>
      <c r="E608">
        <v>4.03</v>
      </c>
      <c r="F608">
        <v>1.77</v>
      </c>
      <c r="G608">
        <v>4.8499999999999996</v>
      </c>
      <c r="H608">
        <v>1.1399999999999999</v>
      </c>
      <c r="I608" s="1" t="s">
        <v>286</v>
      </c>
    </row>
    <row r="609" spans="1:9" x14ac:dyDescent="0.3">
      <c r="A609" s="1" t="s">
        <v>288</v>
      </c>
      <c r="B609">
        <v>883</v>
      </c>
      <c r="C609">
        <v>3.2</v>
      </c>
      <c r="D609">
        <v>1.58</v>
      </c>
      <c r="E609">
        <v>4.18</v>
      </c>
      <c r="F609">
        <v>2.38</v>
      </c>
      <c r="G609">
        <v>4.3899999999999997</v>
      </c>
      <c r="H609">
        <v>1.71</v>
      </c>
      <c r="I609" s="1" t="s">
        <v>62</v>
      </c>
    </row>
    <row r="610" spans="1:9" x14ac:dyDescent="0.3">
      <c r="A610" s="1" t="s">
        <v>290</v>
      </c>
      <c r="B610">
        <v>884</v>
      </c>
      <c r="C610">
        <v>6.2</v>
      </c>
      <c r="D610">
        <v>1.85</v>
      </c>
      <c r="E610">
        <v>4.49</v>
      </c>
      <c r="F610">
        <v>2.2799999999999998</v>
      </c>
      <c r="G610">
        <v>5.9</v>
      </c>
      <c r="H610">
        <v>2.2000000000000002</v>
      </c>
      <c r="I610" s="1" t="s">
        <v>247</v>
      </c>
    </row>
    <row r="611" spans="1:9" x14ac:dyDescent="0.3">
      <c r="A611" s="1" t="s">
        <v>293</v>
      </c>
      <c r="B611">
        <v>284</v>
      </c>
      <c r="C611">
        <v>2.87</v>
      </c>
      <c r="D611">
        <v>2.14</v>
      </c>
      <c r="E611">
        <v>5.0599999999999996</v>
      </c>
      <c r="F611">
        <v>2.68</v>
      </c>
      <c r="G611">
        <v>4.34</v>
      </c>
      <c r="H611">
        <v>2.5</v>
      </c>
      <c r="I611" s="1" t="s">
        <v>28</v>
      </c>
    </row>
    <row r="612" spans="1:9" x14ac:dyDescent="0.3">
      <c r="A612" s="1" t="s">
        <v>295</v>
      </c>
      <c r="B612">
        <v>285</v>
      </c>
      <c r="C612">
        <v>1.92</v>
      </c>
      <c r="D612">
        <v>1.32</v>
      </c>
      <c r="E612">
        <v>4.84</v>
      </c>
      <c r="F612">
        <v>2.96</v>
      </c>
      <c r="G612">
        <v>3.61</v>
      </c>
      <c r="H612">
        <v>1.94</v>
      </c>
      <c r="I612" s="1" t="s">
        <v>28</v>
      </c>
    </row>
    <row r="613" spans="1:9" x14ac:dyDescent="0.3">
      <c r="A613" s="1" t="s">
        <v>297</v>
      </c>
      <c r="B613">
        <v>885</v>
      </c>
      <c r="C613">
        <v>2.8</v>
      </c>
      <c r="D613">
        <v>1.91</v>
      </c>
      <c r="E613">
        <v>4.78</v>
      </c>
      <c r="F613">
        <v>2.72</v>
      </c>
      <c r="G613">
        <v>4.51</v>
      </c>
      <c r="H613">
        <v>2.15</v>
      </c>
      <c r="I613" s="1" t="s">
        <v>28</v>
      </c>
    </row>
    <row r="614" spans="1:9" x14ac:dyDescent="0.3">
      <c r="A614" s="1" t="s">
        <v>300</v>
      </c>
      <c r="B614">
        <v>286</v>
      </c>
      <c r="C614">
        <v>8.39</v>
      </c>
      <c r="D614">
        <v>1.1499999999999999</v>
      </c>
      <c r="E614">
        <v>6.13</v>
      </c>
      <c r="F614">
        <v>2.71</v>
      </c>
      <c r="G614">
        <v>5.74</v>
      </c>
      <c r="H614">
        <v>2.37</v>
      </c>
      <c r="I614" s="1" t="s">
        <v>301</v>
      </c>
    </row>
    <row r="615" spans="1:9" x14ac:dyDescent="0.3">
      <c r="A615" s="1" t="s">
        <v>303</v>
      </c>
      <c r="B615">
        <v>287</v>
      </c>
      <c r="C615">
        <v>6.59</v>
      </c>
      <c r="D615">
        <v>1.66</v>
      </c>
      <c r="E615">
        <v>5.49</v>
      </c>
      <c r="F615">
        <v>2.4300000000000002</v>
      </c>
      <c r="G615">
        <v>5.46</v>
      </c>
      <c r="H615">
        <v>2.36</v>
      </c>
      <c r="I615" s="1" t="s">
        <v>304</v>
      </c>
    </row>
    <row r="616" spans="1:9" x14ac:dyDescent="0.3">
      <c r="A616" s="1" t="s">
        <v>306</v>
      </c>
      <c r="B616">
        <v>288</v>
      </c>
      <c r="C616">
        <v>6.86</v>
      </c>
      <c r="D616">
        <v>1.81</v>
      </c>
      <c r="E616">
        <v>4.93</v>
      </c>
      <c r="F616">
        <v>2.54</v>
      </c>
      <c r="G616">
        <v>5</v>
      </c>
      <c r="H616">
        <v>1.79</v>
      </c>
      <c r="I616" s="1" t="s">
        <v>21</v>
      </c>
    </row>
    <row r="617" spans="1:9" x14ac:dyDescent="0.3">
      <c r="A617" s="1" t="s">
        <v>309</v>
      </c>
      <c r="B617">
        <v>886</v>
      </c>
      <c r="C617">
        <v>3.34</v>
      </c>
      <c r="D617">
        <v>2.29</v>
      </c>
      <c r="E617">
        <v>3.41</v>
      </c>
      <c r="F617">
        <v>2.17</v>
      </c>
      <c r="G617">
        <v>4.8</v>
      </c>
      <c r="H617">
        <v>1.83</v>
      </c>
      <c r="I617" s="1" t="s">
        <v>44</v>
      </c>
    </row>
    <row r="618" spans="1:9" x14ac:dyDescent="0.3">
      <c r="A618" s="1" t="s">
        <v>311</v>
      </c>
      <c r="B618">
        <v>887</v>
      </c>
      <c r="C618">
        <v>4.4400000000000004</v>
      </c>
      <c r="D618">
        <v>2.0699999999999998</v>
      </c>
      <c r="E618">
        <v>4.13</v>
      </c>
      <c r="F618">
        <v>2.13</v>
      </c>
      <c r="G618">
        <v>4.7300000000000004</v>
      </c>
      <c r="H618">
        <v>1.77</v>
      </c>
      <c r="I618" s="1" t="s">
        <v>312</v>
      </c>
    </row>
    <row r="619" spans="1:9" x14ac:dyDescent="0.3">
      <c r="A619" s="1" t="s">
        <v>314</v>
      </c>
      <c r="B619">
        <v>888</v>
      </c>
      <c r="C619">
        <v>6.57</v>
      </c>
      <c r="D619">
        <v>2.04</v>
      </c>
      <c r="E619">
        <v>4.76</v>
      </c>
      <c r="F619">
        <v>2.42</v>
      </c>
      <c r="G619">
        <v>5.51</v>
      </c>
      <c r="H619">
        <v>1.63</v>
      </c>
      <c r="I619" s="1" t="s">
        <v>14</v>
      </c>
    </row>
    <row r="620" spans="1:9" x14ac:dyDescent="0.3">
      <c r="A620" s="1" t="s">
        <v>316</v>
      </c>
      <c r="B620">
        <v>289</v>
      </c>
      <c r="C620">
        <v>1.53</v>
      </c>
      <c r="D620">
        <v>0.96</v>
      </c>
      <c r="E620">
        <v>7.47</v>
      </c>
      <c r="F620">
        <v>2.1800000000000002</v>
      </c>
      <c r="G620">
        <v>3.77</v>
      </c>
      <c r="H620">
        <v>3.06</v>
      </c>
      <c r="I620" s="1" t="s">
        <v>48</v>
      </c>
    </row>
    <row r="621" spans="1:9" x14ac:dyDescent="0.3">
      <c r="A621" s="1" t="s">
        <v>319</v>
      </c>
      <c r="B621">
        <v>290</v>
      </c>
      <c r="C621">
        <v>6.82</v>
      </c>
      <c r="D621">
        <v>1.63</v>
      </c>
      <c r="E621">
        <v>5.47</v>
      </c>
      <c r="F621">
        <v>2.2000000000000002</v>
      </c>
      <c r="G621">
        <v>6.58</v>
      </c>
      <c r="H621">
        <v>2.2799999999999998</v>
      </c>
      <c r="I621" s="1" t="s">
        <v>103</v>
      </c>
    </row>
    <row r="622" spans="1:9" x14ac:dyDescent="0.3">
      <c r="A622" s="1" t="s">
        <v>321</v>
      </c>
      <c r="B622">
        <v>889</v>
      </c>
      <c r="C622">
        <v>5.54</v>
      </c>
      <c r="D622">
        <v>1.86</v>
      </c>
      <c r="E622">
        <v>3.6</v>
      </c>
      <c r="F622">
        <v>2.13</v>
      </c>
      <c r="G622">
        <v>5.32</v>
      </c>
      <c r="H622">
        <v>1.68</v>
      </c>
      <c r="I622" s="1" t="s">
        <v>148</v>
      </c>
    </row>
    <row r="623" spans="1:9" x14ac:dyDescent="0.3">
      <c r="A623" s="1" t="s">
        <v>323</v>
      </c>
      <c r="B623">
        <v>567</v>
      </c>
      <c r="C623">
        <v>5.78</v>
      </c>
      <c r="D623">
        <v>2.2200000000000002</v>
      </c>
      <c r="E623">
        <v>4.72</v>
      </c>
      <c r="F623">
        <v>2.33</v>
      </c>
      <c r="G623">
        <v>5.52</v>
      </c>
      <c r="H623">
        <v>2.1</v>
      </c>
      <c r="I623" s="1" t="s">
        <v>44</v>
      </c>
    </row>
    <row r="624" spans="1:9" x14ac:dyDescent="0.3">
      <c r="A624" s="1" t="s">
        <v>325</v>
      </c>
      <c r="B624">
        <v>291</v>
      </c>
      <c r="C624">
        <v>8.1300000000000008</v>
      </c>
      <c r="D624">
        <v>1.0900000000000001</v>
      </c>
      <c r="E624">
        <v>5.32</v>
      </c>
      <c r="F624">
        <v>3.19</v>
      </c>
      <c r="G624">
        <v>6.39</v>
      </c>
      <c r="H624">
        <v>2.44</v>
      </c>
      <c r="I624" s="1" t="s">
        <v>301</v>
      </c>
    </row>
    <row r="625" spans="1:9" x14ac:dyDescent="0.3">
      <c r="A625" s="1" t="s">
        <v>327</v>
      </c>
      <c r="B625">
        <v>890</v>
      </c>
      <c r="C625">
        <v>3.91</v>
      </c>
      <c r="D625">
        <v>2.44</v>
      </c>
      <c r="E625">
        <v>4.84</v>
      </c>
      <c r="F625">
        <v>2.52</v>
      </c>
      <c r="G625">
        <v>4.07</v>
      </c>
      <c r="H625">
        <v>2.1</v>
      </c>
      <c r="I625" s="1" t="s">
        <v>14</v>
      </c>
    </row>
    <row r="626" spans="1:9" x14ac:dyDescent="0.3">
      <c r="A626" s="1" t="s">
        <v>328</v>
      </c>
      <c r="B626">
        <v>292</v>
      </c>
      <c r="C626">
        <v>1.82</v>
      </c>
      <c r="D626">
        <v>1.45</v>
      </c>
      <c r="E626">
        <v>6.41</v>
      </c>
      <c r="F626">
        <v>2.94</v>
      </c>
      <c r="G626">
        <v>3.41</v>
      </c>
      <c r="H626">
        <v>2.71</v>
      </c>
      <c r="I626" s="1" t="s">
        <v>59</v>
      </c>
    </row>
    <row r="627" spans="1:9" x14ac:dyDescent="0.3">
      <c r="A627" s="1" t="s">
        <v>331</v>
      </c>
      <c r="B627">
        <v>891</v>
      </c>
      <c r="C627">
        <v>6</v>
      </c>
      <c r="D627">
        <v>2.21</v>
      </c>
      <c r="E627">
        <v>4.84</v>
      </c>
      <c r="F627">
        <v>2.57</v>
      </c>
      <c r="G627">
        <v>5.52</v>
      </c>
      <c r="H627">
        <v>1.93</v>
      </c>
      <c r="I627" s="1" t="s">
        <v>59</v>
      </c>
    </row>
    <row r="628" spans="1:9" x14ac:dyDescent="0.3">
      <c r="A628" s="1" t="s">
        <v>333</v>
      </c>
      <c r="B628">
        <v>892</v>
      </c>
      <c r="C628">
        <v>6.34</v>
      </c>
      <c r="D628">
        <v>2.42</v>
      </c>
      <c r="E628">
        <v>5.8</v>
      </c>
      <c r="F628">
        <v>2.8</v>
      </c>
      <c r="G628">
        <v>6</v>
      </c>
      <c r="H628">
        <v>2.0499999999999998</v>
      </c>
      <c r="I628" s="1" t="s">
        <v>148</v>
      </c>
    </row>
    <row r="629" spans="1:9" x14ac:dyDescent="0.3">
      <c r="A629" s="1" t="s">
        <v>335</v>
      </c>
      <c r="B629">
        <v>893</v>
      </c>
      <c r="C629">
        <v>5.55</v>
      </c>
      <c r="D629">
        <v>2.2400000000000002</v>
      </c>
      <c r="E629">
        <v>4.25</v>
      </c>
      <c r="F629">
        <v>2.4700000000000002</v>
      </c>
      <c r="G629">
        <v>5.16</v>
      </c>
      <c r="H629">
        <v>2.08</v>
      </c>
      <c r="I629" s="1" t="s">
        <v>336</v>
      </c>
    </row>
    <row r="630" spans="1:9" x14ac:dyDescent="0.3">
      <c r="A630" s="1" t="s">
        <v>338</v>
      </c>
      <c r="B630">
        <v>894</v>
      </c>
      <c r="C630">
        <v>4.29</v>
      </c>
      <c r="D630">
        <v>2.2999999999999998</v>
      </c>
      <c r="E630">
        <v>4.93</v>
      </c>
      <c r="F630">
        <v>2.57</v>
      </c>
      <c r="G630">
        <v>4.4400000000000004</v>
      </c>
      <c r="H630">
        <v>2.4300000000000002</v>
      </c>
      <c r="I630" s="1" t="s">
        <v>44</v>
      </c>
    </row>
    <row r="631" spans="1:9" x14ac:dyDescent="0.3">
      <c r="A631" s="1" t="s">
        <v>340</v>
      </c>
      <c r="B631">
        <v>895</v>
      </c>
      <c r="C631">
        <v>3.58</v>
      </c>
      <c r="D631">
        <v>2.38</v>
      </c>
      <c r="E631">
        <v>4.8899999999999997</v>
      </c>
      <c r="F631">
        <v>2.5</v>
      </c>
      <c r="G631">
        <v>5</v>
      </c>
      <c r="H631">
        <v>2.17</v>
      </c>
      <c r="I631" s="1" t="s">
        <v>62</v>
      </c>
    </row>
    <row r="632" spans="1:9" x14ac:dyDescent="0.3">
      <c r="A632" s="1" t="s">
        <v>342</v>
      </c>
      <c r="B632">
        <v>896</v>
      </c>
      <c r="C632">
        <v>6.59</v>
      </c>
      <c r="D632">
        <v>1.57</v>
      </c>
      <c r="E632">
        <v>4.09</v>
      </c>
      <c r="F632">
        <v>2.37</v>
      </c>
      <c r="G632">
        <v>5.57</v>
      </c>
      <c r="H632">
        <v>1.69</v>
      </c>
      <c r="I632" s="1" t="s">
        <v>343</v>
      </c>
    </row>
    <row r="633" spans="1:9" x14ac:dyDescent="0.3">
      <c r="A633" s="1" t="s">
        <v>345</v>
      </c>
      <c r="B633">
        <v>293</v>
      </c>
      <c r="C633">
        <v>7.65</v>
      </c>
      <c r="D633">
        <v>1.37</v>
      </c>
      <c r="E633">
        <v>4.37</v>
      </c>
      <c r="F633">
        <v>2.5099999999999998</v>
      </c>
      <c r="G633">
        <v>4.95</v>
      </c>
      <c r="H633">
        <v>2.72</v>
      </c>
      <c r="I633" s="1" t="s">
        <v>346</v>
      </c>
    </row>
    <row r="634" spans="1:9" x14ac:dyDescent="0.3">
      <c r="A634" s="1" t="s">
        <v>348</v>
      </c>
      <c r="B634">
        <v>294</v>
      </c>
      <c r="C634">
        <v>6.9</v>
      </c>
      <c r="D634">
        <v>1.53</v>
      </c>
      <c r="E634">
        <v>3.89</v>
      </c>
      <c r="F634">
        <v>2.48</v>
      </c>
      <c r="G634">
        <v>4.54</v>
      </c>
      <c r="H634">
        <v>2.06</v>
      </c>
      <c r="I634" s="1" t="s">
        <v>59</v>
      </c>
    </row>
    <row r="635" spans="1:9" x14ac:dyDescent="0.3">
      <c r="A635" s="1" t="s">
        <v>350</v>
      </c>
      <c r="B635">
        <v>897</v>
      </c>
      <c r="C635">
        <v>3.82</v>
      </c>
      <c r="D635">
        <v>1.73</v>
      </c>
      <c r="E635">
        <v>5.36</v>
      </c>
      <c r="F635">
        <v>2.89</v>
      </c>
      <c r="G635">
        <v>3.95</v>
      </c>
      <c r="H635">
        <v>2.17</v>
      </c>
      <c r="I635" s="1" t="s">
        <v>187</v>
      </c>
    </row>
    <row r="636" spans="1:9" x14ac:dyDescent="0.3">
      <c r="A636" s="1" t="s">
        <v>352</v>
      </c>
      <c r="B636">
        <v>898</v>
      </c>
      <c r="C636">
        <v>2.63</v>
      </c>
      <c r="D636">
        <v>1.64</v>
      </c>
      <c r="E636">
        <v>4.83</v>
      </c>
      <c r="F636">
        <v>2.31</v>
      </c>
      <c r="G636">
        <v>3.85</v>
      </c>
      <c r="H636">
        <v>2.29</v>
      </c>
      <c r="I636" s="1" t="s">
        <v>30</v>
      </c>
    </row>
    <row r="637" spans="1:9" x14ac:dyDescent="0.3">
      <c r="A637" s="1" t="s">
        <v>355</v>
      </c>
      <c r="B637">
        <v>899</v>
      </c>
      <c r="C637">
        <v>3.29</v>
      </c>
      <c r="D637">
        <v>1.47</v>
      </c>
      <c r="E637">
        <v>6.59</v>
      </c>
      <c r="F637">
        <v>2.0699999999999998</v>
      </c>
      <c r="G637">
        <v>3.56</v>
      </c>
      <c r="H637">
        <v>1.73</v>
      </c>
      <c r="I637" s="1" t="s">
        <v>356</v>
      </c>
    </row>
    <row r="638" spans="1:9" x14ac:dyDescent="0.3">
      <c r="A638" s="1" t="s">
        <v>358</v>
      </c>
      <c r="B638">
        <v>900</v>
      </c>
      <c r="C638">
        <v>4.45</v>
      </c>
      <c r="D638">
        <v>2.23</v>
      </c>
      <c r="E638">
        <v>5.13</v>
      </c>
      <c r="F638">
        <v>2.76</v>
      </c>
      <c r="G638">
        <v>4.41</v>
      </c>
      <c r="H638">
        <v>2.0499999999999998</v>
      </c>
      <c r="I638" s="1" t="s">
        <v>312</v>
      </c>
    </row>
    <row r="639" spans="1:9" x14ac:dyDescent="0.3">
      <c r="A639" s="1" t="s">
        <v>360</v>
      </c>
      <c r="B639">
        <v>901</v>
      </c>
      <c r="C639">
        <v>5.3</v>
      </c>
      <c r="D639">
        <v>1.67</v>
      </c>
      <c r="E639">
        <v>5.17</v>
      </c>
      <c r="F639">
        <v>2.11</v>
      </c>
      <c r="G639">
        <v>4.5999999999999996</v>
      </c>
      <c r="H639">
        <v>1.88</v>
      </c>
      <c r="I639" s="1" t="s">
        <v>361</v>
      </c>
    </row>
    <row r="640" spans="1:9" x14ac:dyDescent="0.3">
      <c r="A640" s="1" t="s">
        <v>363</v>
      </c>
      <c r="B640">
        <v>902</v>
      </c>
      <c r="C640">
        <v>6.55</v>
      </c>
      <c r="D640">
        <v>2.44</v>
      </c>
      <c r="E640">
        <v>4.38</v>
      </c>
      <c r="F640">
        <v>2.69</v>
      </c>
      <c r="G640">
        <v>5.58</v>
      </c>
      <c r="H640">
        <v>2.2000000000000002</v>
      </c>
      <c r="I640" s="1" t="s">
        <v>364</v>
      </c>
    </row>
    <row r="641" spans="1:9" x14ac:dyDescent="0.3">
      <c r="A641" s="1" t="s">
        <v>367</v>
      </c>
      <c r="B641">
        <v>295</v>
      </c>
      <c r="C641">
        <v>1.91</v>
      </c>
      <c r="D641">
        <v>1.54</v>
      </c>
      <c r="E641">
        <v>7.59</v>
      </c>
      <c r="F641">
        <v>2.23</v>
      </c>
      <c r="G641">
        <v>3.68</v>
      </c>
      <c r="H641">
        <v>2.76</v>
      </c>
      <c r="I641" s="1" t="s">
        <v>46</v>
      </c>
    </row>
    <row r="642" spans="1:9" x14ac:dyDescent="0.3">
      <c r="A642" s="1" t="s">
        <v>369</v>
      </c>
      <c r="B642">
        <v>903</v>
      </c>
      <c r="C642">
        <v>6.27</v>
      </c>
      <c r="D642">
        <v>1.81</v>
      </c>
      <c r="E642">
        <v>5.56</v>
      </c>
      <c r="F642">
        <v>2.5499999999999998</v>
      </c>
      <c r="G642">
        <v>5.57</v>
      </c>
      <c r="H642">
        <v>2</v>
      </c>
      <c r="I642" s="1" t="s">
        <v>14</v>
      </c>
    </row>
    <row r="643" spans="1:9" x14ac:dyDescent="0.3">
      <c r="A643" s="1" t="s">
        <v>371</v>
      </c>
      <c r="B643">
        <v>904</v>
      </c>
      <c r="C643">
        <v>5.0199999999999996</v>
      </c>
      <c r="D643">
        <v>2.02</v>
      </c>
      <c r="E643">
        <v>6.38</v>
      </c>
      <c r="F643">
        <v>1.78</v>
      </c>
      <c r="G643">
        <v>4.93</v>
      </c>
      <c r="H643">
        <v>1.76</v>
      </c>
      <c r="I643" s="1" t="s">
        <v>42</v>
      </c>
    </row>
    <row r="644" spans="1:9" x14ac:dyDescent="0.3">
      <c r="A644" s="1" t="s">
        <v>374</v>
      </c>
      <c r="B644">
        <v>296</v>
      </c>
      <c r="C644">
        <v>4.74</v>
      </c>
      <c r="D644">
        <v>1.1100000000000001</v>
      </c>
      <c r="E644">
        <v>3.12</v>
      </c>
      <c r="F644">
        <v>1.93</v>
      </c>
      <c r="G644">
        <v>4.3099999999999996</v>
      </c>
      <c r="H644">
        <v>1.54</v>
      </c>
      <c r="I644" s="1" t="s">
        <v>28</v>
      </c>
    </row>
    <row r="645" spans="1:9" x14ac:dyDescent="0.3">
      <c r="A645" s="1" t="s">
        <v>376</v>
      </c>
      <c r="B645">
        <v>905</v>
      </c>
      <c r="C645">
        <v>4.6100000000000003</v>
      </c>
      <c r="D645">
        <v>1.63</v>
      </c>
      <c r="E645">
        <v>4.17</v>
      </c>
      <c r="F645">
        <v>2.02</v>
      </c>
      <c r="G645">
        <v>4.9000000000000004</v>
      </c>
      <c r="H645">
        <v>1.55</v>
      </c>
      <c r="I645" s="1" t="s">
        <v>10</v>
      </c>
    </row>
    <row r="646" spans="1:9" x14ac:dyDescent="0.3">
      <c r="A646" s="1" t="s">
        <v>378</v>
      </c>
      <c r="B646">
        <v>906</v>
      </c>
      <c r="C646">
        <v>3.76</v>
      </c>
      <c r="D646">
        <v>1.64</v>
      </c>
      <c r="E646">
        <v>4.3899999999999997</v>
      </c>
      <c r="F646">
        <v>2.08</v>
      </c>
      <c r="G646">
        <v>4.17</v>
      </c>
      <c r="H646">
        <v>1.92</v>
      </c>
      <c r="I646" s="1" t="s">
        <v>59</v>
      </c>
    </row>
    <row r="647" spans="1:9" x14ac:dyDescent="0.3">
      <c r="A647" s="1" t="s">
        <v>381</v>
      </c>
      <c r="B647">
        <v>907</v>
      </c>
      <c r="C647">
        <v>6.46</v>
      </c>
      <c r="D647">
        <v>1.69</v>
      </c>
      <c r="E647">
        <v>4.29</v>
      </c>
      <c r="F647">
        <v>2.5099999999999998</v>
      </c>
      <c r="G647">
        <v>5.8</v>
      </c>
      <c r="H647">
        <v>1.62</v>
      </c>
      <c r="I647" s="1" t="s">
        <v>14</v>
      </c>
    </row>
    <row r="648" spans="1:9" x14ac:dyDescent="0.3">
      <c r="A648" s="1" t="s">
        <v>383</v>
      </c>
      <c r="B648">
        <v>520</v>
      </c>
      <c r="C648">
        <v>6.82</v>
      </c>
      <c r="D648">
        <v>1.63</v>
      </c>
      <c r="E648">
        <v>6.41</v>
      </c>
      <c r="F648">
        <v>2.09</v>
      </c>
      <c r="G648">
        <v>5.96</v>
      </c>
      <c r="H648">
        <v>2.29</v>
      </c>
      <c r="I648" s="1" t="s">
        <v>80</v>
      </c>
    </row>
    <row r="649" spans="1:9" x14ac:dyDescent="0.3">
      <c r="A649" s="1" t="s">
        <v>386</v>
      </c>
      <c r="B649">
        <v>908</v>
      </c>
      <c r="C649">
        <v>3.27</v>
      </c>
      <c r="D649">
        <v>1.86</v>
      </c>
      <c r="E649">
        <v>4.49</v>
      </c>
      <c r="F649">
        <v>2.69</v>
      </c>
      <c r="G649">
        <v>4.3600000000000003</v>
      </c>
      <c r="H649">
        <v>1.73</v>
      </c>
      <c r="I649" s="1" t="s">
        <v>62</v>
      </c>
    </row>
    <row r="650" spans="1:9" x14ac:dyDescent="0.3">
      <c r="A650" s="1" t="s">
        <v>389</v>
      </c>
      <c r="B650">
        <v>909</v>
      </c>
      <c r="C650">
        <v>4.93</v>
      </c>
      <c r="D650">
        <v>1.89</v>
      </c>
      <c r="E650">
        <v>2.93</v>
      </c>
      <c r="F650">
        <v>1.8</v>
      </c>
      <c r="G650">
        <v>4.93</v>
      </c>
      <c r="H650">
        <v>1.69</v>
      </c>
      <c r="I650" s="1" t="s">
        <v>44</v>
      </c>
    </row>
    <row r="651" spans="1:9" x14ac:dyDescent="0.3">
      <c r="A651" s="1" t="s">
        <v>391</v>
      </c>
      <c r="B651">
        <v>538</v>
      </c>
      <c r="C651">
        <v>6.08</v>
      </c>
      <c r="D651">
        <v>2.08</v>
      </c>
      <c r="E651">
        <v>4.84</v>
      </c>
      <c r="F651">
        <v>2.04</v>
      </c>
      <c r="G651">
        <v>4.84</v>
      </c>
      <c r="H651">
        <v>2.2000000000000002</v>
      </c>
      <c r="I651" s="1" t="s">
        <v>34</v>
      </c>
    </row>
    <row r="652" spans="1:9" x14ac:dyDescent="0.3">
      <c r="A652" s="1" t="s">
        <v>394</v>
      </c>
      <c r="B652">
        <v>910</v>
      </c>
      <c r="C652">
        <v>5.73</v>
      </c>
      <c r="D652">
        <v>2.2999999999999998</v>
      </c>
      <c r="E652">
        <v>4.04</v>
      </c>
      <c r="F652">
        <v>2.74</v>
      </c>
      <c r="G652">
        <v>5.18</v>
      </c>
      <c r="H652">
        <v>2.23</v>
      </c>
      <c r="I652" s="1" t="s">
        <v>10</v>
      </c>
    </row>
    <row r="653" spans="1:9" x14ac:dyDescent="0.3">
      <c r="A653" s="1" t="s">
        <v>396</v>
      </c>
      <c r="B653">
        <v>911</v>
      </c>
      <c r="C653">
        <v>2.73</v>
      </c>
      <c r="D653">
        <v>1.85</v>
      </c>
      <c r="E653">
        <v>3.87</v>
      </c>
      <c r="F653">
        <v>2.82</v>
      </c>
      <c r="G653">
        <v>3.74</v>
      </c>
      <c r="H653">
        <v>2.4500000000000002</v>
      </c>
      <c r="I653" s="1" t="s">
        <v>62</v>
      </c>
    </row>
    <row r="654" spans="1:9" x14ac:dyDescent="0.3">
      <c r="A654" s="1" t="s">
        <v>398</v>
      </c>
      <c r="B654">
        <v>912</v>
      </c>
      <c r="C654">
        <v>4.5199999999999996</v>
      </c>
      <c r="D654">
        <v>1.88</v>
      </c>
      <c r="E654">
        <v>4.2300000000000004</v>
      </c>
      <c r="F654">
        <v>1.72</v>
      </c>
      <c r="G654">
        <v>4.26</v>
      </c>
      <c r="H654">
        <v>2.4</v>
      </c>
      <c r="I654" s="1" t="s">
        <v>78</v>
      </c>
    </row>
    <row r="655" spans="1:9" x14ac:dyDescent="0.3">
      <c r="A655" s="1" t="s">
        <v>400</v>
      </c>
      <c r="B655">
        <v>913</v>
      </c>
      <c r="C655">
        <v>3.5</v>
      </c>
      <c r="D655">
        <v>2.1800000000000002</v>
      </c>
      <c r="E655">
        <v>4.74</v>
      </c>
      <c r="F655">
        <v>2.42</v>
      </c>
      <c r="G655">
        <v>5.39</v>
      </c>
      <c r="H655">
        <v>2.2000000000000002</v>
      </c>
      <c r="I655" s="1" t="s">
        <v>62</v>
      </c>
    </row>
    <row r="656" spans="1:9" x14ac:dyDescent="0.3">
      <c r="A656" s="1" t="s">
        <v>402</v>
      </c>
      <c r="B656">
        <v>914</v>
      </c>
      <c r="C656">
        <v>4.2300000000000004</v>
      </c>
      <c r="D656">
        <v>2.2999999999999998</v>
      </c>
      <c r="E656">
        <v>5.04</v>
      </c>
      <c r="F656">
        <v>2.2999999999999998</v>
      </c>
      <c r="G656">
        <v>4.4800000000000004</v>
      </c>
      <c r="H656">
        <v>1.91</v>
      </c>
      <c r="I656" s="1" t="s">
        <v>44</v>
      </c>
    </row>
    <row r="657" spans="1:9" x14ac:dyDescent="0.3">
      <c r="A657" s="1" t="s">
        <v>405</v>
      </c>
      <c r="B657">
        <v>915</v>
      </c>
      <c r="C657">
        <v>4.5199999999999996</v>
      </c>
      <c r="D657">
        <v>2.13</v>
      </c>
      <c r="E657">
        <v>6.41</v>
      </c>
      <c r="F657">
        <v>2.13</v>
      </c>
      <c r="G657">
        <v>4.7699999999999996</v>
      </c>
      <c r="H657">
        <v>2.38</v>
      </c>
      <c r="I657" s="1" t="s">
        <v>62</v>
      </c>
    </row>
    <row r="658" spans="1:9" x14ac:dyDescent="0.3">
      <c r="A658" s="1" t="s">
        <v>407</v>
      </c>
      <c r="B658">
        <v>297</v>
      </c>
      <c r="C658">
        <v>7.12</v>
      </c>
      <c r="D658">
        <v>1.72</v>
      </c>
      <c r="E658">
        <v>4.95</v>
      </c>
      <c r="F658">
        <v>2.79</v>
      </c>
      <c r="G658">
        <v>5.53</v>
      </c>
      <c r="H658">
        <v>2.75</v>
      </c>
      <c r="I658" s="1" t="s">
        <v>269</v>
      </c>
    </row>
    <row r="659" spans="1:9" x14ac:dyDescent="0.3">
      <c r="A659" s="1" t="s">
        <v>409</v>
      </c>
      <c r="B659">
        <v>916</v>
      </c>
      <c r="C659">
        <v>4.82</v>
      </c>
      <c r="D659">
        <v>2.04</v>
      </c>
      <c r="E659">
        <v>4.2699999999999996</v>
      </c>
      <c r="F659">
        <v>2.46</v>
      </c>
      <c r="G659">
        <v>4.7699999999999996</v>
      </c>
      <c r="H659">
        <v>1.89</v>
      </c>
      <c r="I659" s="1" t="s">
        <v>410</v>
      </c>
    </row>
    <row r="660" spans="1:9" x14ac:dyDescent="0.3">
      <c r="A660" s="1" t="s">
        <v>413</v>
      </c>
      <c r="B660">
        <v>917</v>
      </c>
      <c r="C660">
        <v>2.76</v>
      </c>
      <c r="D660">
        <v>1.5</v>
      </c>
      <c r="E660">
        <v>5.56</v>
      </c>
      <c r="F660">
        <v>2.06</v>
      </c>
      <c r="G660">
        <v>3.73</v>
      </c>
      <c r="H660">
        <v>2.0299999999999998</v>
      </c>
      <c r="I660" s="1" t="s">
        <v>119</v>
      </c>
    </row>
    <row r="661" spans="1:9" x14ac:dyDescent="0.3">
      <c r="A661" s="1" t="s">
        <v>415</v>
      </c>
      <c r="B661">
        <v>568</v>
      </c>
      <c r="C661">
        <v>5.24</v>
      </c>
      <c r="D661">
        <v>1.59</v>
      </c>
      <c r="E661">
        <v>4.08</v>
      </c>
      <c r="F661">
        <v>1.92</v>
      </c>
      <c r="G661">
        <v>5.59</v>
      </c>
      <c r="H661">
        <v>1.89</v>
      </c>
      <c r="I661" s="1" t="s">
        <v>416</v>
      </c>
    </row>
    <row r="662" spans="1:9" x14ac:dyDescent="0.3">
      <c r="A662" s="1" t="s">
        <v>418</v>
      </c>
      <c r="B662">
        <v>298</v>
      </c>
      <c r="C662">
        <v>6.28</v>
      </c>
      <c r="D662">
        <v>1.45</v>
      </c>
      <c r="E662">
        <v>4.8899999999999997</v>
      </c>
      <c r="F662">
        <v>2.46</v>
      </c>
      <c r="G662">
        <v>5.53</v>
      </c>
      <c r="H662">
        <v>1.93</v>
      </c>
      <c r="I662" s="1" t="s">
        <v>419</v>
      </c>
    </row>
    <row r="663" spans="1:9" x14ac:dyDescent="0.3">
      <c r="A663" s="1" t="s">
        <v>421</v>
      </c>
      <c r="B663">
        <v>918</v>
      </c>
      <c r="C663">
        <v>6.95</v>
      </c>
      <c r="D663">
        <v>2.2400000000000002</v>
      </c>
      <c r="E663">
        <v>5.34</v>
      </c>
      <c r="F663">
        <v>2.58</v>
      </c>
      <c r="G663">
        <v>6.61</v>
      </c>
      <c r="H663">
        <v>2.06</v>
      </c>
      <c r="I663" s="1" t="s">
        <v>187</v>
      </c>
    </row>
    <row r="664" spans="1:9" x14ac:dyDescent="0.3">
      <c r="A664" s="1" t="s">
        <v>424</v>
      </c>
      <c r="B664">
        <v>919</v>
      </c>
      <c r="C664">
        <v>6.49</v>
      </c>
      <c r="D664">
        <v>1.31</v>
      </c>
      <c r="E664">
        <v>4.74</v>
      </c>
      <c r="F664">
        <v>2.23</v>
      </c>
      <c r="G664">
        <v>6.34</v>
      </c>
      <c r="H664">
        <v>1.8</v>
      </c>
      <c r="I664" s="1" t="s">
        <v>62</v>
      </c>
    </row>
    <row r="665" spans="1:9" x14ac:dyDescent="0.3">
      <c r="A665" s="1" t="s">
        <v>329</v>
      </c>
      <c r="B665">
        <v>299</v>
      </c>
      <c r="C665">
        <v>6.02</v>
      </c>
      <c r="D665">
        <v>1.89</v>
      </c>
      <c r="E665">
        <v>3.52</v>
      </c>
      <c r="F665">
        <v>2.29</v>
      </c>
      <c r="G665">
        <v>5.17</v>
      </c>
      <c r="H665">
        <v>2.14</v>
      </c>
      <c r="I665" s="1" t="s">
        <v>330</v>
      </c>
    </row>
    <row r="666" spans="1:9" x14ac:dyDescent="0.3">
      <c r="A666" s="1" t="s">
        <v>332</v>
      </c>
      <c r="B666">
        <v>920</v>
      </c>
      <c r="C666">
        <v>8.32</v>
      </c>
      <c r="D666">
        <v>1.31</v>
      </c>
      <c r="E666">
        <v>8.1</v>
      </c>
      <c r="F666">
        <v>1.45</v>
      </c>
      <c r="G666">
        <v>6.83</v>
      </c>
      <c r="H666">
        <v>2.1800000000000002</v>
      </c>
      <c r="I666" s="1" t="s">
        <v>99</v>
      </c>
    </row>
    <row r="667" spans="1:9" x14ac:dyDescent="0.3">
      <c r="A667" s="1" t="s">
        <v>334</v>
      </c>
      <c r="B667">
        <v>521</v>
      </c>
      <c r="C667">
        <v>7.47</v>
      </c>
      <c r="D667">
        <v>1.8</v>
      </c>
      <c r="E667">
        <v>5.92</v>
      </c>
      <c r="F667">
        <v>2.5499999999999998</v>
      </c>
      <c r="G667">
        <v>6.27</v>
      </c>
      <c r="H667">
        <v>2.2400000000000002</v>
      </c>
      <c r="I667" s="1" t="s">
        <v>42</v>
      </c>
    </row>
    <row r="668" spans="1:9" x14ac:dyDescent="0.3">
      <c r="A668" s="1" t="s">
        <v>337</v>
      </c>
      <c r="B668">
        <v>921</v>
      </c>
      <c r="C668">
        <v>3.52</v>
      </c>
      <c r="D668">
        <v>2.12</v>
      </c>
      <c r="E668">
        <v>6.83</v>
      </c>
      <c r="F668">
        <v>2.2599999999999998</v>
      </c>
      <c r="G668">
        <v>5.26</v>
      </c>
      <c r="H668">
        <v>2.72</v>
      </c>
      <c r="I668" s="1" t="s">
        <v>119</v>
      </c>
    </row>
    <row r="669" spans="1:9" x14ac:dyDescent="0.3">
      <c r="A669" s="1" t="s">
        <v>339</v>
      </c>
      <c r="B669">
        <v>922</v>
      </c>
      <c r="C669">
        <v>7.75</v>
      </c>
      <c r="D669">
        <v>1.75</v>
      </c>
      <c r="E669">
        <v>6.24</v>
      </c>
      <c r="F669">
        <v>2.59</v>
      </c>
      <c r="G669">
        <v>6.4</v>
      </c>
      <c r="H669">
        <v>2.29</v>
      </c>
      <c r="I669" s="1" t="s">
        <v>82</v>
      </c>
    </row>
    <row r="670" spans="1:9" x14ac:dyDescent="0.3">
      <c r="A670" s="1" t="s">
        <v>341</v>
      </c>
      <c r="B670">
        <v>923</v>
      </c>
      <c r="C670">
        <v>3.65</v>
      </c>
      <c r="D670">
        <v>1.61</v>
      </c>
      <c r="E670">
        <v>3.46</v>
      </c>
      <c r="F670">
        <v>1.92</v>
      </c>
      <c r="G670">
        <v>4.2</v>
      </c>
      <c r="H670">
        <v>1.79</v>
      </c>
      <c r="I670" s="1" t="s">
        <v>46</v>
      </c>
    </row>
    <row r="671" spans="1:9" x14ac:dyDescent="0.3">
      <c r="A671" s="1" t="s">
        <v>344</v>
      </c>
      <c r="B671">
        <v>300</v>
      </c>
      <c r="C671">
        <v>4.1900000000000004</v>
      </c>
      <c r="D671">
        <v>2.61</v>
      </c>
      <c r="E671">
        <v>7</v>
      </c>
      <c r="F671">
        <v>2.37</v>
      </c>
      <c r="G671">
        <v>3.89</v>
      </c>
      <c r="H671">
        <v>2.58</v>
      </c>
      <c r="I671" s="1" t="s">
        <v>119</v>
      </c>
    </row>
    <row r="672" spans="1:9" x14ac:dyDescent="0.3">
      <c r="A672" s="1" t="s">
        <v>347</v>
      </c>
      <c r="B672">
        <v>522</v>
      </c>
      <c r="C672">
        <v>5.8</v>
      </c>
      <c r="D672">
        <v>1.31</v>
      </c>
      <c r="E672">
        <v>3.98</v>
      </c>
      <c r="F672">
        <v>1.87</v>
      </c>
      <c r="G672">
        <v>5.82</v>
      </c>
      <c r="H672">
        <v>1.62</v>
      </c>
      <c r="I672" s="1" t="s">
        <v>44</v>
      </c>
    </row>
    <row r="673" spans="1:9" x14ac:dyDescent="0.3">
      <c r="A673" s="1" t="s">
        <v>349</v>
      </c>
      <c r="B673">
        <v>301</v>
      </c>
      <c r="C673">
        <v>2.13</v>
      </c>
      <c r="D673">
        <v>1.81</v>
      </c>
      <c r="E673">
        <v>6.5</v>
      </c>
      <c r="F673">
        <v>2.4900000000000002</v>
      </c>
      <c r="G673">
        <v>3.71</v>
      </c>
      <c r="H673">
        <v>2.5299999999999998</v>
      </c>
      <c r="I673" s="1" t="s">
        <v>143</v>
      </c>
    </row>
    <row r="674" spans="1:9" x14ac:dyDescent="0.3">
      <c r="A674" s="1" t="s">
        <v>351</v>
      </c>
      <c r="B674">
        <v>924</v>
      </c>
      <c r="C674">
        <v>5.62</v>
      </c>
      <c r="D674">
        <v>1.72</v>
      </c>
      <c r="E674">
        <v>4.0999999999999996</v>
      </c>
      <c r="F674">
        <v>2.36</v>
      </c>
      <c r="G674">
        <v>5.75</v>
      </c>
      <c r="H674">
        <v>1.71</v>
      </c>
      <c r="I674" s="1" t="s">
        <v>82</v>
      </c>
    </row>
    <row r="675" spans="1:9" x14ac:dyDescent="0.3">
      <c r="A675" s="1" t="s">
        <v>353</v>
      </c>
      <c r="B675">
        <v>302</v>
      </c>
      <c r="C675">
        <v>7.19</v>
      </c>
      <c r="D675">
        <v>1.78</v>
      </c>
      <c r="E675">
        <v>5.0999999999999996</v>
      </c>
      <c r="F675">
        <v>2.75</v>
      </c>
      <c r="G675">
        <v>5.69</v>
      </c>
      <c r="H675">
        <v>2.17</v>
      </c>
      <c r="I675" s="1" t="s">
        <v>354</v>
      </c>
    </row>
    <row r="676" spans="1:9" x14ac:dyDescent="0.3">
      <c r="A676" s="1" t="s">
        <v>357</v>
      </c>
      <c r="B676">
        <v>925</v>
      </c>
      <c r="C676">
        <v>4.79</v>
      </c>
      <c r="D676">
        <v>1.05</v>
      </c>
      <c r="E676">
        <v>3.62</v>
      </c>
      <c r="F676">
        <v>2.02</v>
      </c>
      <c r="G676">
        <v>4.63</v>
      </c>
      <c r="H676">
        <v>1.48</v>
      </c>
      <c r="I676" s="1" t="s">
        <v>59</v>
      </c>
    </row>
    <row r="677" spans="1:9" x14ac:dyDescent="0.3">
      <c r="A677" s="1" t="s">
        <v>359</v>
      </c>
      <c r="B677">
        <v>523</v>
      </c>
      <c r="C677">
        <v>6.08</v>
      </c>
      <c r="D677">
        <v>1.83</v>
      </c>
      <c r="E677">
        <v>4.0599999999999996</v>
      </c>
      <c r="F677">
        <v>2.13</v>
      </c>
      <c r="G677">
        <v>5.76</v>
      </c>
      <c r="H677">
        <v>1.61</v>
      </c>
      <c r="I677" s="1" t="s">
        <v>14</v>
      </c>
    </row>
    <row r="678" spans="1:9" x14ac:dyDescent="0.3">
      <c r="A678" s="1" t="s">
        <v>362</v>
      </c>
      <c r="B678">
        <v>601</v>
      </c>
      <c r="C678">
        <v>3.12</v>
      </c>
      <c r="D678">
        <v>1.84</v>
      </c>
      <c r="E678">
        <v>7.02</v>
      </c>
      <c r="F678">
        <v>2.02</v>
      </c>
      <c r="G678">
        <v>3.2</v>
      </c>
      <c r="H678">
        <v>1.67</v>
      </c>
      <c r="I678" s="1" t="s">
        <v>117</v>
      </c>
    </row>
    <row r="679" spans="1:9" x14ac:dyDescent="0.3">
      <c r="A679" s="1" t="s">
        <v>365</v>
      </c>
      <c r="B679">
        <v>303</v>
      </c>
      <c r="C679">
        <v>5.2</v>
      </c>
      <c r="D679">
        <v>1.21</v>
      </c>
      <c r="E679">
        <v>2.5</v>
      </c>
      <c r="F679">
        <v>1.85</v>
      </c>
      <c r="G679">
        <v>4.47</v>
      </c>
      <c r="H679">
        <v>1.67</v>
      </c>
      <c r="I679" s="1" t="s">
        <v>366</v>
      </c>
    </row>
    <row r="680" spans="1:9" x14ac:dyDescent="0.3">
      <c r="A680" s="1" t="s">
        <v>368</v>
      </c>
      <c r="B680">
        <v>304</v>
      </c>
      <c r="C680">
        <v>8.7200000000000006</v>
      </c>
      <c r="D680">
        <v>0.6</v>
      </c>
      <c r="E680">
        <v>5.12</v>
      </c>
      <c r="F680">
        <v>3.38</v>
      </c>
      <c r="G680">
        <v>6.03</v>
      </c>
      <c r="H680">
        <v>2.79</v>
      </c>
      <c r="I680" s="1" t="s">
        <v>30</v>
      </c>
    </row>
    <row r="681" spans="1:9" x14ac:dyDescent="0.3">
      <c r="A681" s="1" t="s">
        <v>370</v>
      </c>
      <c r="B681">
        <v>926</v>
      </c>
      <c r="C681">
        <v>1.98</v>
      </c>
      <c r="D681">
        <v>1.44</v>
      </c>
      <c r="E681">
        <v>4.7300000000000004</v>
      </c>
      <c r="F681">
        <v>2.83</v>
      </c>
      <c r="G681">
        <v>2.56</v>
      </c>
      <c r="H681">
        <v>1.82</v>
      </c>
      <c r="I681" s="1" t="s">
        <v>42</v>
      </c>
    </row>
    <row r="682" spans="1:9" x14ac:dyDescent="0.3">
      <c r="A682" s="1" t="s">
        <v>372</v>
      </c>
      <c r="B682">
        <v>927</v>
      </c>
      <c r="C682">
        <v>5.1100000000000003</v>
      </c>
      <c r="D682">
        <v>1.78</v>
      </c>
      <c r="E682">
        <v>3.82</v>
      </c>
      <c r="F682">
        <v>2.2400000000000002</v>
      </c>
      <c r="G682">
        <v>4.75</v>
      </c>
      <c r="H682">
        <v>1.59</v>
      </c>
      <c r="I682" s="1" t="s">
        <v>373</v>
      </c>
    </row>
    <row r="683" spans="1:9" x14ac:dyDescent="0.3">
      <c r="A683" s="1" t="s">
        <v>375</v>
      </c>
      <c r="B683">
        <v>305</v>
      </c>
      <c r="C683">
        <v>7.86</v>
      </c>
      <c r="D683">
        <v>1.83</v>
      </c>
      <c r="E683">
        <v>6.69</v>
      </c>
      <c r="F683">
        <v>2.84</v>
      </c>
      <c r="G683">
        <v>5.83</v>
      </c>
      <c r="H683">
        <v>2.46</v>
      </c>
      <c r="I683" s="1" t="s">
        <v>301</v>
      </c>
    </row>
    <row r="684" spans="1:9" x14ac:dyDescent="0.3">
      <c r="A684" s="1" t="s">
        <v>377</v>
      </c>
      <c r="B684">
        <v>928</v>
      </c>
      <c r="C684">
        <v>5.28</v>
      </c>
      <c r="D684">
        <v>1.44</v>
      </c>
      <c r="E684">
        <v>4.3600000000000003</v>
      </c>
      <c r="F684">
        <v>2.13</v>
      </c>
      <c r="G684">
        <v>5.0199999999999996</v>
      </c>
      <c r="H684">
        <v>1.62</v>
      </c>
      <c r="I684" s="1" t="s">
        <v>255</v>
      </c>
    </row>
    <row r="685" spans="1:9" x14ac:dyDescent="0.3">
      <c r="A685" s="1" t="s">
        <v>379</v>
      </c>
      <c r="B685">
        <v>306</v>
      </c>
      <c r="C685">
        <v>8.0299999999999994</v>
      </c>
      <c r="D685">
        <v>1.27</v>
      </c>
      <c r="E685">
        <v>7.26</v>
      </c>
      <c r="F685">
        <v>2.57</v>
      </c>
      <c r="G685">
        <v>6.13</v>
      </c>
      <c r="H685">
        <v>2.2400000000000002</v>
      </c>
      <c r="I685" s="1" t="s">
        <v>380</v>
      </c>
    </row>
    <row r="686" spans="1:9" x14ac:dyDescent="0.3">
      <c r="A686" s="1" t="s">
        <v>382</v>
      </c>
      <c r="B686">
        <v>524</v>
      </c>
      <c r="C686">
        <v>6.69</v>
      </c>
      <c r="D686">
        <v>1.64</v>
      </c>
      <c r="E686">
        <v>4.9400000000000004</v>
      </c>
      <c r="F686">
        <v>2.04</v>
      </c>
      <c r="G686">
        <v>5.8</v>
      </c>
      <c r="H686">
        <v>1.47</v>
      </c>
      <c r="I686" s="1" t="s">
        <v>14</v>
      </c>
    </row>
    <row r="687" spans="1:9" x14ac:dyDescent="0.3">
      <c r="A687" s="1" t="s">
        <v>384</v>
      </c>
      <c r="B687">
        <v>307</v>
      </c>
      <c r="C687">
        <v>5.29</v>
      </c>
      <c r="D687">
        <v>1.08</v>
      </c>
      <c r="E687">
        <v>3.5</v>
      </c>
      <c r="F687">
        <v>1.84</v>
      </c>
      <c r="G687">
        <v>4.9000000000000004</v>
      </c>
      <c r="H687">
        <v>1.79</v>
      </c>
      <c r="I687" s="1" t="s">
        <v>385</v>
      </c>
    </row>
    <row r="688" spans="1:9" x14ac:dyDescent="0.3">
      <c r="A688" s="1" t="s">
        <v>387</v>
      </c>
      <c r="B688">
        <v>929</v>
      </c>
      <c r="C688">
        <v>5.29</v>
      </c>
      <c r="D688">
        <v>1.89</v>
      </c>
      <c r="E688">
        <v>4.21</v>
      </c>
      <c r="F688">
        <v>2.37</v>
      </c>
      <c r="G688">
        <v>4.9000000000000004</v>
      </c>
      <c r="H688">
        <v>2.31</v>
      </c>
      <c r="I688" s="1" t="s">
        <v>388</v>
      </c>
    </row>
    <row r="689" spans="1:9" x14ac:dyDescent="0.3">
      <c r="A689" s="1" t="s">
        <v>390</v>
      </c>
      <c r="B689">
        <v>930</v>
      </c>
      <c r="C689">
        <v>6.71</v>
      </c>
      <c r="D689">
        <v>1.69</v>
      </c>
      <c r="E689">
        <v>5.17</v>
      </c>
      <c r="F689">
        <v>2.5299999999999998</v>
      </c>
      <c r="G689">
        <v>5.9</v>
      </c>
      <c r="H689">
        <v>1.54</v>
      </c>
      <c r="I689" s="1" t="s">
        <v>312</v>
      </c>
    </row>
    <row r="690" spans="1:9" x14ac:dyDescent="0.3">
      <c r="A690" s="1" t="s">
        <v>392</v>
      </c>
      <c r="B690">
        <v>308</v>
      </c>
      <c r="C690">
        <v>7.72</v>
      </c>
      <c r="D690">
        <v>1.75</v>
      </c>
      <c r="E690">
        <v>2.95</v>
      </c>
      <c r="F690">
        <v>2.5499999999999998</v>
      </c>
      <c r="G690">
        <v>5.45</v>
      </c>
      <c r="H690">
        <v>2.84</v>
      </c>
      <c r="I690" s="1" t="s">
        <v>393</v>
      </c>
    </row>
    <row r="691" spans="1:9" x14ac:dyDescent="0.3">
      <c r="A691" s="1" t="s">
        <v>395</v>
      </c>
      <c r="B691">
        <v>931</v>
      </c>
      <c r="C691">
        <v>2.83</v>
      </c>
      <c r="D691">
        <v>1.56</v>
      </c>
      <c r="E691">
        <v>5.0999999999999996</v>
      </c>
      <c r="F691">
        <v>2.31</v>
      </c>
      <c r="G691">
        <v>3.95</v>
      </c>
      <c r="H691">
        <v>1.97</v>
      </c>
      <c r="I691" s="1" t="s">
        <v>84</v>
      </c>
    </row>
    <row r="692" spans="1:9" x14ac:dyDescent="0.3">
      <c r="A692" s="1" t="s">
        <v>397</v>
      </c>
      <c r="B692">
        <v>309</v>
      </c>
      <c r="C692">
        <v>5.22</v>
      </c>
      <c r="D692">
        <v>0.68</v>
      </c>
      <c r="E692">
        <v>3.14</v>
      </c>
      <c r="F692">
        <v>1.9</v>
      </c>
      <c r="G692">
        <v>4.78</v>
      </c>
      <c r="H692">
        <v>1.73</v>
      </c>
      <c r="I692" s="1" t="s">
        <v>269</v>
      </c>
    </row>
    <row r="693" spans="1:9" x14ac:dyDescent="0.3">
      <c r="A693" s="1" t="s">
        <v>399</v>
      </c>
      <c r="B693">
        <v>932</v>
      </c>
      <c r="C693">
        <v>5.9</v>
      </c>
      <c r="D693">
        <v>1.72</v>
      </c>
      <c r="E693">
        <v>5.54</v>
      </c>
      <c r="F693">
        <v>2.63</v>
      </c>
      <c r="G693">
        <v>5.92</v>
      </c>
      <c r="H693">
        <v>2.54</v>
      </c>
      <c r="I693" s="1" t="s">
        <v>14</v>
      </c>
    </row>
    <row r="694" spans="1:9" x14ac:dyDescent="0.3">
      <c r="A694" s="1" t="s">
        <v>401</v>
      </c>
      <c r="B694">
        <v>933</v>
      </c>
      <c r="C694">
        <v>6.81</v>
      </c>
      <c r="D694">
        <v>1.64</v>
      </c>
      <c r="E694">
        <v>5.52</v>
      </c>
      <c r="F694">
        <v>2.4900000000000002</v>
      </c>
      <c r="G694">
        <v>6.52</v>
      </c>
      <c r="H694">
        <v>1.82</v>
      </c>
      <c r="I694" s="1" t="s">
        <v>28</v>
      </c>
    </row>
    <row r="695" spans="1:9" x14ac:dyDescent="0.3">
      <c r="A695" s="1" t="s">
        <v>403</v>
      </c>
      <c r="B695">
        <v>525</v>
      </c>
      <c r="C695">
        <v>7.33</v>
      </c>
      <c r="D695">
        <v>1.7</v>
      </c>
      <c r="E695">
        <v>5.94</v>
      </c>
      <c r="F695">
        <v>2.09</v>
      </c>
      <c r="G695">
        <v>6.14</v>
      </c>
      <c r="H695">
        <v>2.02</v>
      </c>
      <c r="I695" s="1" t="s">
        <v>404</v>
      </c>
    </row>
    <row r="696" spans="1:9" x14ac:dyDescent="0.3">
      <c r="A696" s="1" t="s">
        <v>406</v>
      </c>
      <c r="B696">
        <v>310</v>
      </c>
      <c r="C696">
        <v>7.25</v>
      </c>
      <c r="D696">
        <v>2.0499999999999998</v>
      </c>
      <c r="E696">
        <v>5.95</v>
      </c>
      <c r="F696">
        <v>2.73</v>
      </c>
      <c r="G696">
        <v>6.71</v>
      </c>
      <c r="H696">
        <v>2.2599999999999998</v>
      </c>
      <c r="I696" s="1" t="s">
        <v>134</v>
      </c>
    </row>
    <row r="697" spans="1:9" x14ac:dyDescent="0.3">
      <c r="A697" s="1" t="s">
        <v>408</v>
      </c>
      <c r="B697">
        <v>934</v>
      </c>
      <c r="C697">
        <v>6.76</v>
      </c>
      <c r="D697">
        <v>1.48</v>
      </c>
      <c r="E697">
        <v>5.05</v>
      </c>
      <c r="F697">
        <v>2.36</v>
      </c>
      <c r="G697">
        <v>5.93</v>
      </c>
      <c r="H697">
        <v>1.69</v>
      </c>
      <c r="I697" s="1" t="s">
        <v>312</v>
      </c>
    </row>
    <row r="698" spans="1:9" x14ac:dyDescent="0.3">
      <c r="A698" s="1" t="s">
        <v>411</v>
      </c>
      <c r="B698">
        <v>311</v>
      </c>
      <c r="C698">
        <v>6.32</v>
      </c>
      <c r="D698">
        <v>1.74</v>
      </c>
      <c r="E698">
        <v>4.1900000000000004</v>
      </c>
      <c r="F698">
        <v>2.4500000000000002</v>
      </c>
      <c r="G698">
        <v>5.35</v>
      </c>
      <c r="H698">
        <v>2.02</v>
      </c>
      <c r="I698" s="1" t="s">
        <v>412</v>
      </c>
    </row>
    <row r="699" spans="1:9" x14ac:dyDescent="0.3">
      <c r="A699" s="1" t="s">
        <v>414</v>
      </c>
      <c r="B699">
        <v>312</v>
      </c>
      <c r="C699">
        <v>2.79</v>
      </c>
      <c r="D699">
        <v>2.12</v>
      </c>
      <c r="E699">
        <v>6.26</v>
      </c>
      <c r="F699">
        <v>2.61</v>
      </c>
      <c r="G699">
        <v>4.72</v>
      </c>
      <c r="H699">
        <v>2.83</v>
      </c>
      <c r="I699" s="1" t="s">
        <v>28</v>
      </c>
    </row>
    <row r="700" spans="1:9" x14ac:dyDescent="0.3">
      <c r="A700" s="1" t="s">
        <v>417</v>
      </c>
      <c r="B700">
        <v>313</v>
      </c>
      <c r="C700">
        <v>3.13</v>
      </c>
      <c r="D700">
        <v>1.82</v>
      </c>
      <c r="E700">
        <v>5.62</v>
      </c>
      <c r="F700">
        <v>2.15</v>
      </c>
      <c r="G700">
        <v>5.29</v>
      </c>
      <c r="H700">
        <v>2.13</v>
      </c>
      <c r="I700" s="1" t="s">
        <v>119</v>
      </c>
    </row>
    <row r="701" spans="1:9" x14ac:dyDescent="0.3">
      <c r="A701" s="1" t="s">
        <v>420</v>
      </c>
      <c r="B701">
        <v>935</v>
      </c>
      <c r="C701">
        <v>6.79</v>
      </c>
      <c r="D701">
        <v>2.3199999999999998</v>
      </c>
      <c r="E701">
        <v>5.0999999999999996</v>
      </c>
      <c r="F701">
        <v>2.59</v>
      </c>
      <c r="G701">
        <v>5.85</v>
      </c>
      <c r="H701">
        <v>2.2799999999999998</v>
      </c>
      <c r="I701" s="1" t="s">
        <v>78</v>
      </c>
    </row>
    <row r="702" spans="1:9" x14ac:dyDescent="0.3">
      <c r="A702" s="1" t="s">
        <v>422</v>
      </c>
      <c r="B702">
        <v>936</v>
      </c>
      <c r="C702">
        <v>5.17</v>
      </c>
      <c r="D702">
        <v>0.79</v>
      </c>
      <c r="E702">
        <v>3.98</v>
      </c>
      <c r="F702">
        <v>1.82</v>
      </c>
      <c r="G702">
        <v>4.6500000000000004</v>
      </c>
      <c r="H702">
        <v>1.72</v>
      </c>
      <c r="I702" s="1" t="s">
        <v>423</v>
      </c>
    </row>
    <row r="703" spans="1:9" x14ac:dyDescent="0.3">
      <c r="A703" s="1" t="s">
        <v>425</v>
      </c>
      <c r="B703">
        <v>314</v>
      </c>
      <c r="C703">
        <v>6.41</v>
      </c>
      <c r="D703">
        <v>1.89</v>
      </c>
      <c r="E703">
        <v>4.2</v>
      </c>
      <c r="F703">
        <v>2.4</v>
      </c>
      <c r="G703">
        <v>5.35</v>
      </c>
      <c r="H703">
        <v>1.78</v>
      </c>
      <c r="I703" s="1" t="s">
        <v>84</v>
      </c>
    </row>
    <row r="704" spans="1:9" x14ac:dyDescent="0.3">
      <c r="A704" s="1" t="s">
        <v>426</v>
      </c>
      <c r="B704">
        <v>937</v>
      </c>
      <c r="C704">
        <v>5.07</v>
      </c>
      <c r="D704">
        <v>1.97</v>
      </c>
      <c r="E704">
        <v>4.2</v>
      </c>
      <c r="F704">
        <v>2.42</v>
      </c>
      <c r="G704">
        <v>5.34</v>
      </c>
      <c r="H704">
        <v>1.88</v>
      </c>
      <c r="I704" s="1" t="s">
        <v>78</v>
      </c>
    </row>
    <row r="705" spans="1:9" x14ac:dyDescent="0.3">
      <c r="A705" s="1" t="s">
        <v>428</v>
      </c>
      <c r="B705">
        <v>315</v>
      </c>
      <c r="C705">
        <v>7.92</v>
      </c>
      <c r="D705">
        <v>1.4</v>
      </c>
      <c r="E705">
        <v>2.97</v>
      </c>
      <c r="F705">
        <v>2.52</v>
      </c>
      <c r="G705">
        <v>4.5599999999999996</v>
      </c>
      <c r="H705">
        <v>2.17</v>
      </c>
      <c r="I705" s="1" t="s">
        <v>78</v>
      </c>
    </row>
    <row r="706" spans="1:9" x14ac:dyDescent="0.3">
      <c r="A706" s="1" t="s">
        <v>430</v>
      </c>
      <c r="B706">
        <v>938</v>
      </c>
      <c r="C706">
        <v>3.83</v>
      </c>
      <c r="D706">
        <v>1.7</v>
      </c>
      <c r="E706">
        <v>4.59</v>
      </c>
      <c r="F706">
        <v>2.1</v>
      </c>
      <c r="G706">
        <v>4.76</v>
      </c>
      <c r="H706">
        <v>1.73</v>
      </c>
      <c r="I706" s="1" t="s">
        <v>42</v>
      </c>
    </row>
    <row r="707" spans="1:9" x14ac:dyDescent="0.3">
      <c r="A707" s="1" t="s">
        <v>432</v>
      </c>
      <c r="B707">
        <v>939</v>
      </c>
      <c r="C707">
        <v>4.2</v>
      </c>
      <c r="D707">
        <v>2.58</v>
      </c>
      <c r="E707">
        <v>6.15</v>
      </c>
      <c r="F707">
        <v>2.19</v>
      </c>
      <c r="G707">
        <v>5.05</v>
      </c>
      <c r="H707">
        <v>2.77</v>
      </c>
      <c r="I707" s="1" t="s">
        <v>152</v>
      </c>
    </row>
    <row r="708" spans="1:9" x14ac:dyDescent="0.3">
      <c r="A708" s="1" t="s">
        <v>435</v>
      </c>
      <c r="B708">
        <v>940</v>
      </c>
      <c r="C708">
        <v>3.37</v>
      </c>
      <c r="D708">
        <v>1.57</v>
      </c>
      <c r="E708">
        <v>3.72</v>
      </c>
      <c r="F708">
        <v>2.02</v>
      </c>
      <c r="G708">
        <v>4.12</v>
      </c>
      <c r="H708">
        <v>1.82</v>
      </c>
      <c r="I708" s="1" t="s">
        <v>84</v>
      </c>
    </row>
    <row r="709" spans="1:9" x14ac:dyDescent="0.3">
      <c r="A709" s="1" t="s">
        <v>438</v>
      </c>
      <c r="B709">
        <v>526</v>
      </c>
      <c r="C709">
        <v>6.65</v>
      </c>
      <c r="D709">
        <v>2.23</v>
      </c>
      <c r="E709">
        <v>5.24</v>
      </c>
      <c r="F709">
        <v>2.09</v>
      </c>
      <c r="G709">
        <v>5.69</v>
      </c>
      <c r="H709">
        <v>1.9</v>
      </c>
      <c r="I709" s="1" t="s">
        <v>59</v>
      </c>
    </row>
    <row r="710" spans="1:9" x14ac:dyDescent="0.3">
      <c r="A710" s="1" t="s">
        <v>440</v>
      </c>
      <c r="B710">
        <v>941</v>
      </c>
      <c r="C710">
        <v>4.3899999999999997</v>
      </c>
      <c r="D710">
        <v>1.46</v>
      </c>
      <c r="E710">
        <v>3.52</v>
      </c>
      <c r="F710">
        <v>2.0499999999999998</v>
      </c>
      <c r="G710">
        <v>4.71</v>
      </c>
      <c r="H710">
        <v>1.68</v>
      </c>
      <c r="I710" s="1" t="s">
        <v>441</v>
      </c>
    </row>
    <row r="711" spans="1:9" x14ac:dyDescent="0.3">
      <c r="A711" s="1" t="s">
        <v>443</v>
      </c>
      <c r="B711">
        <v>539</v>
      </c>
      <c r="C711">
        <v>6.43</v>
      </c>
      <c r="D711">
        <v>1.98</v>
      </c>
      <c r="E711">
        <v>6.14</v>
      </c>
      <c r="F711">
        <v>2.39</v>
      </c>
      <c r="G711">
        <v>4.78</v>
      </c>
      <c r="H711">
        <v>2.19</v>
      </c>
      <c r="I711" s="1" t="s">
        <v>225</v>
      </c>
    </row>
    <row r="712" spans="1:9" x14ac:dyDescent="0.3">
      <c r="A712" s="1" t="s">
        <v>445</v>
      </c>
      <c r="B712">
        <v>316</v>
      </c>
      <c r="C712">
        <v>5.98</v>
      </c>
      <c r="D712">
        <v>1.83</v>
      </c>
      <c r="E712">
        <v>3.62</v>
      </c>
      <c r="F712">
        <v>2.25</v>
      </c>
      <c r="G712">
        <v>4.71</v>
      </c>
      <c r="H712">
        <v>2.12</v>
      </c>
      <c r="I712" s="1" t="s">
        <v>446</v>
      </c>
    </row>
    <row r="713" spans="1:9" x14ac:dyDescent="0.3">
      <c r="A713" s="1" t="s">
        <v>448</v>
      </c>
      <c r="B713">
        <v>317</v>
      </c>
      <c r="C713">
        <v>8.2799999999999994</v>
      </c>
      <c r="D713">
        <v>0.92</v>
      </c>
      <c r="E713">
        <v>5.74</v>
      </c>
      <c r="F713">
        <v>2.81</v>
      </c>
      <c r="G713">
        <v>6.15</v>
      </c>
      <c r="H713">
        <v>2.31</v>
      </c>
      <c r="I713" s="1" t="s">
        <v>449</v>
      </c>
    </row>
    <row r="714" spans="1:9" x14ac:dyDescent="0.3">
      <c r="A714" s="1" t="s">
        <v>451</v>
      </c>
      <c r="B714">
        <v>318</v>
      </c>
      <c r="C714">
        <v>5.86</v>
      </c>
      <c r="D714">
        <v>1.91</v>
      </c>
      <c r="E714">
        <v>4</v>
      </c>
      <c r="F714">
        <v>2.85</v>
      </c>
      <c r="G714">
        <v>5.31</v>
      </c>
      <c r="H714">
        <v>1.81</v>
      </c>
      <c r="I714" s="1" t="s">
        <v>143</v>
      </c>
    </row>
    <row r="715" spans="1:9" x14ac:dyDescent="0.3">
      <c r="A715" s="1" t="s">
        <v>454</v>
      </c>
      <c r="B715">
        <v>319</v>
      </c>
      <c r="C715">
        <v>1.98</v>
      </c>
      <c r="D715">
        <v>1.44</v>
      </c>
      <c r="E715">
        <v>6.05</v>
      </c>
      <c r="F715">
        <v>2.82</v>
      </c>
      <c r="G715">
        <v>3.1</v>
      </c>
      <c r="H715">
        <v>2.44</v>
      </c>
      <c r="I715" s="1" t="s">
        <v>312</v>
      </c>
    </row>
    <row r="716" spans="1:9" x14ac:dyDescent="0.3">
      <c r="A716" s="1" t="s">
        <v>456</v>
      </c>
      <c r="B716">
        <v>320</v>
      </c>
      <c r="C716">
        <v>7.18</v>
      </c>
      <c r="D716">
        <v>1.5</v>
      </c>
      <c r="E716">
        <v>3.74</v>
      </c>
      <c r="F716">
        <v>2.37</v>
      </c>
      <c r="G716">
        <v>5.74</v>
      </c>
      <c r="H716">
        <v>1.7</v>
      </c>
      <c r="I716" s="1" t="s">
        <v>62</v>
      </c>
    </row>
    <row r="717" spans="1:9" x14ac:dyDescent="0.3">
      <c r="A717" s="1" t="s">
        <v>459</v>
      </c>
      <c r="B717">
        <v>321</v>
      </c>
      <c r="C717">
        <v>1.85</v>
      </c>
      <c r="D717">
        <v>1.1100000000000001</v>
      </c>
      <c r="E717">
        <v>6.08</v>
      </c>
      <c r="F717">
        <v>2.42</v>
      </c>
      <c r="G717">
        <v>4.92</v>
      </c>
      <c r="H717">
        <v>2.5099999999999998</v>
      </c>
      <c r="I717" s="1" t="s">
        <v>28</v>
      </c>
    </row>
    <row r="718" spans="1:9" x14ac:dyDescent="0.3">
      <c r="A718" s="1" t="s">
        <v>461</v>
      </c>
      <c r="B718">
        <v>942</v>
      </c>
      <c r="C718">
        <v>5.34</v>
      </c>
      <c r="D718">
        <v>1.75</v>
      </c>
      <c r="E718">
        <v>3.93</v>
      </c>
      <c r="F718">
        <v>2.56</v>
      </c>
      <c r="G718">
        <v>4.91</v>
      </c>
      <c r="H718">
        <v>1.87</v>
      </c>
      <c r="I718" s="1" t="s">
        <v>119</v>
      </c>
    </row>
    <row r="719" spans="1:9" x14ac:dyDescent="0.3">
      <c r="A719" s="1" t="s">
        <v>463</v>
      </c>
      <c r="B719">
        <v>322</v>
      </c>
      <c r="C719">
        <v>1.67</v>
      </c>
      <c r="D719">
        <v>0.9</v>
      </c>
      <c r="E719">
        <v>4.87</v>
      </c>
      <c r="F719">
        <v>2.66</v>
      </c>
      <c r="G719">
        <v>3.21</v>
      </c>
      <c r="H719">
        <v>2.21</v>
      </c>
      <c r="I719" s="1" t="s">
        <v>80</v>
      </c>
    </row>
    <row r="720" spans="1:9" x14ac:dyDescent="0.3">
      <c r="A720" s="1" t="s">
        <v>465</v>
      </c>
      <c r="B720">
        <v>323</v>
      </c>
      <c r="C720">
        <v>6.54</v>
      </c>
      <c r="D720">
        <v>2.21</v>
      </c>
      <c r="E720">
        <v>6.67</v>
      </c>
      <c r="F720">
        <v>1.87</v>
      </c>
      <c r="G720">
        <v>7.28</v>
      </c>
      <c r="H720">
        <v>2.35</v>
      </c>
      <c r="I720" s="1" t="s">
        <v>466</v>
      </c>
    </row>
    <row r="721" spans="1:9" x14ac:dyDescent="0.3">
      <c r="A721" s="1" t="s">
        <v>468</v>
      </c>
      <c r="B721">
        <v>324</v>
      </c>
      <c r="C721">
        <v>6.84</v>
      </c>
      <c r="D721">
        <v>1.8</v>
      </c>
      <c r="E721">
        <v>5.83</v>
      </c>
      <c r="F721">
        <v>2.69</v>
      </c>
      <c r="G721">
        <v>7.19</v>
      </c>
      <c r="H721">
        <v>2.52</v>
      </c>
      <c r="I721" s="1" t="s">
        <v>469</v>
      </c>
    </row>
    <row r="722" spans="1:9" x14ac:dyDescent="0.3">
      <c r="A722" s="1" t="s">
        <v>471</v>
      </c>
      <c r="B722">
        <v>325</v>
      </c>
      <c r="C722">
        <v>5.75</v>
      </c>
      <c r="D722">
        <v>1.43</v>
      </c>
      <c r="E722">
        <v>3.41</v>
      </c>
      <c r="F722">
        <v>2.17</v>
      </c>
      <c r="G722">
        <v>4.62</v>
      </c>
      <c r="H722">
        <v>2.13</v>
      </c>
      <c r="I722" s="1" t="s">
        <v>112</v>
      </c>
    </row>
    <row r="723" spans="1:9" x14ac:dyDescent="0.3">
      <c r="A723" s="1" t="s">
        <v>473</v>
      </c>
      <c r="B723">
        <v>943</v>
      </c>
      <c r="C723">
        <v>6.95</v>
      </c>
      <c r="D723">
        <v>1.85</v>
      </c>
      <c r="E723">
        <v>5.12</v>
      </c>
      <c r="F723">
        <v>2.39</v>
      </c>
      <c r="G723">
        <v>5.83</v>
      </c>
      <c r="H723">
        <v>1.78</v>
      </c>
      <c r="I723" s="1" t="s">
        <v>474</v>
      </c>
    </row>
    <row r="724" spans="1:9" x14ac:dyDescent="0.3">
      <c r="A724" s="1" t="s">
        <v>477</v>
      </c>
      <c r="B724">
        <v>944</v>
      </c>
      <c r="C724">
        <v>3.38</v>
      </c>
      <c r="D724">
        <v>1.61</v>
      </c>
      <c r="E724">
        <v>6.07</v>
      </c>
      <c r="F724">
        <v>2.2599999999999998</v>
      </c>
      <c r="G724">
        <v>3.45</v>
      </c>
      <c r="H724">
        <v>2.0699999999999998</v>
      </c>
      <c r="I724" s="1" t="s">
        <v>478</v>
      </c>
    </row>
    <row r="725" spans="1:9" x14ac:dyDescent="0.3">
      <c r="A725" s="1" t="s">
        <v>480</v>
      </c>
      <c r="B725">
        <v>945</v>
      </c>
      <c r="C725">
        <v>7.26</v>
      </c>
      <c r="D725">
        <v>1.9</v>
      </c>
      <c r="E725">
        <v>5.86</v>
      </c>
      <c r="F725">
        <v>2.08</v>
      </c>
      <c r="G725">
        <v>6.9</v>
      </c>
      <c r="H725">
        <v>1.96</v>
      </c>
      <c r="I725" s="1" t="s">
        <v>21</v>
      </c>
    </row>
    <row r="726" spans="1:9" x14ac:dyDescent="0.3">
      <c r="A726" s="1" t="s">
        <v>482</v>
      </c>
      <c r="B726">
        <v>326</v>
      </c>
      <c r="C726">
        <v>7.75</v>
      </c>
      <c r="D726">
        <v>1.26</v>
      </c>
      <c r="E726">
        <v>6.03</v>
      </c>
      <c r="F726">
        <v>2.2200000000000002</v>
      </c>
      <c r="G726">
        <v>5.5</v>
      </c>
      <c r="H726">
        <v>1.97</v>
      </c>
      <c r="I726" s="1" t="s">
        <v>483</v>
      </c>
    </row>
    <row r="727" spans="1:9" x14ac:dyDescent="0.3">
      <c r="A727" s="1" t="s">
        <v>485</v>
      </c>
      <c r="B727">
        <v>946</v>
      </c>
      <c r="C727">
        <v>3.98</v>
      </c>
      <c r="D727">
        <v>1.73</v>
      </c>
      <c r="E727">
        <v>4.7</v>
      </c>
      <c r="F727">
        <v>2.59</v>
      </c>
      <c r="G727">
        <v>4.47</v>
      </c>
      <c r="H727">
        <v>1.88</v>
      </c>
      <c r="I727" s="1" t="s">
        <v>44</v>
      </c>
    </row>
    <row r="728" spans="1:9" x14ac:dyDescent="0.3">
      <c r="A728" s="1" t="s">
        <v>487</v>
      </c>
      <c r="B728">
        <v>327</v>
      </c>
      <c r="C728">
        <v>7</v>
      </c>
      <c r="D728">
        <v>2.11</v>
      </c>
      <c r="E728">
        <v>5.83</v>
      </c>
      <c r="F728">
        <v>2.48</v>
      </c>
      <c r="G728">
        <v>7.06</v>
      </c>
      <c r="H728">
        <v>2.15</v>
      </c>
      <c r="I728" s="1" t="s">
        <v>76</v>
      </c>
    </row>
    <row r="729" spans="1:9" x14ac:dyDescent="0.3">
      <c r="A729" s="1" t="s">
        <v>489</v>
      </c>
      <c r="B729">
        <v>328</v>
      </c>
      <c r="C729">
        <v>6.42</v>
      </c>
      <c r="D729">
        <v>2</v>
      </c>
      <c r="E729">
        <v>4.41</v>
      </c>
      <c r="F729">
        <v>2.71</v>
      </c>
      <c r="G729">
        <v>4.88</v>
      </c>
      <c r="H729">
        <v>2.0699999999999998</v>
      </c>
      <c r="I729" s="1" t="s">
        <v>103</v>
      </c>
    </row>
    <row r="730" spans="1:9" x14ac:dyDescent="0.3">
      <c r="A730" s="1" t="s">
        <v>491</v>
      </c>
      <c r="B730">
        <v>329</v>
      </c>
      <c r="C730">
        <v>2.0499999999999998</v>
      </c>
      <c r="D730">
        <v>1.34</v>
      </c>
      <c r="E730">
        <v>5.7</v>
      </c>
      <c r="F730">
        <v>2.56</v>
      </c>
      <c r="G730">
        <v>4.2</v>
      </c>
      <c r="H730">
        <v>2.58</v>
      </c>
      <c r="I730" s="1" t="s">
        <v>76</v>
      </c>
    </row>
    <row r="731" spans="1:9" x14ac:dyDescent="0.3">
      <c r="A731" s="1" t="s">
        <v>493</v>
      </c>
      <c r="B731">
        <v>330</v>
      </c>
      <c r="C731">
        <v>5.88</v>
      </c>
      <c r="D731">
        <v>1.5</v>
      </c>
      <c r="E731">
        <v>4.12</v>
      </c>
      <c r="F731">
        <v>1.83</v>
      </c>
      <c r="G731">
        <v>5.66</v>
      </c>
      <c r="H731">
        <v>1.78</v>
      </c>
      <c r="I731" s="1" t="s">
        <v>30</v>
      </c>
    </row>
    <row r="732" spans="1:9" x14ac:dyDescent="0.3">
      <c r="A732" s="1" t="s">
        <v>495</v>
      </c>
      <c r="B732">
        <v>331</v>
      </c>
      <c r="C732">
        <v>7.63</v>
      </c>
      <c r="D732">
        <v>1.3</v>
      </c>
      <c r="E732">
        <v>6.68</v>
      </c>
      <c r="F732">
        <v>1.78</v>
      </c>
      <c r="G732">
        <v>5.85</v>
      </c>
      <c r="H732">
        <v>2.4700000000000002</v>
      </c>
      <c r="I732" s="1" t="s">
        <v>380</v>
      </c>
    </row>
    <row r="733" spans="1:9" x14ac:dyDescent="0.3">
      <c r="A733" s="1" t="s">
        <v>497</v>
      </c>
      <c r="B733">
        <v>947</v>
      </c>
      <c r="C733">
        <v>7.73</v>
      </c>
      <c r="D733">
        <v>1.34</v>
      </c>
      <c r="E733">
        <v>6.02</v>
      </c>
      <c r="F733">
        <v>2.58</v>
      </c>
      <c r="G733">
        <v>6.76</v>
      </c>
      <c r="H733">
        <v>2.0499999999999998</v>
      </c>
      <c r="I733" s="1" t="s">
        <v>453</v>
      </c>
    </row>
    <row r="734" spans="1:9" x14ac:dyDescent="0.3">
      <c r="A734" s="1" t="s">
        <v>499</v>
      </c>
      <c r="B734">
        <v>332</v>
      </c>
      <c r="C734">
        <v>8.1999999999999993</v>
      </c>
      <c r="D734">
        <v>1.1499999999999999</v>
      </c>
      <c r="E734">
        <v>6.44</v>
      </c>
      <c r="F734">
        <v>2.58</v>
      </c>
      <c r="G734">
        <v>6.79</v>
      </c>
      <c r="H734">
        <v>2.2799999999999998</v>
      </c>
      <c r="I734" s="1" t="s">
        <v>200</v>
      </c>
    </row>
    <row r="735" spans="1:9" x14ac:dyDescent="0.3">
      <c r="A735" s="1" t="s">
        <v>501</v>
      </c>
      <c r="B735">
        <v>333</v>
      </c>
      <c r="C735">
        <v>7.29</v>
      </c>
      <c r="D735">
        <v>1.79</v>
      </c>
      <c r="E735">
        <v>4.09</v>
      </c>
      <c r="F735">
        <v>2.77</v>
      </c>
      <c r="G735">
        <v>5.8</v>
      </c>
      <c r="H735">
        <v>2.54</v>
      </c>
      <c r="I735" s="1" t="s">
        <v>502</v>
      </c>
    </row>
    <row r="736" spans="1:9" x14ac:dyDescent="0.3">
      <c r="A736" s="1" t="s">
        <v>504</v>
      </c>
      <c r="B736">
        <v>334</v>
      </c>
      <c r="C736">
        <v>8.0299999999999994</v>
      </c>
      <c r="D736">
        <v>1.56</v>
      </c>
      <c r="E736">
        <v>5.56</v>
      </c>
      <c r="F736">
        <v>3.01</v>
      </c>
      <c r="G736">
        <v>6.74</v>
      </c>
      <c r="H736">
        <v>2.73</v>
      </c>
      <c r="I736" s="1" t="s">
        <v>505</v>
      </c>
    </row>
    <row r="737" spans="1:9" x14ac:dyDescent="0.3">
      <c r="A737" s="1" t="s">
        <v>507</v>
      </c>
      <c r="B737">
        <v>948</v>
      </c>
      <c r="C737">
        <v>3.95</v>
      </c>
      <c r="D737">
        <v>2.09</v>
      </c>
      <c r="E737">
        <v>4.24</v>
      </c>
      <c r="F737">
        <v>2.17</v>
      </c>
      <c r="G737">
        <v>4.78</v>
      </c>
      <c r="H737">
        <v>1.52</v>
      </c>
      <c r="I737" s="1" t="s">
        <v>119</v>
      </c>
    </row>
    <row r="738" spans="1:9" x14ac:dyDescent="0.3">
      <c r="A738" s="1" t="s">
        <v>509</v>
      </c>
      <c r="B738">
        <v>335</v>
      </c>
      <c r="C738">
        <v>2.2200000000000002</v>
      </c>
      <c r="D738">
        <v>1.41</v>
      </c>
      <c r="E738">
        <v>5.93</v>
      </c>
      <c r="F738">
        <v>2.4</v>
      </c>
      <c r="G738">
        <v>3.5</v>
      </c>
      <c r="H738">
        <v>2.4300000000000002</v>
      </c>
      <c r="I738" s="1" t="s">
        <v>112</v>
      </c>
    </row>
    <row r="739" spans="1:9" x14ac:dyDescent="0.3">
      <c r="A739" s="1" t="s">
        <v>511</v>
      </c>
      <c r="B739">
        <v>336</v>
      </c>
      <c r="C739">
        <v>7.56</v>
      </c>
      <c r="D739">
        <v>1.9</v>
      </c>
      <c r="E739">
        <v>5.85</v>
      </c>
      <c r="F739">
        <v>2.78</v>
      </c>
      <c r="G739">
        <v>5.51</v>
      </c>
      <c r="H739">
        <v>2.39</v>
      </c>
      <c r="I739" s="1" t="s">
        <v>44</v>
      </c>
    </row>
    <row r="740" spans="1:9" x14ac:dyDescent="0.3">
      <c r="A740" s="1" t="s">
        <v>513</v>
      </c>
      <c r="B740">
        <v>602</v>
      </c>
      <c r="C740">
        <v>2.86</v>
      </c>
      <c r="D740">
        <v>1.91</v>
      </c>
      <c r="E740">
        <v>4.82</v>
      </c>
      <c r="F740">
        <v>2.06</v>
      </c>
      <c r="G740">
        <v>4.3499999999999996</v>
      </c>
      <c r="H740">
        <v>1.82</v>
      </c>
      <c r="I740" s="1" t="s">
        <v>14</v>
      </c>
    </row>
    <row r="741" spans="1:9" x14ac:dyDescent="0.3">
      <c r="A741" s="1" t="s">
        <v>515</v>
      </c>
      <c r="B741">
        <v>337</v>
      </c>
      <c r="C741">
        <v>2.38</v>
      </c>
      <c r="D741">
        <v>1.71</v>
      </c>
      <c r="E741">
        <v>5.74</v>
      </c>
      <c r="F741">
        <v>2.2599999999999998</v>
      </c>
      <c r="G741">
        <v>4.8899999999999997</v>
      </c>
      <c r="H741">
        <v>2.09</v>
      </c>
      <c r="I741" s="1" t="s">
        <v>14</v>
      </c>
    </row>
    <row r="742" spans="1:9" x14ac:dyDescent="0.3">
      <c r="A742" s="1" t="s">
        <v>517</v>
      </c>
      <c r="B742">
        <v>949</v>
      </c>
      <c r="C742">
        <v>4.05</v>
      </c>
      <c r="D742">
        <v>2.48</v>
      </c>
      <c r="E742">
        <v>6.18</v>
      </c>
      <c r="F742">
        <v>2.25</v>
      </c>
      <c r="G742">
        <v>4.5199999999999996</v>
      </c>
      <c r="H742">
        <v>2.56</v>
      </c>
      <c r="I742" s="1" t="s">
        <v>84</v>
      </c>
    </row>
    <row r="743" spans="1:9" x14ac:dyDescent="0.3">
      <c r="A743" s="1" t="s">
        <v>427</v>
      </c>
      <c r="B743">
        <v>950</v>
      </c>
      <c r="C743">
        <v>6.25</v>
      </c>
      <c r="D743">
        <v>1.59</v>
      </c>
      <c r="E743">
        <v>4.4800000000000004</v>
      </c>
      <c r="F743">
        <v>2.12</v>
      </c>
      <c r="G743">
        <v>5.64</v>
      </c>
      <c r="H743">
        <v>1.59</v>
      </c>
      <c r="I743" s="1" t="s">
        <v>225</v>
      </c>
    </row>
    <row r="744" spans="1:9" x14ac:dyDescent="0.3">
      <c r="A744" s="1" t="s">
        <v>429</v>
      </c>
      <c r="B744">
        <v>338</v>
      </c>
      <c r="C744">
        <v>2.93</v>
      </c>
      <c r="D744">
        <v>2.06</v>
      </c>
      <c r="E744">
        <v>6.29</v>
      </c>
      <c r="F744">
        <v>2.56</v>
      </c>
      <c r="G744">
        <v>4.0199999999999996</v>
      </c>
      <c r="H744">
        <v>2.16</v>
      </c>
      <c r="I744" s="1" t="s">
        <v>80</v>
      </c>
    </row>
    <row r="745" spans="1:9" x14ac:dyDescent="0.3">
      <c r="A745" s="1" t="s">
        <v>431</v>
      </c>
      <c r="B745">
        <v>951</v>
      </c>
      <c r="C745">
        <v>5.39</v>
      </c>
      <c r="D745">
        <v>2.0099999999999998</v>
      </c>
      <c r="E745">
        <v>3.59</v>
      </c>
      <c r="F745">
        <v>2.5099999999999998</v>
      </c>
      <c r="G745">
        <v>5.2</v>
      </c>
      <c r="H745">
        <v>1.86</v>
      </c>
      <c r="I745" s="1" t="s">
        <v>59</v>
      </c>
    </row>
    <row r="746" spans="1:9" x14ac:dyDescent="0.3">
      <c r="A746" s="1" t="s">
        <v>433</v>
      </c>
      <c r="B746">
        <v>952</v>
      </c>
      <c r="C746">
        <v>6.44</v>
      </c>
      <c r="D746">
        <v>1.43</v>
      </c>
      <c r="E746">
        <v>4.76</v>
      </c>
      <c r="F746">
        <v>2.1800000000000002</v>
      </c>
      <c r="G746">
        <v>5.49</v>
      </c>
      <c r="H746">
        <v>2.12</v>
      </c>
      <c r="I746" s="1" t="s">
        <v>434</v>
      </c>
    </row>
    <row r="747" spans="1:9" x14ac:dyDescent="0.3">
      <c r="A747" s="1" t="s">
        <v>436</v>
      </c>
      <c r="B747">
        <v>953</v>
      </c>
      <c r="C747">
        <v>6.64</v>
      </c>
      <c r="D747">
        <v>1.61</v>
      </c>
      <c r="E747">
        <v>6.57</v>
      </c>
      <c r="F747">
        <v>1.78</v>
      </c>
      <c r="G747">
        <v>6.57</v>
      </c>
      <c r="H747">
        <v>1.91</v>
      </c>
      <c r="I747" s="1" t="s">
        <v>437</v>
      </c>
    </row>
    <row r="748" spans="1:9" x14ac:dyDescent="0.3">
      <c r="A748" s="1" t="s">
        <v>439</v>
      </c>
      <c r="B748">
        <v>339</v>
      </c>
      <c r="C748">
        <v>5.58</v>
      </c>
      <c r="D748">
        <v>1.83</v>
      </c>
      <c r="E748">
        <v>2.82</v>
      </c>
      <c r="F748">
        <v>2.13</v>
      </c>
      <c r="G748">
        <v>4.42</v>
      </c>
      <c r="H748">
        <v>2.2999999999999998</v>
      </c>
      <c r="I748" s="1" t="s">
        <v>165</v>
      </c>
    </row>
    <row r="749" spans="1:9" x14ac:dyDescent="0.3">
      <c r="A749" s="1" t="s">
        <v>442</v>
      </c>
      <c r="B749">
        <v>527</v>
      </c>
      <c r="C749">
        <v>6.57</v>
      </c>
      <c r="D749">
        <v>1.92</v>
      </c>
      <c r="E749">
        <v>4.0199999999999996</v>
      </c>
      <c r="F749">
        <v>2.19</v>
      </c>
      <c r="G749">
        <v>6.08</v>
      </c>
      <c r="H749">
        <v>1.72</v>
      </c>
      <c r="I749" s="1" t="s">
        <v>134</v>
      </c>
    </row>
    <row r="750" spans="1:9" x14ac:dyDescent="0.3">
      <c r="A750" s="1" t="s">
        <v>444</v>
      </c>
      <c r="B750">
        <v>340</v>
      </c>
      <c r="C750">
        <v>1.77</v>
      </c>
      <c r="D750">
        <v>0.97</v>
      </c>
      <c r="E750">
        <v>6.1</v>
      </c>
      <c r="F750">
        <v>2.62</v>
      </c>
      <c r="G750">
        <v>3.85</v>
      </c>
      <c r="H750">
        <v>2.34</v>
      </c>
      <c r="I750" s="1" t="s">
        <v>28</v>
      </c>
    </row>
    <row r="751" spans="1:9" x14ac:dyDescent="0.3">
      <c r="A751" s="1" t="s">
        <v>447</v>
      </c>
      <c r="B751">
        <v>954</v>
      </c>
      <c r="C751">
        <v>6.73</v>
      </c>
      <c r="D751">
        <v>2.17</v>
      </c>
      <c r="E751">
        <v>5.39</v>
      </c>
      <c r="F751">
        <v>2.82</v>
      </c>
      <c r="G751">
        <v>5.61</v>
      </c>
      <c r="H751">
        <v>2.17</v>
      </c>
      <c r="I751" s="1" t="s">
        <v>78</v>
      </c>
    </row>
    <row r="752" spans="1:9" x14ac:dyDescent="0.3">
      <c r="A752" s="1" t="s">
        <v>450</v>
      </c>
      <c r="B752">
        <v>955</v>
      </c>
      <c r="C752">
        <v>4.67</v>
      </c>
      <c r="D752">
        <v>1.05</v>
      </c>
      <c r="E752">
        <v>4.0199999999999996</v>
      </c>
      <c r="F752">
        <v>1.94</v>
      </c>
      <c r="G752">
        <v>4.8099999999999996</v>
      </c>
      <c r="H752">
        <v>1.38</v>
      </c>
      <c r="I752" s="1" t="s">
        <v>119</v>
      </c>
    </row>
    <row r="753" spans="1:9" x14ac:dyDescent="0.3">
      <c r="A753" s="1" t="s">
        <v>452</v>
      </c>
      <c r="B753">
        <v>341</v>
      </c>
      <c r="C753">
        <v>6.73</v>
      </c>
      <c r="D753">
        <v>1.47</v>
      </c>
      <c r="E753">
        <v>4.78</v>
      </c>
      <c r="F753">
        <v>2.82</v>
      </c>
      <c r="G753">
        <v>5.28</v>
      </c>
      <c r="H753">
        <v>1.85</v>
      </c>
      <c r="I753" s="1" t="s">
        <v>453</v>
      </c>
    </row>
    <row r="754" spans="1:9" x14ac:dyDescent="0.3">
      <c r="A754" s="1" t="s">
        <v>455</v>
      </c>
      <c r="B754">
        <v>342</v>
      </c>
      <c r="C754">
        <v>2.41</v>
      </c>
      <c r="D754">
        <v>1.86</v>
      </c>
      <c r="E754">
        <v>8.17</v>
      </c>
      <c r="F754">
        <v>1.4</v>
      </c>
      <c r="G754">
        <v>5.68</v>
      </c>
      <c r="H754">
        <v>3.01</v>
      </c>
      <c r="I754" s="1" t="s">
        <v>103</v>
      </c>
    </row>
    <row r="755" spans="1:9" x14ac:dyDescent="0.3">
      <c r="A755" s="1" t="s">
        <v>457</v>
      </c>
      <c r="B755">
        <v>569</v>
      </c>
      <c r="C755">
        <v>5.08</v>
      </c>
      <c r="D755">
        <v>2.5099999999999998</v>
      </c>
      <c r="E755">
        <v>3.65</v>
      </c>
      <c r="F755">
        <v>2.35</v>
      </c>
      <c r="G755">
        <v>4.78</v>
      </c>
      <c r="H755">
        <v>1.68</v>
      </c>
      <c r="I755" s="1" t="s">
        <v>458</v>
      </c>
    </row>
    <row r="756" spans="1:9" x14ac:dyDescent="0.3">
      <c r="A756" s="1" t="s">
        <v>460</v>
      </c>
      <c r="B756">
        <v>343</v>
      </c>
      <c r="C756">
        <v>8.14</v>
      </c>
      <c r="D756">
        <v>1.23</v>
      </c>
      <c r="E756">
        <v>4.6399999999999997</v>
      </c>
      <c r="F756">
        <v>2.88</v>
      </c>
      <c r="G756">
        <v>4.72</v>
      </c>
      <c r="H756">
        <v>2.37</v>
      </c>
      <c r="I756" s="1" t="s">
        <v>119</v>
      </c>
    </row>
    <row r="757" spans="1:9" x14ac:dyDescent="0.3">
      <c r="A757" s="1" t="s">
        <v>462</v>
      </c>
      <c r="B757">
        <v>956</v>
      </c>
      <c r="C757">
        <v>4.34</v>
      </c>
      <c r="D757">
        <v>2.2799999999999998</v>
      </c>
      <c r="E757">
        <v>5.04</v>
      </c>
      <c r="F757">
        <v>2.27</v>
      </c>
      <c r="G757">
        <v>4.59</v>
      </c>
      <c r="H757">
        <v>1.86</v>
      </c>
      <c r="I757" s="1" t="s">
        <v>14</v>
      </c>
    </row>
    <row r="758" spans="1:9" x14ac:dyDescent="0.3">
      <c r="A758" s="1" t="s">
        <v>464</v>
      </c>
      <c r="B758">
        <v>344</v>
      </c>
      <c r="C758">
        <v>1.25</v>
      </c>
      <c r="D758">
        <v>0.91</v>
      </c>
      <c r="E758">
        <v>6.81</v>
      </c>
      <c r="F758">
        <v>3.17</v>
      </c>
      <c r="G758">
        <v>2.97</v>
      </c>
      <c r="H758">
        <v>2.94</v>
      </c>
      <c r="I758" s="1" t="s">
        <v>62</v>
      </c>
    </row>
    <row r="759" spans="1:9" x14ac:dyDescent="0.3">
      <c r="A759" s="1" t="s">
        <v>467</v>
      </c>
      <c r="B759">
        <v>345</v>
      </c>
      <c r="C759">
        <v>3.02</v>
      </c>
      <c r="D759">
        <v>1.66</v>
      </c>
      <c r="E759">
        <v>4.95</v>
      </c>
      <c r="F759">
        <v>2.36</v>
      </c>
      <c r="G759">
        <v>4.55</v>
      </c>
      <c r="H759">
        <v>2.14</v>
      </c>
      <c r="I759" s="1" t="s">
        <v>42</v>
      </c>
    </row>
    <row r="760" spans="1:9" x14ac:dyDescent="0.3">
      <c r="A760" s="1" t="s">
        <v>470</v>
      </c>
      <c r="B760">
        <v>346</v>
      </c>
      <c r="C760">
        <v>5.03</v>
      </c>
      <c r="D760">
        <v>1.23</v>
      </c>
      <c r="E760">
        <v>4.3600000000000003</v>
      </c>
      <c r="F760">
        <v>2.1800000000000002</v>
      </c>
      <c r="G760">
        <v>4.17</v>
      </c>
      <c r="H760">
        <v>1.56</v>
      </c>
      <c r="I760" s="1" t="s">
        <v>62</v>
      </c>
    </row>
    <row r="761" spans="1:9" x14ac:dyDescent="0.3">
      <c r="A761" s="1" t="s">
        <v>472</v>
      </c>
      <c r="B761">
        <v>957</v>
      </c>
      <c r="C761">
        <v>4.8099999999999996</v>
      </c>
      <c r="D761">
        <v>2.16</v>
      </c>
      <c r="E761">
        <v>5.36</v>
      </c>
      <c r="F761">
        <v>2.44</v>
      </c>
      <c r="G761">
        <v>4.91</v>
      </c>
      <c r="H761">
        <v>1.95</v>
      </c>
      <c r="I761" s="1" t="s">
        <v>187</v>
      </c>
    </row>
    <row r="762" spans="1:9" x14ac:dyDescent="0.3">
      <c r="A762" s="1" t="s">
        <v>475</v>
      </c>
      <c r="B762">
        <v>570</v>
      </c>
      <c r="C762">
        <v>6.41</v>
      </c>
      <c r="D762">
        <v>1.61</v>
      </c>
      <c r="E762">
        <v>5.29</v>
      </c>
      <c r="F762">
        <v>2.04</v>
      </c>
      <c r="G762">
        <v>5.78</v>
      </c>
      <c r="H762">
        <v>1.59</v>
      </c>
      <c r="I762" s="1" t="s">
        <v>476</v>
      </c>
    </row>
    <row r="763" spans="1:9" x14ac:dyDescent="0.3">
      <c r="A763" s="1" t="s">
        <v>479</v>
      </c>
      <c r="B763">
        <v>347</v>
      </c>
      <c r="C763">
        <v>7.44</v>
      </c>
      <c r="D763">
        <v>1.29</v>
      </c>
      <c r="E763">
        <v>4.45</v>
      </c>
      <c r="F763">
        <v>2.7</v>
      </c>
      <c r="G763">
        <v>5</v>
      </c>
      <c r="H763">
        <v>1.92</v>
      </c>
      <c r="I763" s="1" t="s">
        <v>44</v>
      </c>
    </row>
    <row r="764" spans="1:9" x14ac:dyDescent="0.3">
      <c r="A764" s="1" t="s">
        <v>481</v>
      </c>
      <c r="B764">
        <v>348</v>
      </c>
      <c r="C764">
        <v>2.2799999999999998</v>
      </c>
      <c r="D764">
        <v>1.42</v>
      </c>
      <c r="E764">
        <v>5.74</v>
      </c>
      <c r="F764">
        <v>2.3199999999999998</v>
      </c>
      <c r="G764">
        <v>3.43</v>
      </c>
      <c r="H764">
        <v>2.52</v>
      </c>
      <c r="I764" s="1" t="s">
        <v>28</v>
      </c>
    </row>
    <row r="765" spans="1:9" x14ac:dyDescent="0.3">
      <c r="A765" s="1" t="s">
        <v>484</v>
      </c>
      <c r="B765">
        <v>349</v>
      </c>
      <c r="C765">
        <v>1.5</v>
      </c>
      <c r="D765">
        <v>1.0900000000000001</v>
      </c>
      <c r="E765">
        <v>6.37</v>
      </c>
      <c r="F765">
        <v>2.56</v>
      </c>
      <c r="G765">
        <v>2.72</v>
      </c>
      <c r="H765">
        <v>2.58</v>
      </c>
      <c r="I765" s="1" t="s">
        <v>304</v>
      </c>
    </row>
    <row r="766" spans="1:9" x14ac:dyDescent="0.3">
      <c r="A766" s="1" t="s">
        <v>486</v>
      </c>
      <c r="B766">
        <v>350</v>
      </c>
      <c r="C766">
        <v>7</v>
      </c>
      <c r="D766">
        <v>1.77</v>
      </c>
      <c r="E766">
        <v>2.39</v>
      </c>
      <c r="F766">
        <v>2.13</v>
      </c>
      <c r="G766">
        <v>5.55</v>
      </c>
      <c r="H766">
        <v>1.9</v>
      </c>
      <c r="I766" s="1" t="s">
        <v>84</v>
      </c>
    </row>
    <row r="767" spans="1:9" x14ac:dyDescent="0.3">
      <c r="A767" s="1" t="s">
        <v>488</v>
      </c>
      <c r="B767">
        <v>351</v>
      </c>
      <c r="C767">
        <v>5.53</v>
      </c>
      <c r="D767">
        <v>1.86</v>
      </c>
      <c r="E767">
        <v>4.6900000000000004</v>
      </c>
      <c r="F767">
        <v>1.98</v>
      </c>
      <c r="G767">
        <v>5.42</v>
      </c>
      <c r="H767">
        <v>2.06</v>
      </c>
      <c r="I767" s="1" t="s">
        <v>28</v>
      </c>
    </row>
    <row r="768" spans="1:9" x14ac:dyDescent="0.3">
      <c r="A768" s="1" t="s">
        <v>490</v>
      </c>
      <c r="B768">
        <v>958</v>
      </c>
      <c r="C768">
        <v>4.7699999999999996</v>
      </c>
      <c r="D768">
        <v>2</v>
      </c>
      <c r="E768">
        <v>5.18</v>
      </c>
      <c r="F768">
        <v>2.19</v>
      </c>
      <c r="G768">
        <v>4.7699999999999996</v>
      </c>
      <c r="H768">
        <v>2.02</v>
      </c>
      <c r="I768" s="1" t="s">
        <v>14</v>
      </c>
    </row>
    <row r="769" spans="1:9" x14ac:dyDescent="0.3">
      <c r="A769" s="1" t="s">
        <v>492</v>
      </c>
      <c r="B769">
        <v>352</v>
      </c>
      <c r="C769">
        <v>7.7</v>
      </c>
      <c r="D769">
        <v>1.24</v>
      </c>
      <c r="E769">
        <v>6.53</v>
      </c>
      <c r="F769">
        <v>2.56</v>
      </c>
      <c r="G769">
        <v>6.45</v>
      </c>
      <c r="H769">
        <v>2.29</v>
      </c>
      <c r="I769" s="1" t="s">
        <v>187</v>
      </c>
    </row>
    <row r="770" spans="1:9" x14ac:dyDescent="0.3">
      <c r="A770" s="1" t="s">
        <v>494</v>
      </c>
      <c r="B770">
        <v>959</v>
      </c>
      <c r="C770">
        <v>3.76</v>
      </c>
      <c r="D770">
        <v>1.9</v>
      </c>
      <c r="E770">
        <v>4.47</v>
      </c>
      <c r="F770">
        <v>2.12</v>
      </c>
      <c r="G770">
        <v>4.46</v>
      </c>
      <c r="H770">
        <v>2.09</v>
      </c>
      <c r="I770" s="1" t="s">
        <v>78</v>
      </c>
    </row>
    <row r="771" spans="1:9" x14ac:dyDescent="0.3">
      <c r="A771" s="1" t="s">
        <v>496</v>
      </c>
      <c r="B771">
        <v>353</v>
      </c>
      <c r="C771">
        <v>4.88</v>
      </c>
      <c r="D771">
        <v>1.83</v>
      </c>
      <c r="E771">
        <v>3.27</v>
      </c>
      <c r="F771">
        <v>2.0499999999999998</v>
      </c>
      <c r="G771">
        <v>4.3</v>
      </c>
      <c r="H771">
        <v>1.93</v>
      </c>
      <c r="I771" s="1" t="s">
        <v>152</v>
      </c>
    </row>
    <row r="772" spans="1:9" x14ac:dyDescent="0.3">
      <c r="A772" s="1" t="s">
        <v>498</v>
      </c>
      <c r="B772">
        <v>354</v>
      </c>
      <c r="C772">
        <v>7.64</v>
      </c>
      <c r="D772">
        <v>1.29</v>
      </c>
      <c r="E772">
        <v>5.19</v>
      </c>
      <c r="F772">
        <v>2.39</v>
      </c>
      <c r="G772">
        <v>6.89</v>
      </c>
      <c r="H772">
        <v>2.11</v>
      </c>
      <c r="I772" s="1" t="s">
        <v>446</v>
      </c>
    </row>
    <row r="773" spans="1:9" x14ac:dyDescent="0.3">
      <c r="A773" s="1" t="s">
        <v>500</v>
      </c>
      <c r="B773">
        <v>355</v>
      </c>
      <c r="C773">
        <v>7.22</v>
      </c>
      <c r="D773">
        <v>1.27</v>
      </c>
      <c r="E773">
        <v>4.5999999999999996</v>
      </c>
      <c r="F773">
        <v>2.67</v>
      </c>
      <c r="G773">
        <v>5.67</v>
      </c>
      <c r="H773">
        <v>2.38</v>
      </c>
      <c r="I773" s="1" t="s">
        <v>119</v>
      </c>
    </row>
    <row r="774" spans="1:9" x14ac:dyDescent="0.3">
      <c r="A774" s="1" t="s">
        <v>503</v>
      </c>
      <c r="B774">
        <v>960</v>
      </c>
      <c r="C774">
        <v>6.76</v>
      </c>
      <c r="D774">
        <v>1.85</v>
      </c>
      <c r="E774">
        <v>5.41</v>
      </c>
      <c r="F774">
        <v>2.5499999999999998</v>
      </c>
      <c r="G774">
        <v>5.73</v>
      </c>
      <c r="H774">
        <v>1.41</v>
      </c>
      <c r="I774" s="1" t="s">
        <v>434</v>
      </c>
    </row>
    <row r="775" spans="1:9" x14ac:dyDescent="0.3">
      <c r="A775" s="1" t="s">
        <v>506</v>
      </c>
      <c r="B775">
        <v>961</v>
      </c>
      <c r="C775">
        <v>6.48</v>
      </c>
      <c r="D775">
        <v>2.4500000000000002</v>
      </c>
      <c r="E775">
        <v>6.34</v>
      </c>
      <c r="F775">
        <v>2.35</v>
      </c>
      <c r="G775">
        <v>5.64</v>
      </c>
      <c r="H775">
        <v>1.95</v>
      </c>
      <c r="I775" s="1" t="s">
        <v>134</v>
      </c>
    </row>
    <row r="776" spans="1:9" x14ac:dyDescent="0.3">
      <c r="A776" s="1" t="s">
        <v>508</v>
      </c>
      <c r="B776">
        <v>356</v>
      </c>
      <c r="C776">
        <v>5.35</v>
      </c>
      <c r="D776">
        <v>1.21</v>
      </c>
      <c r="E776">
        <v>4</v>
      </c>
      <c r="F776">
        <v>1.6</v>
      </c>
      <c r="G776">
        <v>4.67</v>
      </c>
      <c r="H776">
        <v>1.68</v>
      </c>
      <c r="I776" s="1" t="s">
        <v>59</v>
      </c>
    </row>
    <row r="777" spans="1:9" x14ac:dyDescent="0.3">
      <c r="A777" s="1" t="s">
        <v>510</v>
      </c>
      <c r="B777">
        <v>357</v>
      </c>
      <c r="C777">
        <v>4.13</v>
      </c>
      <c r="D777">
        <v>1.78</v>
      </c>
      <c r="E777">
        <v>6.56</v>
      </c>
      <c r="F777">
        <v>2.34</v>
      </c>
      <c r="G777">
        <v>6.18</v>
      </c>
      <c r="H777">
        <v>2.11</v>
      </c>
      <c r="I777" s="1" t="s">
        <v>78</v>
      </c>
    </row>
    <row r="778" spans="1:9" x14ac:dyDescent="0.3">
      <c r="A778" s="1" t="s">
        <v>512</v>
      </c>
      <c r="B778">
        <v>962</v>
      </c>
      <c r="C778">
        <v>4.0199999999999996</v>
      </c>
      <c r="D778">
        <v>2.44</v>
      </c>
      <c r="E778">
        <v>5.55</v>
      </c>
      <c r="F778">
        <v>2.39</v>
      </c>
      <c r="G778">
        <v>4.3899999999999997</v>
      </c>
      <c r="H778">
        <v>2.4700000000000002</v>
      </c>
      <c r="I778" s="1" t="s">
        <v>84</v>
      </c>
    </row>
    <row r="779" spans="1:9" x14ac:dyDescent="0.3">
      <c r="A779" s="1" t="s">
        <v>514</v>
      </c>
      <c r="B779">
        <v>358</v>
      </c>
      <c r="C779">
        <v>7.53</v>
      </c>
      <c r="D779">
        <v>1.67</v>
      </c>
      <c r="E779">
        <v>4.95</v>
      </c>
      <c r="F779">
        <v>2.62</v>
      </c>
      <c r="G779">
        <v>6</v>
      </c>
      <c r="H779">
        <v>2.14</v>
      </c>
      <c r="I779" s="1" t="s">
        <v>187</v>
      </c>
    </row>
    <row r="780" spans="1:9" x14ac:dyDescent="0.3">
      <c r="A780" s="1" t="s">
        <v>516</v>
      </c>
      <c r="B780">
        <v>359</v>
      </c>
      <c r="C780">
        <v>7.7</v>
      </c>
      <c r="D780">
        <v>1.95</v>
      </c>
      <c r="E780">
        <v>6.17</v>
      </c>
      <c r="F780">
        <v>2.7</v>
      </c>
      <c r="G780">
        <v>6.74</v>
      </c>
      <c r="H780">
        <v>2.4300000000000002</v>
      </c>
      <c r="I780" s="1" t="s">
        <v>44</v>
      </c>
    </row>
    <row r="781" spans="1:9" x14ac:dyDescent="0.3">
      <c r="A781" s="1" t="s">
        <v>518</v>
      </c>
      <c r="B781">
        <v>360</v>
      </c>
      <c r="C781">
        <v>3.13</v>
      </c>
      <c r="D781">
        <v>2.2400000000000002</v>
      </c>
      <c r="E781">
        <v>5.83</v>
      </c>
      <c r="F781">
        <v>2.73</v>
      </c>
      <c r="G781">
        <v>3.87</v>
      </c>
      <c r="H781">
        <v>2.7</v>
      </c>
      <c r="I781" s="1" t="s">
        <v>62</v>
      </c>
    </row>
    <row r="782" spans="1:9" x14ac:dyDescent="0.3">
      <c r="A782" s="1" t="s">
        <v>519</v>
      </c>
      <c r="B782">
        <v>603</v>
      </c>
      <c r="C782">
        <v>4.0199999999999996</v>
      </c>
      <c r="D782">
        <v>2.76</v>
      </c>
      <c r="E782">
        <v>6.35</v>
      </c>
      <c r="F782">
        <v>2.04</v>
      </c>
      <c r="G782">
        <v>4.16</v>
      </c>
      <c r="H782">
        <v>2.71</v>
      </c>
      <c r="I782" s="1" t="s">
        <v>469</v>
      </c>
    </row>
    <row r="783" spans="1:9" x14ac:dyDescent="0.3">
      <c r="A783" s="1" t="s">
        <v>521</v>
      </c>
      <c r="B783">
        <v>963</v>
      </c>
      <c r="C783">
        <v>3.66</v>
      </c>
      <c r="D783">
        <v>2.12</v>
      </c>
      <c r="E783">
        <v>4.66</v>
      </c>
      <c r="F783">
        <v>2.4700000000000002</v>
      </c>
      <c r="G783">
        <v>4.6100000000000003</v>
      </c>
      <c r="H783">
        <v>2.04</v>
      </c>
      <c r="I783" s="1" t="s">
        <v>356</v>
      </c>
    </row>
    <row r="784" spans="1:9" x14ac:dyDescent="0.3">
      <c r="A784" s="1" t="s">
        <v>523</v>
      </c>
      <c r="B784">
        <v>361</v>
      </c>
      <c r="C784">
        <v>2.96</v>
      </c>
      <c r="D784">
        <v>1.93</v>
      </c>
      <c r="E784">
        <v>6.39</v>
      </c>
      <c r="F784">
        <v>2.63</v>
      </c>
      <c r="G784">
        <v>4.18</v>
      </c>
      <c r="H784">
        <v>2.4700000000000002</v>
      </c>
      <c r="I784" s="1" t="s">
        <v>99</v>
      </c>
    </row>
    <row r="785" spans="1:9" x14ac:dyDescent="0.3">
      <c r="A785" s="1" t="s">
        <v>525</v>
      </c>
      <c r="B785">
        <v>362</v>
      </c>
      <c r="C785">
        <v>6.85</v>
      </c>
      <c r="D785">
        <v>1.69</v>
      </c>
      <c r="E785">
        <v>4.51</v>
      </c>
      <c r="F785">
        <v>2.42</v>
      </c>
      <c r="G785">
        <v>5.0999999999999996</v>
      </c>
      <c r="H785">
        <v>1.86</v>
      </c>
      <c r="I785" s="1" t="s">
        <v>526</v>
      </c>
    </row>
    <row r="786" spans="1:9" x14ac:dyDescent="0.3">
      <c r="A786" s="1" t="s">
        <v>528</v>
      </c>
      <c r="B786">
        <v>363</v>
      </c>
      <c r="C786">
        <v>2.35</v>
      </c>
      <c r="D786">
        <v>1.7</v>
      </c>
      <c r="E786">
        <v>6.64</v>
      </c>
      <c r="F786">
        <v>2.64</v>
      </c>
      <c r="G786">
        <v>4.82</v>
      </c>
      <c r="H786">
        <v>2.94</v>
      </c>
      <c r="I786" s="1" t="s">
        <v>44</v>
      </c>
    </row>
    <row r="787" spans="1:9" x14ac:dyDescent="0.3">
      <c r="A787" s="1" t="s">
        <v>531</v>
      </c>
      <c r="B787">
        <v>964</v>
      </c>
      <c r="C787">
        <v>2.61</v>
      </c>
      <c r="D787">
        <v>1.69</v>
      </c>
      <c r="E787">
        <v>5.62</v>
      </c>
      <c r="F787">
        <v>2.72</v>
      </c>
      <c r="G787">
        <v>3.62</v>
      </c>
      <c r="H787">
        <v>2.38</v>
      </c>
      <c r="I787" s="1" t="s">
        <v>44</v>
      </c>
    </row>
    <row r="788" spans="1:9" x14ac:dyDescent="0.3">
      <c r="A788" s="1" t="s">
        <v>533</v>
      </c>
      <c r="B788">
        <v>965</v>
      </c>
      <c r="C788">
        <v>5.56</v>
      </c>
      <c r="D788">
        <v>1.38</v>
      </c>
      <c r="E788">
        <v>4.5199999999999996</v>
      </c>
      <c r="F788">
        <v>2.37</v>
      </c>
      <c r="G788">
        <v>5.15</v>
      </c>
      <c r="H788">
        <v>2.0099999999999998</v>
      </c>
      <c r="I788" s="1" t="s">
        <v>364</v>
      </c>
    </row>
    <row r="789" spans="1:9" x14ac:dyDescent="0.3">
      <c r="A789" s="1" t="s">
        <v>535</v>
      </c>
      <c r="B789">
        <v>528</v>
      </c>
      <c r="C789">
        <v>8.02</v>
      </c>
      <c r="D789">
        <v>1.63</v>
      </c>
      <c r="E789">
        <v>8.06</v>
      </c>
      <c r="F789">
        <v>1.71</v>
      </c>
      <c r="G789">
        <v>5.0999999999999996</v>
      </c>
      <c r="H789">
        <v>2.76</v>
      </c>
      <c r="I789" s="1" t="s">
        <v>14</v>
      </c>
    </row>
    <row r="790" spans="1:9" x14ac:dyDescent="0.3">
      <c r="A790" s="1" t="s">
        <v>537</v>
      </c>
      <c r="B790">
        <v>364</v>
      </c>
      <c r="C790">
        <v>8.32</v>
      </c>
      <c r="D790">
        <v>1</v>
      </c>
      <c r="E790">
        <v>7.59</v>
      </c>
      <c r="F790">
        <v>2.0699999999999998</v>
      </c>
      <c r="G790">
        <v>6.08</v>
      </c>
      <c r="H790">
        <v>2.29</v>
      </c>
      <c r="I790" s="1" t="s">
        <v>148</v>
      </c>
    </row>
    <row r="791" spans="1:9" x14ac:dyDescent="0.3">
      <c r="A791" s="1" t="s">
        <v>540</v>
      </c>
      <c r="B791">
        <v>365</v>
      </c>
      <c r="C791">
        <v>2.2599999999999998</v>
      </c>
      <c r="D791">
        <v>1.37</v>
      </c>
      <c r="E791">
        <v>4.53</v>
      </c>
      <c r="F791">
        <v>2.38</v>
      </c>
      <c r="G791">
        <v>4.32</v>
      </c>
      <c r="H791">
        <v>2.09</v>
      </c>
      <c r="I791" s="1" t="s">
        <v>44</v>
      </c>
    </row>
    <row r="792" spans="1:9" x14ac:dyDescent="0.3">
      <c r="A792" s="1" t="s">
        <v>542</v>
      </c>
      <c r="B792">
        <v>966</v>
      </c>
      <c r="C792">
        <v>4.74</v>
      </c>
      <c r="D792">
        <v>2</v>
      </c>
      <c r="E792">
        <v>5.33</v>
      </c>
      <c r="F792">
        <v>2.04</v>
      </c>
      <c r="G792">
        <v>4.8099999999999996</v>
      </c>
      <c r="H792">
        <v>1.7</v>
      </c>
      <c r="I792" s="1" t="s">
        <v>434</v>
      </c>
    </row>
    <row r="793" spans="1:9" x14ac:dyDescent="0.3">
      <c r="A793" s="1" t="s">
        <v>544</v>
      </c>
      <c r="B793">
        <v>366</v>
      </c>
      <c r="C793">
        <v>2.5</v>
      </c>
      <c r="D793">
        <v>2.11</v>
      </c>
      <c r="E793">
        <v>6.31</v>
      </c>
      <c r="F793">
        <v>2.4700000000000002</v>
      </c>
      <c r="G793">
        <v>4.91</v>
      </c>
      <c r="H793">
        <v>2.4900000000000002</v>
      </c>
      <c r="I793" s="1" t="s">
        <v>42</v>
      </c>
    </row>
    <row r="794" spans="1:9" x14ac:dyDescent="0.3">
      <c r="A794" s="1" t="s">
        <v>546</v>
      </c>
      <c r="B794">
        <v>571</v>
      </c>
      <c r="C794">
        <v>5.67</v>
      </c>
      <c r="D794">
        <v>1.91</v>
      </c>
      <c r="E794">
        <v>4.76</v>
      </c>
      <c r="F794">
        <v>2.4</v>
      </c>
      <c r="G794">
        <v>5.47</v>
      </c>
      <c r="H794">
        <v>1.84</v>
      </c>
      <c r="I794" s="1" t="s">
        <v>28</v>
      </c>
    </row>
    <row r="795" spans="1:9" x14ac:dyDescent="0.3">
      <c r="A795" s="1" t="s">
        <v>549</v>
      </c>
      <c r="B795">
        <v>367</v>
      </c>
      <c r="C795">
        <v>3.86</v>
      </c>
      <c r="D795">
        <v>1.47</v>
      </c>
      <c r="E795">
        <v>3.77</v>
      </c>
      <c r="F795">
        <v>2.16</v>
      </c>
      <c r="G795">
        <v>4.53</v>
      </c>
      <c r="H795">
        <v>1.62</v>
      </c>
      <c r="I795" s="1" t="s">
        <v>78</v>
      </c>
    </row>
    <row r="796" spans="1:9" x14ac:dyDescent="0.3">
      <c r="A796" s="1" t="s">
        <v>551</v>
      </c>
      <c r="B796">
        <v>368</v>
      </c>
      <c r="C796">
        <v>1.61</v>
      </c>
      <c r="D796">
        <v>0.95</v>
      </c>
      <c r="E796">
        <v>4.13</v>
      </c>
      <c r="F796">
        <v>2.38</v>
      </c>
      <c r="G796">
        <v>3.45</v>
      </c>
      <c r="H796">
        <v>2.1800000000000002</v>
      </c>
      <c r="I796" s="1" t="s">
        <v>385</v>
      </c>
    </row>
    <row r="797" spans="1:9" x14ac:dyDescent="0.3">
      <c r="A797" s="1" t="s">
        <v>553</v>
      </c>
      <c r="B797">
        <v>967</v>
      </c>
      <c r="C797">
        <v>7.07</v>
      </c>
      <c r="D797">
        <v>1.9</v>
      </c>
      <c r="E797">
        <v>3.86</v>
      </c>
      <c r="F797">
        <v>2.72</v>
      </c>
      <c r="G797">
        <v>5.81</v>
      </c>
      <c r="H797">
        <v>2.06</v>
      </c>
      <c r="I797" s="1" t="s">
        <v>554</v>
      </c>
    </row>
    <row r="798" spans="1:9" x14ac:dyDescent="0.3">
      <c r="A798" s="1" t="s">
        <v>556</v>
      </c>
      <c r="B798">
        <v>529</v>
      </c>
      <c r="C798">
        <v>7.25</v>
      </c>
      <c r="D798">
        <v>1.71</v>
      </c>
      <c r="E798">
        <v>4.88</v>
      </c>
      <c r="F798">
        <v>2.73</v>
      </c>
      <c r="G798">
        <v>5.86</v>
      </c>
      <c r="H798">
        <v>1.71</v>
      </c>
      <c r="I798" s="1" t="s">
        <v>28</v>
      </c>
    </row>
    <row r="799" spans="1:9" x14ac:dyDescent="0.3">
      <c r="A799" s="1" t="s">
        <v>559</v>
      </c>
      <c r="B799">
        <v>968</v>
      </c>
      <c r="C799">
        <v>6.49</v>
      </c>
      <c r="D799">
        <v>1.7</v>
      </c>
      <c r="E799">
        <v>4.49</v>
      </c>
      <c r="F799">
        <v>1.9</v>
      </c>
      <c r="G799">
        <v>5.37</v>
      </c>
      <c r="H799">
        <v>2.11</v>
      </c>
      <c r="I799" s="1" t="s">
        <v>103</v>
      </c>
    </row>
    <row r="800" spans="1:9" x14ac:dyDescent="0.3">
      <c r="A800" s="1" t="s">
        <v>561</v>
      </c>
      <c r="B800">
        <v>369</v>
      </c>
      <c r="C800">
        <v>5.74</v>
      </c>
      <c r="D800">
        <v>1.62</v>
      </c>
      <c r="E800">
        <v>3.81</v>
      </c>
      <c r="F800">
        <v>2.29</v>
      </c>
      <c r="G800">
        <v>5.47</v>
      </c>
      <c r="H800">
        <v>1.68</v>
      </c>
      <c r="I800" s="1" t="s">
        <v>46</v>
      </c>
    </row>
    <row r="801" spans="1:9" x14ac:dyDescent="0.3">
      <c r="A801" s="1" t="s">
        <v>563</v>
      </c>
      <c r="B801">
        <v>370</v>
      </c>
      <c r="C801">
        <v>5.92</v>
      </c>
      <c r="D801">
        <v>1.57</v>
      </c>
      <c r="E801">
        <v>5.31</v>
      </c>
      <c r="F801">
        <v>2.23</v>
      </c>
      <c r="G801">
        <v>5.46</v>
      </c>
      <c r="H801">
        <v>2.0499999999999998</v>
      </c>
      <c r="I801" s="1" t="s">
        <v>59</v>
      </c>
    </row>
    <row r="802" spans="1:9" x14ac:dyDescent="0.3">
      <c r="A802" s="1" t="s">
        <v>565</v>
      </c>
      <c r="B802">
        <v>371</v>
      </c>
      <c r="C802">
        <v>7</v>
      </c>
      <c r="D802">
        <v>1.88</v>
      </c>
      <c r="E802">
        <v>5</v>
      </c>
      <c r="F802">
        <v>2.72</v>
      </c>
      <c r="G802">
        <v>5.55</v>
      </c>
      <c r="H802">
        <v>2.2400000000000002</v>
      </c>
      <c r="I802" s="1" t="s">
        <v>14</v>
      </c>
    </row>
    <row r="803" spans="1:9" x14ac:dyDescent="0.3">
      <c r="A803" s="1" t="s">
        <v>568</v>
      </c>
      <c r="B803">
        <v>372</v>
      </c>
      <c r="C803">
        <v>7.94</v>
      </c>
      <c r="D803">
        <v>1.19</v>
      </c>
      <c r="E803">
        <v>4.9400000000000004</v>
      </c>
      <c r="F803">
        <v>2.63</v>
      </c>
      <c r="G803">
        <v>6.14</v>
      </c>
      <c r="H803">
        <v>2.37</v>
      </c>
      <c r="I803" s="1" t="s">
        <v>539</v>
      </c>
    </row>
    <row r="804" spans="1:9" x14ac:dyDescent="0.3">
      <c r="A804" s="1" t="s">
        <v>570</v>
      </c>
      <c r="B804">
        <v>969</v>
      </c>
      <c r="C804">
        <v>6.45</v>
      </c>
      <c r="D804">
        <v>1.93</v>
      </c>
      <c r="E804">
        <v>4.95</v>
      </c>
      <c r="F804">
        <v>2.19</v>
      </c>
      <c r="G804">
        <v>6</v>
      </c>
      <c r="H804">
        <v>1.79</v>
      </c>
      <c r="I804" s="1" t="s">
        <v>449</v>
      </c>
    </row>
    <row r="805" spans="1:9" x14ac:dyDescent="0.3">
      <c r="A805" s="1" t="s">
        <v>572</v>
      </c>
      <c r="B805">
        <v>373</v>
      </c>
      <c r="C805">
        <v>7.73</v>
      </c>
      <c r="D805">
        <v>1.56</v>
      </c>
      <c r="E805">
        <v>5.8</v>
      </c>
      <c r="F805">
        <v>3.01</v>
      </c>
      <c r="G805">
        <v>6.64</v>
      </c>
      <c r="H805">
        <v>2.1800000000000002</v>
      </c>
      <c r="I805" s="1" t="s">
        <v>42</v>
      </c>
    </row>
    <row r="806" spans="1:9" x14ac:dyDescent="0.3">
      <c r="A806" s="1" t="s">
        <v>574</v>
      </c>
      <c r="B806">
        <v>970</v>
      </c>
      <c r="C806">
        <v>2.82</v>
      </c>
      <c r="D806">
        <v>2.12</v>
      </c>
      <c r="E806">
        <v>5.95</v>
      </c>
      <c r="F806">
        <v>2.5499999999999998</v>
      </c>
      <c r="G806">
        <v>3.82</v>
      </c>
      <c r="H806">
        <v>2.2999999999999998</v>
      </c>
      <c r="I806" s="1" t="s">
        <v>28</v>
      </c>
    </row>
    <row r="807" spans="1:9" x14ac:dyDescent="0.3">
      <c r="A807" s="1" t="s">
        <v>576</v>
      </c>
      <c r="B807">
        <v>971</v>
      </c>
      <c r="C807">
        <v>3.32</v>
      </c>
      <c r="D807">
        <v>1.81</v>
      </c>
      <c r="E807">
        <v>5.12</v>
      </c>
      <c r="F807">
        <v>2.2200000000000002</v>
      </c>
      <c r="G807">
        <v>4.34</v>
      </c>
      <c r="H807">
        <v>1.73</v>
      </c>
      <c r="I807" s="1" t="s">
        <v>78</v>
      </c>
    </row>
    <row r="808" spans="1:9" x14ac:dyDescent="0.3">
      <c r="A808" s="1" t="s">
        <v>578</v>
      </c>
      <c r="B808">
        <v>972</v>
      </c>
      <c r="C808">
        <v>3.67</v>
      </c>
      <c r="D808">
        <v>1.65</v>
      </c>
      <c r="E808">
        <v>4.53</v>
      </c>
      <c r="F808">
        <v>2.13</v>
      </c>
      <c r="G808">
        <v>3.52</v>
      </c>
      <c r="H808">
        <v>1.7</v>
      </c>
      <c r="I808" s="1" t="s">
        <v>28</v>
      </c>
    </row>
    <row r="809" spans="1:9" x14ac:dyDescent="0.3">
      <c r="A809" s="1" t="s">
        <v>580</v>
      </c>
      <c r="B809">
        <v>973</v>
      </c>
      <c r="C809">
        <v>3.38</v>
      </c>
      <c r="D809">
        <v>1.7</v>
      </c>
      <c r="E809">
        <v>4.79</v>
      </c>
      <c r="F809">
        <v>2.11</v>
      </c>
      <c r="G809">
        <v>3.88</v>
      </c>
      <c r="H809">
        <v>1.71</v>
      </c>
      <c r="I809" s="1" t="s">
        <v>312</v>
      </c>
    </row>
    <row r="810" spans="1:9" x14ac:dyDescent="0.3">
      <c r="A810" s="1" t="s">
        <v>582</v>
      </c>
      <c r="B810">
        <v>604</v>
      </c>
      <c r="C810">
        <v>2.78</v>
      </c>
      <c r="D810">
        <v>1.99</v>
      </c>
      <c r="E810">
        <v>6.82</v>
      </c>
      <c r="F810">
        <v>2.0299999999999998</v>
      </c>
      <c r="G810">
        <v>2.94</v>
      </c>
      <c r="H810">
        <v>2.19</v>
      </c>
      <c r="I810" s="1" t="s">
        <v>112</v>
      </c>
    </row>
    <row r="811" spans="1:9" x14ac:dyDescent="0.3">
      <c r="A811" s="1" t="s">
        <v>584</v>
      </c>
      <c r="B811">
        <v>374</v>
      </c>
      <c r="C811">
        <v>7.26</v>
      </c>
      <c r="D811">
        <v>1.42</v>
      </c>
      <c r="E811">
        <v>5.12</v>
      </c>
      <c r="F811">
        <v>2.46</v>
      </c>
      <c r="G811">
        <v>6.59</v>
      </c>
      <c r="H811">
        <v>2.02</v>
      </c>
      <c r="I811" s="1" t="s">
        <v>187</v>
      </c>
    </row>
    <row r="812" spans="1:9" x14ac:dyDescent="0.3">
      <c r="A812" s="1" t="s">
        <v>586</v>
      </c>
      <c r="B812">
        <v>974</v>
      </c>
      <c r="C812">
        <v>5.05</v>
      </c>
      <c r="D812">
        <v>0.96</v>
      </c>
      <c r="E812">
        <v>4.47</v>
      </c>
      <c r="F812">
        <v>1.76</v>
      </c>
      <c r="G812">
        <v>5.16</v>
      </c>
      <c r="H812">
        <v>1.84</v>
      </c>
      <c r="I812" s="1" t="s">
        <v>28</v>
      </c>
    </row>
    <row r="813" spans="1:9" x14ac:dyDescent="0.3">
      <c r="A813" s="1" t="s">
        <v>588</v>
      </c>
      <c r="B813">
        <v>975</v>
      </c>
      <c r="C813">
        <v>3.76</v>
      </c>
      <c r="D813">
        <v>1.83</v>
      </c>
      <c r="E813">
        <v>5</v>
      </c>
      <c r="F813">
        <v>2.74</v>
      </c>
      <c r="G813">
        <v>4.0999999999999996</v>
      </c>
      <c r="H813">
        <v>2.0099999999999998</v>
      </c>
      <c r="I813" s="1" t="s">
        <v>14</v>
      </c>
    </row>
    <row r="814" spans="1:9" x14ac:dyDescent="0.3">
      <c r="A814" s="1" t="s">
        <v>591</v>
      </c>
      <c r="B814">
        <v>375</v>
      </c>
      <c r="C814">
        <v>2.84</v>
      </c>
      <c r="D814">
        <v>2.0699999999999998</v>
      </c>
      <c r="E814">
        <v>5.48</v>
      </c>
      <c r="F814">
        <v>2.52</v>
      </c>
      <c r="G814">
        <v>3.93</v>
      </c>
      <c r="H814">
        <v>2.64</v>
      </c>
      <c r="I814" s="1" t="s">
        <v>119</v>
      </c>
    </row>
    <row r="815" spans="1:9" x14ac:dyDescent="0.3">
      <c r="A815" s="1" t="s">
        <v>593</v>
      </c>
      <c r="B815">
        <v>376</v>
      </c>
      <c r="C815">
        <v>3.02</v>
      </c>
      <c r="D815">
        <v>2.0299999999999998</v>
      </c>
      <c r="E815">
        <v>5.04</v>
      </c>
      <c r="F815">
        <v>2.56</v>
      </c>
      <c r="G815">
        <v>4.59</v>
      </c>
      <c r="H815">
        <v>2.1800000000000002</v>
      </c>
      <c r="I815" s="1" t="s">
        <v>62</v>
      </c>
    </row>
    <row r="816" spans="1:9" x14ac:dyDescent="0.3">
      <c r="A816" s="1" t="s">
        <v>595</v>
      </c>
      <c r="B816">
        <v>976</v>
      </c>
      <c r="C816">
        <v>3.69</v>
      </c>
      <c r="D816">
        <v>2.63</v>
      </c>
      <c r="E816">
        <v>5.38</v>
      </c>
      <c r="F816">
        <v>3.08</v>
      </c>
      <c r="G816">
        <v>3.98</v>
      </c>
      <c r="H816">
        <v>2.44</v>
      </c>
      <c r="I816" s="1" t="s">
        <v>14</v>
      </c>
    </row>
    <row r="817" spans="1:9" x14ac:dyDescent="0.3">
      <c r="A817" s="1" t="s">
        <v>597</v>
      </c>
      <c r="B817">
        <v>605</v>
      </c>
      <c r="C817">
        <v>3.88</v>
      </c>
      <c r="D817">
        <v>2.0699999999999998</v>
      </c>
      <c r="E817">
        <v>7.04</v>
      </c>
      <c r="F817">
        <v>1.96</v>
      </c>
      <c r="G817">
        <v>4.75</v>
      </c>
      <c r="H817">
        <v>2.21</v>
      </c>
      <c r="I817" s="1" t="s">
        <v>10</v>
      </c>
    </row>
    <row r="818" spans="1:9" x14ac:dyDescent="0.3">
      <c r="A818" s="1" t="s">
        <v>599</v>
      </c>
      <c r="B818">
        <v>377</v>
      </c>
      <c r="C818">
        <v>2.4300000000000002</v>
      </c>
      <c r="D818">
        <v>1.56</v>
      </c>
      <c r="E818">
        <v>4.88</v>
      </c>
      <c r="F818">
        <v>2.36</v>
      </c>
      <c r="G818">
        <v>4.26</v>
      </c>
      <c r="H818">
        <v>1.99</v>
      </c>
      <c r="I818" s="1" t="s">
        <v>14</v>
      </c>
    </row>
    <row r="819" spans="1:9" x14ac:dyDescent="0.3">
      <c r="A819" s="1" t="s">
        <v>601</v>
      </c>
      <c r="B819">
        <v>378</v>
      </c>
      <c r="C819">
        <v>3.19</v>
      </c>
      <c r="D819">
        <v>2</v>
      </c>
      <c r="E819">
        <v>4.71</v>
      </c>
      <c r="F819">
        <v>2.72</v>
      </c>
      <c r="G819">
        <v>4.4800000000000004</v>
      </c>
      <c r="H819">
        <v>2.48</v>
      </c>
      <c r="I819" s="1" t="s">
        <v>28</v>
      </c>
    </row>
    <row r="820" spans="1:9" x14ac:dyDescent="0.3">
      <c r="A820" s="1" t="s">
        <v>603</v>
      </c>
      <c r="B820">
        <v>379</v>
      </c>
      <c r="C820">
        <v>2.0499999999999998</v>
      </c>
      <c r="D820">
        <v>1.2</v>
      </c>
      <c r="E820">
        <v>5.8</v>
      </c>
      <c r="F820">
        <v>2.88</v>
      </c>
      <c r="G820">
        <v>3.41</v>
      </c>
      <c r="H820">
        <v>2.39</v>
      </c>
      <c r="I820" s="1" t="s">
        <v>14</v>
      </c>
    </row>
    <row r="821" spans="1:9" x14ac:dyDescent="0.3">
      <c r="A821" s="1" t="s">
        <v>520</v>
      </c>
      <c r="B821">
        <v>380</v>
      </c>
      <c r="C821">
        <v>4.95</v>
      </c>
      <c r="D821">
        <v>0.98</v>
      </c>
      <c r="E821">
        <v>2.95</v>
      </c>
      <c r="F821">
        <v>1.72</v>
      </c>
      <c r="G821">
        <v>4.84</v>
      </c>
      <c r="H821">
        <v>1.88</v>
      </c>
      <c r="I821" s="1" t="s">
        <v>173</v>
      </c>
    </row>
    <row r="822" spans="1:9" x14ac:dyDescent="0.3">
      <c r="A822" s="1" t="s">
        <v>522</v>
      </c>
      <c r="B822">
        <v>381</v>
      </c>
      <c r="C822">
        <v>7.57</v>
      </c>
      <c r="D822">
        <v>1.76</v>
      </c>
      <c r="E822">
        <v>3.14</v>
      </c>
      <c r="F822">
        <v>2.4700000000000002</v>
      </c>
      <c r="G822">
        <v>5.93</v>
      </c>
      <c r="H822">
        <v>2.57</v>
      </c>
      <c r="I822" s="1" t="s">
        <v>124</v>
      </c>
    </row>
    <row r="823" spans="1:9" x14ac:dyDescent="0.3">
      <c r="A823" s="1" t="s">
        <v>524</v>
      </c>
      <c r="B823">
        <v>382</v>
      </c>
      <c r="C823">
        <v>2.42</v>
      </c>
      <c r="D823">
        <v>1.62</v>
      </c>
      <c r="E823">
        <v>5.5</v>
      </c>
      <c r="F823">
        <v>2.62</v>
      </c>
      <c r="G823">
        <v>4.6399999999999997</v>
      </c>
      <c r="H823">
        <v>2.31</v>
      </c>
      <c r="I823" s="1" t="s">
        <v>78</v>
      </c>
    </row>
    <row r="824" spans="1:9" x14ac:dyDescent="0.3">
      <c r="A824" s="1" t="s">
        <v>527</v>
      </c>
      <c r="B824">
        <v>977</v>
      </c>
      <c r="C824">
        <v>5.98</v>
      </c>
      <c r="D824">
        <v>1.71</v>
      </c>
      <c r="E824">
        <v>4.41</v>
      </c>
      <c r="F824">
        <v>2.2999999999999998</v>
      </c>
      <c r="G824">
        <v>5.09</v>
      </c>
      <c r="H824">
        <v>1.46</v>
      </c>
      <c r="I824" s="1" t="s">
        <v>32</v>
      </c>
    </row>
    <row r="825" spans="1:9" x14ac:dyDescent="0.3">
      <c r="A825" s="1" t="s">
        <v>529</v>
      </c>
      <c r="B825">
        <v>383</v>
      </c>
      <c r="C825">
        <v>5.08</v>
      </c>
      <c r="D825">
        <v>1.59</v>
      </c>
      <c r="E825">
        <v>4</v>
      </c>
      <c r="F825">
        <v>1.87</v>
      </c>
      <c r="G825">
        <v>5.12</v>
      </c>
      <c r="H825">
        <v>1.65</v>
      </c>
      <c r="I825" s="1" t="s">
        <v>530</v>
      </c>
    </row>
    <row r="826" spans="1:9" x14ac:dyDescent="0.3">
      <c r="A826" s="1" t="s">
        <v>532</v>
      </c>
      <c r="B826">
        <v>978</v>
      </c>
      <c r="C826">
        <v>3.2</v>
      </c>
      <c r="D826">
        <v>1.74</v>
      </c>
      <c r="E826">
        <v>5.26</v>
      </c>
      <c r="F826">
        <v>2.36</v>
      </c>
      <c r="G826">
        <v>3.83</v>
      </c>
      <c r="H826">
        <v>1.91</v>
      </c>
      <c r="I826" s="1" t="s">
        <v>128</v>
      </c>
    </row>
    <row r="827" spans="1:9" x14ac:dyDescent="0.3">
      <c r="A827" s="1" t="s">
        <v>534</v>
      </c>
      <c r="B827">
        <v>384</v>
      </c>
      <c r="C827">
        <v>8.0500000000000007</v>
      </c>
      <c r="D827">
        <v>1.53</v>
      </c>
      <c r="E827">
        <v>7.36</v>
      </c>
      <c r="F827">
        <v>1.91</v>
      </c>
      <c r="G827">
        <v>5.75</v>
      </c>
      <c r="H827">
        <v>2.25</v>
      </c>
      <c r="I827" s="1" t="s">
        <v>197</v>
      </c>
    </row>
    <row r="828" spans="1:9" x14ac:dyDescent="0.3">
      <c r="A828" s="1" t="s">
        <v>536</v>
      </c>
      <c r="B828">
        <v>530</v>
      </c>
      <c r="C828">
        <v>8.02</v>
      </c>
      <c r="D828">
        <v>1.1200000000000001</v>
      </c>
      <c r="E828">
        <v>7.36</v>
      </c>
      <c r="F828">
        <v>1.91</v>
      </c>
      <c r="G828">
        <v>6.82</v>
      </c>
      <c r="H828">
        <v>2.13</v>
      </c>
      <c r="I828" s="1" t="s">
        <v>44</v>
      </c>
    </row>
    <row r="829" spans="1:9" x14ac:dyDescent="0.3">
      <c r="A829" s="1" t="s">
        <v>538</v>
      </c>
      <c r="B829">
        <v>385</v>
      </c>
      <c r="C829">
        <v>4.3499999999999996</v>
      </c>
      <c r="D829">
        <v>1.23</v>
      </c>
      <c r="E829">
        <v>4.3</v>
      </c>
      <c r="F829">
        <v>2.2599999999999998</v>
      </c>
      <c r="G829">
        <v>4.1900000000000004</v>
      </c>
      <c r="H829">
        <v>1.82</v>
      </c>
      <c r="I829" s="1" t="s">
        <v>539</v>
      </c>
    </row>
    <row r="830" spans="1:9" x14ac:dyDescent="0.3">
      <c r="A830" s="1" t="s">
        <v>541</v>
      </c>
      <c r="B830">
        <v>386</v>
      </c>
      <c r="C830">
        <v>2.5</v>
      </c>
      <c r="D830">
        <v>1.34</v>
      </c>
      <c r="E830">
        <v>4.88</v>
      </c>
      <c r="F830">
        <v>2.27</v>
      </c>
      <c r="G830">
        <v>2.98</v>
      </c>
      <c r="H830">
        <v>1.94</v>
      </c>
      <c r="I830" s="1" t="s">
        <v>28</v>
      </c>
    </row>
    <row r="831" spans="1:9" x14ac:dyDescent="0.3">
      <c r="A831" s="1" t="s">
        <v>543</v>
      </c>
      <c r="B831">
        <v>606</v>
      </c>
      <c r="C831">
        <v>3.65</v>
      </c>
      <c r="D831">
        <v>2.4700000000000002</v>
      </c>
      <c r="E831">
        <v>7.16</v>
      </c>
      <c r="F831">
        <v>1.96</v>
      </c>
      <c r="G831">
        <v>2.63</v>
      </c>
      <c r="H831">
        <v>2.16</v>
      </c>
      <c r="I831" s="1" t="s">
        <v>14</v>
      </c>
    </row>
    <row r="832" spans="1:9" x14ac:dyDescent="0.3">
      <c r="A832" s="1" t="s">
        <v>545</v>
      </c>
      <c r="B832">
        <v>387</v>
      </c>
      <c r="C832">
        <v>5.75</v>
      </c>
      <c r="D832">
        <v>1.92</v>
      </c>
      <c r="E832">
        <v>4.28</v>
      </c>
      <c r="F832">
        <v>1.77</v>
      </c>
      <c r="G832">
        <v>3.76</v>
      </c>
      <c r="H832">
        <v>1.91</v>
      </c>
      <c r="I832" s="1" t="s">
        <v>119</v>
      </c>
    </row>
    <row r="833" spans="1:9" x14ac:dyDescent="0.3">
      <c r="A833" s="1" t="s">
        <v>547</v>
      </c>
      <c r="B833">
        <v>388</v>
      </c>
      <c r="C833">
        <v>5.55</v>
      </c>
      <c r="D833">
        <v>1.4</v>
      </c>
      <c r="E833">
        <v>4.38</v>
      </c>
      <c r="F833">
        <v>2.29</v>
      </c>
      <c r="G833">
        <v>5.12</v>
      </c>
      <c r="H833">
        <v>2.31</v>
      </c>
      <c r="I833" s="1" t="s">
        <v>548</v>
      </c>
    </row>
    <row r="834" spans="1:9" x14ac:dyDescent="0.3">
      <c r="A834" s="1" t="s">
        <v>550</v>
      </c>
      <c r="B834">
        <v>979</v>
      </c>
      <c r="C834">
        <v>4.37</v>
      </c>
      <c r="D834">
        <v>2.75</v>
      </c>
      <c r="E834">
        <v>6.27</v>
      </c>
      <c r="F834">
        <v>1.94</v>
      </c>
      <c r="G834">
        <v>5.29</v>
      </c>
      <c r="H834">
        <v>2.67</v>
      </c>
      <c r="I834" s="1" t="s">
        <v>78</v>
      </c>
    </row>
    <row r="835" spans="1:9" x14ac:dyDescent="0.3">
      <c r="A835" s="1" t="s">
        <v>552</v>
      </c>
      <c r="B835">
        <v>980</v>
      </c>
      <c r="C835">
        <v>3.93</v>
      </c>
      <c r="D835">
        <v>2.2200000000000002</v>
      </c>
      <c r="E835">
        <v>5.36</v>
      </c>
      <c r="F835">
        <v>2.91</v>
      </c>
      <c r="G835">
        <v>4.3</v>
      </c>
      <c r="H835">
        <v>1.86</v>
      </c>
      <c r="I835" s="1" t="s">
        <v>62</v>
      </c>
    </row>
    <row r="836" spans="1:9" x14ac:dyDescent="0.3">
      <c r="A836" s="1" t="s">
        <v>555</v>
      </c>
      <c r="B836">
        <v>389</v>
      </c>
      <c r="C836">
        <v>4.6399999999999997</v>
      </c>
      <c r="D836">
        <v>1.83</v>
      </c>
      <c r="E836">
        <v>3.77</v>
      </c>
      <c r="F836">
        <v>2.29</v>
      </c>
      <c r="G836">
        <v>3.44</v>
      </c>
      <c r="H836">
        <v>1.96</v>
      </c>
      <c r="I836" s="1" t="s">
        <v>10</v>
      </c>
    </row>
    <row r="837" spans="1:9" x14ac:dyDescent="0.3">
      <c r="A837" s="1" t="s">
        <v>557</v>
      </c>
      <c r="B837">
        <v>607</v>
      </c>
      <c r="C837">
        <v>1.9</v>
      </c>
      <c r="D837">
        <v>1.1399999999999999</v>
      </c>
      <c r="E837">
        <v>4.29</v>
      </c>
      <c r="F837">
        <v>2.4500000000000002</v>
      </c>
      <c r="G837">
        <v>3.04</v>
      </c>
      <c r="H837">
        <v>1.65</v>
      </c>
      <c r="I837" s="1" t="s">
        <v>558</v>
      </c>
    </row>
    <row r="838" spans="1:9" x14ac:dyDescent="0.3">
      <c r="A838" s="1" t="s">
        <v>560</v>
      </c>
      <c r="B838">
        <v>390</v>
      </c>
      <c r="C838">
        <v>2.25</v>
      </c>
      <c r="D838">
        <v>1.71</v>
      </c>
      <c r="E838">
        <v>5.61</v>
      </c>
      <c r="F838">
        <v>2.67</v>
      </c>
      <c r="G838">
        <v>3.84</v>
      </c>
      <c r="H838">
        <v>2.5</v>
      </c>
      <c r="I838" s="1" t="s">
        <v>42</v>
      </c>
    </row>
    <row r="839" spans="1:9" x14ac:dyDescent="0.3">
      <c r="A839" s="1" t="s">
        <v>562</v>
      </c>
      <c r="B839">
        <v>391</v>
      </c>
      <c r="C839">
        <v>6.9</v>
      </c>
      <c r="D839">
        <v>1.27</v>
      </c>
      <c r="E839">
        <v>3.71</v>
      </c>
      <c r="F839">
        <v>2.5099999999999998</v>
      </c>
      <c r="G839">
        <v>4.8099999999999996</v>
      </c>
      <c r="H839">
        <v>1.93</v>
      </c>
      <c r="I839" s="1" t="s">
        <v>30</v>
      </c>
    </row>
    <row r="840" spans="1:9" x14ac:dyDescent="0.3">
      <c r="A840" s="1" t="s">
        <v>564</v>
      </c>
      <c r="B840">
        <v>981</v>
      </c>
      <c r="C840">
        <v>7.41</v>
      </c>
      <c r="D840">
        <v>1.8</v>
      </c>
      <c r="E840">
        <v>5.88</v>
      </c>
      <c r="F840">
        <v>2.38</v>
      </c>
      <c r="G840">
        <v>6</v>
      </c>
      <c r="H840">
        <v>2.09</v>
      </c>
      <c r="I840" s="1" t="s">
        <v>187</v>
      </c>
    </row>
    <row r="841" spans="1:9" x14ac:dyDescent="0.3">
      <c r="A841" s="1" t="s">
        <v>566</v>
      </c>
      <c r="B841">
        <v>392</v>
      </c>
      <c r="C841">
        <v>2.8</v>
      </c>
      <c r="D841">
        <v>1.67</v>
      </c>
      <c r="E841">
        <v>5.78</v>
      </c>
      <c r="F841">
        <v>2.21</v>
      </c>
      <c r="G841">
        <v>3.62</v>
      </c>
      <c r="H841">
        <v>2.29</v>
      </c>
      <c r="I841" s="1" t="s">
        <v>567</v>
      </c>
    </row>
    <row r="842" spans="1:9" x14ac:dyDescent="0.3">
      <c r="A842" s="1" t="s">
        <v>569</v>
      </c>
      <c r="B842">
        <v>393</v>
      </c>
      <c r="C842">
        <v>2.93</v>
      </c>
      <c r="D842">
        <v>2.15</v>
      </c>
      <c r="E842">
        <v>6.29</v>
      </c>
      <c r="F842">
        <v>2.4300000000000002</v>
      </c>
      <c r="G842">
        <v>4.24</v>
      </c>
      <c r="H842">
        <v>2.73</v>
      </c>
      <c r="I842" s="1" t="s">
        <v>59</v>
      </c>
    </row>
    <row r="843" spans="1:9" x14ac:dyDescent="0.3">
      <c r="A843" s="1" t="s">
        <v>571</v>
      </c>
      <c r="B843">
        <v>394</v>
      </c>
      <c r="C843">
        <v>3.14</v>
      </c>
      <c r="D843">
        <v>1.96</v>
      </c>
      <c r="E843">
        <v>5.17</v>
      </c>
      <c r="F843">
        <v>2.57</v>
      </c>
      <c r="G843">
        <v>3.58</v>
      </c>
      <c r="H843">
        <v>2.74</v>
      </c>
      <c r="I843" s="1" t="s">
        <v>14</v>
      </c>
    </row>
    <row r="844" spans="1:9" x14ac:dyDescent="0.3">
      <c r="A844" s="1" t="s">
        <v>573</v>
      </c>
      <c r="B844">
        <v>395</v>
      </c>
      <c r="C844">
        <v>4.5199999999999996</v>
      </c>
      <c r="D844">
        <v>1.63</v>
      </c>
      <c r="E844">
        <v>4.91</v>
      </c>
      <c r="F844">
        <v>1.92</v>
      </c>
      <c r="G844">
        <v>4.5</v>
      </c>
      <c r="H844">
        <v>1.61</v>
      </c>
      <c r="I844" s="1" t="s">
        <v>99</v>
      </c>
    </row>
    <row r="845" spans="1:9" x14ac:dyDescent="0.3">
      <c r="A845" s="1" t="s">
        <v>575</v>
      </c>
      <c r="B845">
        <v>531</v>
      </c>
      <c r="C845">
        <v>7.06</v>
      </c>
      <c r="D845">
        <v>1.73</v>
      </c>
      <c r="E845">
        <v>7.06</v>
      </c>
      <c r="F845">
        <v>2.1</v>
      </c>
      <c r="G845">
        <v>4.9000000000000004</v>
      </c>
      <c r="H845">
        <v>2.3199999999999998</v>
      </c>
      <c r="I845" s="1" t="s">
        <v>14</v>
      </c>
    </row>
    <row r="846" spans="1:9" x14ac:dyDescent="0.3">
      <c r="A846" s="1" t="s">
        <v>577</v>
      </c>
      <c r="B846">
        <v>608</v>
      </c>
      <c r="C846">
        <v>4.2699999999999996</v>
      </c>
      <c r="D846">
        <v>1.83</v>
      </c>
      <c r="E846">
        <v>4.75</v>
      </c>
      <c r="F846">
        <v>1.85</v>
      </c>
      <c r="G846">
        <v>4.8600000000000003</v>
      </c>
      <c r="H846">
        <v>1.62</v>
      </c>
      <c r="I846" s="1" t="s">
        <v>59</v>
      </c>
    </row>
    <row r="847" spans="1:9" x14ac:dyDescent="0.3">
      <c r="A847" s="1" t="s">
        <v>579</v>
      </c>
      <c r="B847">
        <v>572</v>
      </c>
      <c r="C847">
        <v>7.37</v>
      </c>
      <c r="D847">
        <v>1.4</v>
      </c>
      <c r="E847">
        <v>4.2699999999999996</v>
      </c>
      <c r="F847">
        <v>2.17</v>
      </c>
      <c r="G847">
        <v>5.16</v>
      </c>
      <c r="H847">
        <v>2</v>
      </c>
      <c r="I847" s="1" t="s">
        <v>554</v>
      </c>
    </row>
    <row r="848" spans="1:9" x14ac:dyDescent="0.3">
      <c r="A848" s="1" t="s">
        <v>581</v>
      </c>
      <c r="B848">
        <v>573</v>
      </c>
      <c r="C848">
        <v>5.88</v>
      </c>
      <c r="D848">
        <v>1.87</v>
      </c>
      <c r="E848">
        <v>5.71</v>
      </c>
      <c r="F848">
        <v>2.17</v>
      </c>
      <c r="G848">
        <v>4.33</v>
      </c>
      <c r="H848">
        <v>2.36</v>
      </c>
      <c r="I848" s="1" t="s">
        <v>44</v>
      </c>
    </row>
    <row r="849" spans="1:9" x14ac:dyDescent="0.3">
      <c r="A849" s="1" t="s">
        <v>583</v>
      </c>
      <c r="B849">
        <v>396</v>
      </c>
      <c r="C849">
        <v>2.95</v>
      </c>
      <c r="D849">
        <v>1.79</v>
      </c>
      <c r="E849">
        <v>6.46</v>
      </c>
      <c r="F849">
        <v>2.58</v>
      </c>
      <c r="G849">
        <v>4.21</v>
      </c>
      <c r="H849">
        <v>2.29</v>
      </c>
      <c r="I849" s="1" t="s">
        <v>44</v>
      </c>
    </row>
    <row r="850" spans="1:9" x14ac:dyDescent="0.3">
      <c r="A850" s="1" t="s">
        <v>585</v>
      </c>
      <c r="B850">
        <v>397</v>
      </c>
      <c r="C850">
        <v>1.64</v>
      </c>
      <c r="D850">
        <v>1.18</v>
      </c>
      <c r="E850">
        <v>6.77</v>
      </c>
      <c r="F850">
        <v>2.42</v>
      </c>
      <c r="G850">
        <v>3.82</v>
      </c>
      <c r="H850">
        <v>2.75</v>
      </c>
      <c r="I850" s="1" t="s">
        <v>312</v>
      </c>
    </row>
    <row r="851" spans="1:9" x14ac:dyDescent="0.3">
      <c r="A851" s="1" t="s">
        <v>587</v>
      </c>
      <c r="B851">
        <v>398</v>
      </c>
      <c r="C851">
        <v>1.84</v>
      </c>
      <c r="D851">
        <v>1.1299999999999999</v>
      </c>
      <c r="E851">
        <v>6.21</v>
      </c>
      <c r="F851">
        <v>2.93</v>
      </c>
      <c r="G851">
        <v>3.29</v>
      </c>
      <c r="H851">
        <v>2.76</v>
      </c>
      <c r="I851" s="1" t="s">
        <v>124</v>
      </c>
    </row>
    <row r="852" spans="1:9" x14ac:dyDescent="0.3">
      <c r="A852" s="1" t="s">
        <v>589</v>
      </c>
      <c r="B852">
        <v>399</v>
      </c>
      <c r="C852">
        <v>7.2</v>
      </c>
      <c r="D852">
        <v>1.77</v>
      </c>
      <c r="E852">
        <v>2.8</v>
      </c>
      <c r="F852">
        <v>2.66</v>
      </c>
      <c r="G852">
        <v>5.41</v>
      </c>
      <c r="H852">
        <v>2.41</v>
      </c>
      <c r="I852" s="1" t="s">
        <v>590</v>
      </c>
    </row>
    <row r="853" spans="1:9" x14ac:dyDescent="0.3">
      <c r="A853" s="1" t="s">
        <v>592</v>
      </c>
      <c r="B853">
        <v>400</v>
      </c>
      <c r="C853">
        <v>2.68</v>
      </c>
      <c r="D853">
        <v>1.66</v>
      </c>
      <c r="E853">
        <v>5.36</v>
      </c>
      <c r="F853">
        <v>2.63</v>
      </c>
      <c r="G853">
        <v>4.17</v>
      </c>
      <c r="H853">
        <v>1.82</v>
      </c>
      <c r="I853" s="1" t="s">
        <v>28</v>
      </c>
    </row>
    <row r="854" spans="1:9" x14ac:dyDescent="0.3">
      <c r="A854" s="1" t="s">
        <v>594</v>
      </c>
      <c r="B854">
        <v>982</v>
      </c>
      <c r="C854">
        <v>3.93</v>
      </c>
      <c r="D854">
        <v>1.6</v>
      </c>
      <c r="E854">
        <v>3.39</v>
      </c>
      <c r="F854">
        <v>2.2200000000000002</v>
      </c>
      <c r="G854">
        <v>4.3499999999999996</v>
      </c>
      <c r="H854">
        <v>1.61</v>
      </c>
      <c r="I854" s="1" t="s">
        <v>330</v>
      </c>
    </row>
    <row r="855" spans="1:9" x14ac:dyDescent="0.3">
      <c r="A855" s="1" t="s">
        <v>596</v>
      </c>
      <c r="B855">
        <v>401</v>
      </c>
      <c r="C855">
        <v>2.39</v>
      </c>
      <c r="D855">
        <v>1.25</v>
      </c>
      <c r="E855">
        <v>4.78</v>
      </c>
      <c r="F855">
        <v>2.52</v>
      </c>
      <c r="G855">
        <v>3.83</v>
      </c>
      <c r="H855">
        <v>2.1800000000000002</v>
      </c>
      <c r="I855" s="1" t="s">
        <v>78</v>
      </c>
    </row>
    <row r="856" spans="1:9" x14ac:dyDescent="0.3">
      <c r="A856" s="1" t="s">
        <v>598</v>
      </c>
      <c r="B856">
        <v>983</v>
      </c>
      <c r="C856">
        <v>4.66</v>
      </c>
      <c r="D856">
        <v>1.88</v>
      </c>
      <c r="E856">
        <v>3.73</v>
      </c>
      <c r="F856">
        <v>2.23</v>
      </c>
      <c r="G856">
        <v>4.91</v>
      </c>
      <c r="H856">
        <v>1.48</v>
      </c>
      <c r="I856" s="1" t="s">
        <v>14</v>
      </c>
    </row>
    <row r="857" spans="1:9" x14ac:dyDescent="0.3">
      <c r="A857" s="1" t="s">
        <v>600</v>
      </c>
      <c r="B857">
        <v>402</v>
      </c>
      <c r="C857">
        <v>2.52</v>
      </c>
      <c r="D857">
        <v>2.08</v>
      </c>
      <c r="E857">
        <v>5.58</v>
      </c>
      <c r="F857">
        <v>2.13</v>
      </c>
      <c r="G857">
        <v>4.29</v>
      </c>
      <c r="H857">
        <v>2.17</v>
      </c>
      <c r="I857" s="1" t="s">
        <v>44</v>
      </c>
    </row>
    <row r="858" spans="1:9" x14ac:dyDescent="0.3">
      <c r="A858" s="1" t="s">
        <v>602</v>
      </c>
      <c r="B858">
        <v>984</v>
      </c>
      <c r="C858">
        <v>6.58</v>
      </c>
      <c r="D858">
        <v>1.78</v>
      </c>
      <c r="E858">
        <v>4.91</v>
      </c>
      <c r="F858">
        <v>2.57</v>
      </c>
      <c r="G858">
        <v>5.09</v>
      </c>
      <c r="H858">
        <v>2.09</v>
      </c>
      <c r="I858" s="1" t="s">
        <v>76</v>
      </c>
    </row>
    <row r="859" spans="1:9" x14ac:dyDescent="0.3">
      <c r="A859" s="1" t="s">
        <v>604</v>
      </c>
      <c r="B859">
        <v>609</v>
      </c>
      <c r="C859">
        <v>3.31</v>
      </c>
      <c r="D859">
        <v>2.2000000000000002</v>
      </c>
      <c r="E859">
        <v>6.82</v>
      </c>
      <c r="F859">
        <v>2.1</v>
      </c>
      <c r="G859">
        <v>3.78</v>
      </c>
      <c r="H859">
        <v>2.0499999999999998</v>
      </c>
      <c r="I859" s="1" t="s">
        <v>410</v>
      </c>
    </row>
    <row r="860" spans="1:9" x14ac:dyDescent="0.3">
      <c r="A860" s="1" t="s">
        <v>605</v>
      </c>
      <c r="B860">
        <v>403</v>
      </c>
      <c r="C860">
        <v>3.36</v>
      </c>
      <c r="D860">
        <v>1.81</v>
      </c>
      <c r="E860">
        <v>5.65</v>
      </c>
      <c r="F860">
        <v>2.36</v>
      </c>
      <c r="G860">
        <v>5.1100000000000003</v>
      </c>
      <c r="H860">
        <v>2.25</v>
      </c>
      <c r="I860" s="1" t="s">
        <v>28</v>
      </c>
    </row>
    <row r="861" spans="1:9" x14ac:dyDescent="0.3">
      <c r="A861" s="1" t="s">
        <v>608</v>
      </c>
      <c r="B861">
        <v>575</v>
      </c>
      <c r="C861">
        <v>7.08</v>
      </c>
      <c r="D861">
        <v>1.83</v>
      </c>
      <c r="E861">
        <v>5.75</v>
      </c>
      <c r="F861">
        <v>2.4700000000000002</v>
      </c>
      <c r="G861">
        <v>5.8</v>
      </c>
      <c r="H861">
        <v>1.97</v>
      </c>
      <c r="I861" s="1" t="s">
        <v>216</v>
      </c>
    </row>
    <row r="862" spans="1:9" x14ac:dyDescent="0.3">
      <c r="A862" s="1" t="s">
        <v>610</v>
      </c>
      <c r="B862">
        <v>404</v>
      </c>
      <c r="C862">
        <v>7.92</v>
      </c>
      <c r="D862">
        <v>1.24</v>
      </c>
      <c r="E862">
        <v>4.16</v>
      </c>
      <c r="F862">
        <v>2.8</v>
      </c>
      <c r="G862">
        <v>5.66</v>
      </c>
      <c r="H862">
        <v>2.4700000000000002</v>
      </c>
      <c r="I862" s="1" t="s">
        <v>119</v>
      </c>
    </row>
    <row r="863" spans="1:9" x14ac:dyDescent="0.3">
      <c r="A863" s="1" t="s">
        <v>612</v>
      </c>
      <c r="B863">
        <v>985</v>
      </c>
      <c r="C863">
        <v>6.88</v>
      </c>
      <c r="D863">
        <v>1.82</v>
      </c>
      <c r="E863">
        <v>4.9800000000000004</v>
      </c>
      <c r="F863">
        <v>2.59</v>
      </c>
      <c r="G863">
        <v>5.91</v>
      </c>
      <c r="H863">
        <v>2.0699999999999998</v>
      </c>
      <c r="I863" s="1" t="s">
        <v>613</v>
      </c>
    </row>
    <row r="864" spans="1:9" x14ac:dyDescent="0.3">
      <c r="A864" s="1" t="s">
        <v>615</v>
      </c>
      <c r="B864">
        <v>986</v>
      </c>
      <c r="C864">
        <v>7.12</v>
      </c>
      <c r="D864">
        <v>1.34</v>
      </c>
      <c r="E864">
        <v>4.63</v>
      </c>
      <c r="F864">
        <v>2.61</v>
      </c>
      <c r="G864">
        <v>6</v>
      </c>
      <c r="H864">
        <v>1.8</v>
      </c>
      <c r="I864" s="1" t="s">
        <v>110</v>
      </c>
    </row>
    <row r="865" spans="1:9" x14ac:dyDescent="0.3">
      <c r="A865" s="1" t="s">
        <v>617</v>
      </c>
      <c r="B865">
        <v>405</v>
      </c>
      <c r="C865">
        <v>4.32</v>
      </c>
      <c r="D865">
        <v>1.51</v>
      </c>
      <c r="E865">
        <v>3.56</v>
      </c>
      <c r="F865">
        <v>1.95</v>
      </c>
      <c r="G865">
        <v>4.6100000000000003</v>
      </c>
      <c r="H865">
        <v>1.87</v>
      </c>
      <c r="I865" s="1" t="s">
        <v>30</v>
      </c>
    </row>
    <row r="866" spans="1:9" x14ac:dyDescent="0.3">
      <c r="A866" s="1" t="s">
        <v>619</v>
      </c>
      <c r="B866">
        <v>987</v>
      </c>
      <c r="C866">
        <v>7.1</v>
      </c>
      <c r="D866">
        <v>1.97</v>
      </c>
      <c r="E866">
        <v>6.07</v>
      </c>
      <c r="F866">
        <v>2.42</v>
      </c>
      <c r="G866">
        <v>5.85</v>
      </c>
      <c r="H866">
        <v>2.12</v>
      </c>
      <c r="I866" s="1" t="s">
        <v>458</v>
      </c>
    </row>
    <row r="867" spans="1:9" x14ac:dyDescent="0.3">
      <c r="A867" s="1" t="s">
        <v>621</v>
      </c>
      <c r="B867">
        <v>988</v>
      </c>
      <c r="C867">
        <v>7.3</v>
      </c>
      <c r="D867">
        <v>1.85</v>
      </c>
      <c r="E867">
        <v>4.4000000000000004</v>
      </c>
      <c r="F867">
        <v>3.08</v>
      </c>
      <c r="G867">
        <v>5.36</v>
      </c>
      <c r="H867">
        <v>2.2400000000000002</v>
      </c>
      <c r="I867" s="1" t="s">
        <v>44</v>
      </c>
    </row>
    <row r="868" spans="1:9" x14ac:dyDescent="0.3">
      <c r="A868" s="1" t="s">
        <v>623</v>
      </c>
      <c r="B868">
        <v>989</v>
      </c>
      <c r="C868">
        <v>3.93</v>
      </c>
      <c r="D868">
        <v>1.98</v>
      </c>
      <c r="E868">
        <v>5.0999999999999996</v>
      </c>
      <c r="F868">
        <v>1.95</v>
      </c>
      <c r="G868">
        <v>4.6399999999999997</v>
      </c>
      <c r="H868">
        <v>1.5</v>
      </c>
      <c r="I868" s="1" t="s">
        <v>59</v>
      </c>
    </row>
    <row r="869" spans="1:9" x14ac:dyDescent="0.3">
      <c r="A869" s="1" t="s">
        <v>625</v>
      </c>
      <c r="B869">
        <v>574</v>
      </c>
      <c r="C869">
        <v>6.78</v>
      </c>
      <c r="D869">
        <v>1.66</v>
      </c>
      <c r="E869">
        <v>5.14</v>
      </c>
      <c r="F869">
        <v>2.54</v>
      </c>
      <c r="G869">
        <v>5.2</v>
      </c>
      <c r="H869">
        <v>2.44</v>
      </c>
      <c r="I869" s="1" t="s">
        <v>626</v>
      </c>
    </row>
    <row r="870" spans="1:9" x14ac:dyDescent="0.3">
      <c r="A870" s="1" t="s">
        <v>628</v>
      </c>
      <c r="B870">
        <v>990</v>
      </c>
      <c r="C870">
        <v>3.55</v>
      </c>
      <c r="D870">
        <v>2.54</v>
      </c>
      <c r="E870">
        <v>5.41</v>
      </c>
      <c r="F870">
        <v>2.73</v>
      </c>
      <c r="G870">
        <v>3.91</v>
      </c>
      <c r="H870">
        <v>2.5099999999999998</v>
      </c>
      <c r="I870" s="1" t="s">
        <v>14</v>
      </c>
    </row>
    <row r="871" spans="1:9" x14ac:dyDescent="0.3">
      <c r="A871" s="1" t="s">
        <v>630</v>
      </c>
      <c r="B871">
        <v>991</v>
      </c>
      <c r="C871">
        <v>5.33</v>
      </c>
      <c r="D871">
        <v>0.87</v>
      </c>
      <c r="E871">
        <v>3.88</v>
      </c>
      <c r="F871">
        <v>1.99</v>
      </c>
      <c r="G871">
        <v>5</v>
      </c>
      <c r="H871">
        <v>0.92</v>
      </c>
      <c r="I871" s="1" t="s">
        <v>117</v>
      </c>
    </row>
    <row r="872" spans="1:9" x14ac:dyDescent="0.3">
      <c r="A872" s="1" t="s">
        <v>632</v>
      </c>
      <c r="B872">
        <v>610</v>
      </c>
      <c r="C872">
        <v>3.33</v>
      </c>
      <c r="D872">
        <v>1.72</v>
      </c>
      <c r="E872">
        <v>5.71</v>
      </c>
      <c r="F872">
        <v>2.21</v>
      </c>
      <c r="G872">
        <v>4.75</v>
      </c>
      <c r="H872">
        <v>2.11</v>
      </c>
      <c r="I872" s="1" t="s">
        <v>44</v>
      </c>
    </row>
    <row r="873" spans="1:9" x14ac:dyDescent="0.3">
      <c r="A873" s="1" t="s">
        <v>634</v>
      </c>
      <c r="B873">
        <v>406</v>
      </c>
      <c r="C873">
        <v>7</v>
      </c>
      <c r="D873">
        <v>1.32</v>
      </c>
      <c r="E873">
        <v>5.56</v>
      </c>
      <c r="F873">
        <v>2.62</v>
      </c>
      <c r="G873">
        <v>5.82</v>
      </c>
      <c r="H873">
        <v>2.42</v>
      </c>
      <c r="I873" s="1" t="s">
        <v>635</v>
      </c>
    </row>
    <row r="874" spans="1:9" x14ac:dyDescent="0.3">
      <c r="A874" s="1" t="s">
        <v>637</v>
      </c>
      <c r="B874">
        <v>407</v>
      </c>
      <c r="C874">
        <v>7.58</v>
      </c>
      <c r="D874">
        <v>1.48</v>
      </c>
      <c r="E874">
        <v>5.21</v>
      </c>
      <c r="F874">
        <v>2.75</v>
      </c>
      <c r="G874">
        <v>5.53</v>
      </c>
      <c r="H874">
        <v>1.97</v>
      </c>
      <c r="I874" s="1" t="s">
        <v>59</v>
      </c>
    </row>
    <row r="875" spans="1:9" x14ac:dyDescent="0.3">
      <c r="A875" s="1" t="s">
        <v>639</v>
      </c>
      <c r="B875">
        <v>992</v>
      </c>
      <c r="C875">
        <v>5.45</v>
      </c>
      <c r="D875">
        <v>1.63</v>
      </c>
      <c r="E875">
        <v>4.1399999999999997</v>
      </c>
      <c r="F875">
        <v>2.2799999999999998</v>
      </c>
      <c r="G875">
        <v>5.12</v>
      </c>
      <c r="H875">
        <v>1.43</v>
      </c>
      <c r="I875" s="1" t="s">
        <v>103</v>
      </c>
    </row>
    <row r="876" spans="1:9" x14ac:dyDescent="0.3">
      <c r="A876" s="1" t="s">
        <v>641</v>
      </c>
      <c r="B876">
        <v>993</v>
      </c>
      <c r="C876">
        <v>7.76</v>
      </c>
      <c r="D876">
        <v>1.51</v>
      </c>
      <c r="E876">
        <v>5.67</v>
      </c>
      <c r="F876">
        <v>2.5099999999999998</v>
      </c>
      <c r="G876">
        <v>6.26</v>
      </c>
      <c r="H876">
        <v>1.98</v>
      </c>
      <c r="I876" s="1" t="s">
        <v>642</v>
      </c>
    </row>
    <row r="877" spans="1:9" x14ac:dyDescent="0.3">
      <c r="A877" s="1" t="s">
        <v>644</v>
      </c>
      <c r="B877">
        <v>408</v>
      </c>
      <c r="C877">
        <v>4.74</v>
      </c>
      <c r="D877">
        <v>1.02</v>
      </c>
      <c r="E877">
        <v>3.18</v>
      </c>
      <c r="F877">
        <v>1.76</v>
      </c>
      <c r="G877">
        <v>4.51</v>
      </c>
      <c r="H877">
        <v>1.45</v>
      </c>
      <c r="I877" s="1" t="s">
        <v>645</v>
      </c>
    </row>
    <row r="878" spans="1:9" x14ac:dyDescent="0.3">
      <c r="A878" s="1" t="s">
        <v>647</v>
      </c>
      <c r="B878">
        <v>994</v>
      </c>
      <c r="C878">
        <v>4.1500000000000004</v>
      </c>
      <c r="D878">
        <v>1.57</v>
      </c>
      <c r="E878">
        <v>3.93</v>
      </c>
      <c r="F878">
        <v>1.94</v>
      </c>
      <c r="G878">
        <v>4.71</v>
      </c>
      <c r="H878">
        <v>1.36</v>
      </c>
      <c r="I878" s="1" t="s">
        <v>62</v>
      </c>
    </row>
    <row r="879" spans="1:9" x14ac:dyDescent="0.3">
      <c r="A879" s="1" t="s">
        <v>650</v>
      </c>
      <c r="B879">
        <v>409</v>
      </c>
      <c r="C879">
        <v>7.27</v>
      </c>
      <c r="D879">
        <v>1.66</v>
      </c>
      <c r="E879">
        <v>5.83</v>
      </c>
      <c r="F879">
        <v>2.44</v>
      </c>
      <c r="G879">
        <v>4.68</v>
      </c>
      <c r="H879">
        <v>2.15</v>
      </c>
      <c r="I879" s="1" t="s">
        <v>16</v>
      </c>
    </row>
    <row r="880" spans="1:9" x14ac:dyDescent="0.3">
      <c r="A880" s="1" t="s">
        <v>652</v>
      </c>
      <c r="B880">
        <v>410</v>
      </c>
      <c r="C880">
        <v>4.5</v>
      </c>
      <c r="D880">
        <v>1.67</v>
      </c>
      <c r="E880">
        <v>6.93</v>
      </c>
      <c r="F880">
        <v>2.2400000000000002</v>
      </c>
      <c r="G880">
        <v>4.4800000000000004</v>
      </c>
      <c r="H880">
        <v>1.57</v>
      </c>
      <c r="I880" s="1" t="s">
        <v>112</v>
      </c>
    </row>
    <row r="881" spans="1:9" x14ac:dyDescent="0.3">
      <c r="A881" s="1" t="s">
        <v>654</v>
      </c>
      <c r="B881">
        <v>611</v>
      </c>
      <c r="C881">
        <v>2.39</v>
      </c>
      <c r="D881">
        <v>1.82</v>
      </c>
      <c r="E881">
        <v>5.61</v>
      </c>
      <c r="F881">
        <v>2.5299999999999998</v>
      </c>
      <c r="G881">
        <v>3.63</v>
      </c>
      <c r="H881">
        <v>2.1</v>
      </c>
      <c r="I881" s="1" t="s">
        <v>42</v>
      </c>
    </row>
    <row r="882" spans="1:9" x14ac:dyDescent="0.3">
      <c r="A882" s="1" t="s">
        <v>656</v>
      </c>
      <c r="B882">
        <v>995</v>
      </c>
      <c r="C882">
        <v>5.17</v>
      </c>
      <c r="D882">
        <v>0.7</v>
      </c>
      <c r="E882">
        <v>3.46</v>
      </c>
      <c r="F882">
        <v>1.72</v>
      </c>
      <c r="G882">
        <v>4.95</v>
      </c>
      <c r="H882">
        <v>1.4</v>
      </c>
      <c r="I882" s="1" t="s">
        <v>34</v>
      </c>
    </row>
    <row r="883" spans="1:9" x14ac:dyDescent="0.3">
      <c r="A883" s="1" t="s">
        <v>658</v>
      </c>
      <c r="B883">
        <v>996</v>
      </c>
      <c r="C883">
        <v>2.19</v>
      </c>
      <c r="D883">
        <v>1.37</v>
      </c>
      <c r="E883">
        <v>4.3600000000000003</v>
      </c>
      <c r="F883">
        <v>2.46</v>
      </c>
      <c r="G883">
        <v>4.29</v>
      </c>
      <c r="H883">
        <v>1.91</v>
      </c>
      <c r="I883" s="1" t="s">
        <v>28</v>
      </c>
    </row>
    <row r="884" spans="1:9" x14ac:dyDescent="0.3">
      <c r="A884" s="1" t="s">
        <v>660</v>
      </c>
      <c r="B884">
        <v>997</v>
      </c>
      <c r="C884">
        <v>4.68</v>
      </c>
      <c r="D884">
        <v>1.97</v>
      </c>
      <c r="E884">
        <v>4.0199999999999996</v>
      </c>
      <c r="F884">
        <v>2.41</v>
      </c>
      <c r="G884">
        <v>4.93</v>
      </c>
      <c r="H884">
        <v>2.04</v>
      </c>
      <c r="I884" s="1" t="s">
        <v>112</v>
      </c>
    </row>
    <row r="885" spans="1:9" x14ac:dyDescent="0.3">
      <c r="A885" s="1" t="s">
        <v>662</v>
      </c>
      <c r="B885">
        <v>411</v>
      </c>
      <c r="C885">
        <v>3</v>
      </c>
      <c r="D885">
        <v>1.79</v>
      </c>
      <c r="E885">
        <v>4.26</v>
      </c>
      <c r="F885">
        <v>2.1</v>
      </c>
      <c r="G885">
        <v>4.16</v>
      </c>
      <c r="H885">
        <v>1.98</v>
      </c>
      <c r="I885" s="1" t="s">
        <v>59</v>
      </c>
    </row>
    <row r="886" spans="1:9" x14ac:dyDescent="0.3">
      <c r="A886" s="1" t="s">
        <v>664</v>
      </c>
      <c r="B886">
        <v>998</v>
      </c>
      <c r="C886">
        <v>4.82</v>
      </c>
      <c r="D886">
        <v>2.06</v>
      </c>
      <c r="E886">
        <v>3.93</v>
      </c>
      <c r="F886">
        <v>2.4900000000000002</v>
      </c>
      <c r="G886">
        <v>4.68</v>
      </c>
      <c r="H886">
        <v>1.85</v>
      </c>
      <c r="I886" s="1" t="s">
        <v>82</v>
      </c>
    </row>
    <row r="887" spans="1:9" x14ac:dyDescent="0.3">
      <c r="A887" s="1" t="s">
        <v>666</v>
      </c>
      <c r="B887">
        <v>999</v>
      </c>
      <c r="C887">
        <v>4.5599999999999996</v>
      </c>
      <c r="D887">
        <v>1.72</v>
      </c>
      <c r="E887">
        <v>4</v>
      </c>
      <c r="F887">
        <v>2.14</v>
      </c>
      <c r="G887">
        <v>4.9800000000000004</v>
      </c>
      <c r="H887">
        <v>1.85</v>
      </c>
      <c r="I887" s="1" t="s">
        <v>78</v>
      </c>
    </row>
    <row r="888" spans="1:9" x14ac:dyDescent="0.3">
      <c r="A888" s="1" t="s">
        <v>668</v>
      </c>
      <c r="B888">
        <v>1000</v>
      </c>
      <c r="C888">
        <v>4.95</v>
      </c>
      <c r="D888">
        <v>2.2200000000000002</v>
      </c>
      <c r="E888">
        <v>5.71</v>
      </c>
      <c r="F888">
        <v>2.34</v>
      </c>
      <c r="G888">
        <v>4.54</v>
      </c>
      <c r="H888">
        <v>2.04</v>
      </c>
      <c r="I888" s="1" t="s">
        <v>200</v>
      </c>
    </row>
    <row r="889" spans="1:9" x14ac:dyDescent="0.3">
      <c r="A889" s="1" t="s">
        <v>670</v>
      </c>
      <c r="B889">
        <v>1001</v>
      </c>
      <c r="C889">
        <v>4.9800000000000004</v>
      </c>
      <c r="D889">
        <v>1.69</v>
      </c>
      <c r="E889">
        <v>4.51</v>
      </c>
      <c r="F889">
        <v>2.14</v>
      </c>
      <c r="G889">
        <v>5.36</v>
      </c>
      <c r="H889">
        <v>1.87</v>
      </c>
      <c r="I889" s="1" t="s">
        <v>187</v>
      </c>
    </row>
    <row r="890" spans="1:9" x14ac:dyDescent="0.3">
      <c r="A890" s="1" t="s">
        <v>673</v>
      </c>
      <c r="B890">
        <v>412</v>
      </c>
      <c r="C890">
        <v>5.22</v>
      </c>
      <c r="D890">
        <v>0.72</v>
      </c>
      <c r="E890">
        <v>3.39</v>
      </c>
      <c r="F890">
        <v>1.87</v>
      </c>
      <c r="G890">
        <v>4.8099999999999996</v>
      </c>
      <c r="H890">
        <v>1.21</v>
      </c>
      <c r="I890" s="1" t="s">
        <v>674</v>
      </c>
    </row>
    <row r="891" spans="1:9" x14ac:dyDescent="0.3">
      <c r="A891" s="1" t="s">
        <v>676</v>
      </c>
      <c r="B891">
        <v>413</v>
      </c>
      <c r="C891">
        <v>2.09</v>
      </c>
      <c r="D891">
        <v>1.41</v>
      </c>
      <c r="E891">
        <v>7.45</v>
      </c>
      <c r="F891">
        <v>2.38</v>
      </c>
      <c r="G891">
        <v>3.93</v>
      </c>
      <c r="H891">
        <v>2.75</v>
      </c>
      <c r="I891" s="1" t="s">
        <v>483</v>
      </c>
    </row>
    <row r="892" spans="1:9" x14ac:dyDescent="0.3">
      <c r="A892" s="1" t="s">
        <v>678</v>
      </c>
      <c r="B892">
        <v>414</v>
      </c>
      <c r="C892">
        <v>7.11</v>
      </c>
      <c r="D892">
        <v>1.48</v>
      </c>
      <c r="E892">
        <v>5.92</v>
      </c>
      <c r="F892">
        <v>2.2799999999999998</v>
      </c>
      <c r="G892">
        <v>6.92</v>
      </c>
      <c r="H892">
        <v>2.4300000000000002</v>
      </c>
      <c r="I892" s="1" t="s">
        <v>68</v>
      </c>
    </row>
    <row r="893" spans="1:9" x14ac:dyDescent="0.3">
      <c r="A893" s="1" t="s">
        <v>680</v>
      </c>
      <c r="B893">
        <v>415</v>
      </c>
      <c r="C893">
        <v>2.31</v>
      </c>
      <c r="D893">
        <v>1.37</v>
      </c>
      <c r="E893">
        <v>4.72</v>
      </c>
      <c r="F893">
        <v>2.71</v>
      </c>
      <c r="G893">
        <v>2.98</v>
      </c>
      <c r="H893">
        <v>2.1800000000000002</v>
      </c>
      <c r="I893" s="1" t="s">
        <v>356</v>
      </c>
    </row>
    <row r="894" spans="1:9" x14ac:dyDescent="0.3">
      <c r="A894" s="1" t="s">
        <v>683</v>
      </c>
      <c r="B894">
        <v>416</v>
      </c>
      <c r="C894">
        <v>4.67</v>
      </c>
      <c r="D894">
        <v>1.31</v>
      </c>
      <c r="E894">
        <v>2.9</v>
      </c>
      <c r="F894">
        <v>1.81</v>
      </c>
      <c r="G894">
        <v>4.08</v>
      </c>
      <c r="H894">
        <v>1.56</v>
      </c>
      <c r="I894" s="1" t="s">
        <v>78</v>
      </c>
    </row>
    <row r="895" spans="1:9" x14ac:dyDescent="0.3">
      <c r="A895" s="1" t="s">
        <v>685</v>
      </c>
      <c r="B895">
        <v>417</v>
      </c>
      <c r="C895">
        <v>8.2899999999999991</v>
      </c>
      <c r="D895">
        <v>0.93</v>
      </c>
      <c r="E895">
        <v>6.11</v>
      </c>
      <c r="F895">
        <v>2.65</v>
      </c>
      <c r="G895">
        <v>6.89</v>
      </c>
      <c r="H895">
        <v>2.4</v>
      </c>
      <c r="I895" s="1" t="s">
        <v>686</v>
      </c>
    </row>
    <row r="896" spans="1:9" x14ac:dyDescent="0.3">
      <c r="A896" s="1" t="s">
        <v>688</v>
      </c>
      <c r="B896">
        <v>418</v>
      </c>
      <c r="C896">
        <v>1.56</v>
      </c>
      <c r="D896">
        <v>0.96</v>
      </c>
      <c r="E896">
        <v>6.03</v>
      </c>
      <c r="F896">
        <v>3.19</v>
      </c>
      <c r="G896">
        <v>3.44</v>
      </c>
      <c r="H896">
        <v>2.81</v>
      </c>
      <c r="I896" s="1" t="s">
        <v>28</v>
      </c>
    </row>
    <row r="897" spans="1:9" x14ac:dyDescent="0.3">
      <c r="A897" s="1" t="s">
        <v>690</v>
      </c>
      <c r="B897">
        <v>1002</v>
      </c>
      <c r="C897">
        <v>6.74</v>
      </c>
      <c r="D897">
        <v>1.73</v>
      </c>
      <c r="E897">
        <v>5.64</v>
      </c>
      <c r="F897">
        <v>2.1800000000000002</v>
      </c>
      <c r="G897">
        <v>5.5</v>
      </c>
      <c r="H897">
        <v>1.5</v>
      </c>
      <c r="I897" s="1" t="s">
        <v>269</v>
      </c>
    </row>
    <row r="898" spans="1:9" x14ac:dyDescent="0.3">
      <c r="A898" s="1" t="s">
        <v>693</v>
      </c>
      <c r="B898">
        <v>419</v>
      </c>
      <c r="C898">
        <v>1.25</v>
      </c>
      <c r="D898">
        <v>0.69</v>
      </c>
      <c r="E898">
        <v>5.73</v>
      </c>
      <c r="F898">
        <v>3.14</v>
      </c>
      <c r="G898">
        <v>3.58</v>
      </c>
      <c r="H898">
        <v>3.02</v>
      </c>
      <c r="I898" s="1" t="s">
        <v>34</v>
      </c>
    </row>
    <row r="899" spans="1:9" x14ac:dyDescent="0.3">
      <c r="A899" s="1" t="s">
        <v>606</v>
      </c>
      <c r="B899">
        <v>532</v>
      </c>
      <c r="C899">
        <v>7.55</v>
      </c>
      <c r="D899">
        <v>1.85</v>
      </c>
      <c r="E899">
        <v>5.04</v>
      </c>
      <c r="F899">
        <v>2.66</v>
      </c>
      <c r="G899">
        <v>6.16</v>
      </c>
      <c r="H899">
        <v>2.09</v>
      </c>
      <c r="I899" s="1" t="s">
        <v>607</v>
      </c>
    </row>
    <row r="900" spans="1:9" x14ac:dyDescent="0.3">
      <c r="A900" s="1" t="s">
        <v>609</v>
      </c>
      <c r="B900">
        <v>1003</v>
      </c>
      <c r="C900">
        <v>7.76</v>
      </c>
      <c r="D900">
        <v>1.43</v>
      </c>
      <c r="E900">
        <v>6.1</v>
      </c>
      <c r="F900">
        <v>2.2999999999999998</v>
      </c>
      <c r="G900">
        <v>5.63</v>
      </c>
      <c r="H900">
        <v>2.15</v>
      </c>
      <c r="I900" s="1" t="s">
        <v>34</v>
      </c>
    </row>
    <row r="901" spans="1:9" x14ac:dyDescent="0.3">
      <c r="A901" s="1" t="s">
        <v>611</v>
      </c>
      <c r="B901">
        <v>420</v>
      </c>
      <c r="C901">
        <v>7.86</v>
      </c>
      <c r="D901">
        <v>1.35</v>
      </c>
      <c r="E901">
        <v>5.0599999999999996</v>
      </c>
      <c r="F901">
        <v>3.05</v>
      </c>
      <c r="G901">
        <v>5.29</v>
      </c>
      <c r="H901">
        <v>2.41</v>
      </c>
      <c r="I901" s="1" t="s">
        <v>312</v>
      </c>
    </row>
    <row r="902" spans="1:9" x14ac:dyDescent="0.3">
      <c r="A902" s="1" t="s">
        <v>614</v>
      </c>
      <c r="B902">
        <v>421</v>
      </c>
      <c r="C902">
        <v>7.68</v>
      </c>
      <c r="D902">
        <v>1.72</v>
      </c>
      <c r="E902">
        <v>4.2</v>
      </c>
      <c r="F902">
        <v>2.99</v>
      </c>
      <c r="G902">
        <v>5.66</v>
      </c>
      <c r="H902">
        <v>2.08</v>
      </c>
      <c r="I902" s="1" t="s">
        <v>84</v>
      </c>
    </row>
    <row r="903" spans="1:9" x14ac:dyDescent="0.3">
      <c r="A903" s="1" t="s">
        <v>616</v>
      </c>
      <c r="B903">
        <v>612</v>
      </c>
      <c r="C903">
        <v>2.86</v>
      </c>
      <c r="D903">
        <v>2.19</v>
      </c>
      <c r="E903">
        <v>6.35</v>
      </c>
      <c r="F903">
        <v>2.3199999999999998</v>
      </c>
      <c r="G903">
        <v>2.75</v>
      </c>
      <c r="H903">
        <v>1.86</v>
      </c>
      <c r="I903" s="1" t="s">
        <v>42</v>
      </c>
    </row>
    <row r="904" spans="1:9" x14ac:dyDescent="0.3">
      <c r="A904" s="1" t="s">
        <v>618</v>
      </c>
      <c r="B904">
        <v>422</v>
      </c>
      <c r="C904">
        <v>7.47</v>
      </c>
      <c r="D904">
        <v>1.56</v>
      </c>
      <c r="E904">
        <v>7.47</v>
      </c>
      <c r="F904">
        <v>2.09</v>
      </c>
      <c r="G904">
        <v>6.11</v>
      </c>
      <c r="H904">
        <v>2.19</v>
      </c>
      <c r="I904" s="1" t="s">
        <v>554</v>
      </c>
    </row>
    <row r="905" spans="1:9" x14ac:dyDescent="0.3">
      <c r="A905" s="1" t="s">
        <v>620</v>
      </c>
      <c r="B905">
        <v>423</v>
      </c>
      <c r="C905">
        <v>3.76</v>
      </c>
      <c r="D905">
        <v>1.42</v>
      </c>
      <c r="E905">
        <v>6.25</v>
      </c>
      <c r="F905">
        <v>1.59</v>
      </c>
      <c r="G905">
        <v>4.47</v>
      </c>
      <c r="H905">
        <v>1.99</v>
      </c>
      <c r="I905" s="1" t="s">
        <v>10</v>
      </c>
    </row>
    <row r="906" spans="1:9" x14ac:dyDescent="0.3">
      <c r="A906" s="1" t="s">
        <v>622</v>
      </c>
      <c r="B906">
        <v>1004</v>
      </c>
      <c r="C906">
        <v>5.14</v>
      </c>
      <c r="D906">
        <v>2.2400000000000002</v>
      </c>
      <c r="E906">
        <v>4.8600000000000003</v>
      </c>
      <c r="F906">
        <v>2.36</v>
      </c>
      <c r="G906">
        <v>5.29</v>
      </c>
      <c r="H906">
        <v>1.63</v>
      </c>
      <c r="I906" s="1" t="s">
        <v>62</v>
      </c>
    </row>
    <row r="907" spans="1:9" x14ac:dyDescent="0.3">
      <c r="A907" s="1" t="s">
        <v>624</v>
      </c>
      <c r="B907">
        <v>424</v>
      </c>
      <c r="C907">
        <v>8.42</v>
      </c>
      <c r="D907">
        <v>0.83</v>
      </c>
      <c r="E907">
        <v>5.5</v>
      </c>
      <c r="F907">
        <v>2.73</v>
      </c>
      <c r="G907">
        <v>6.03</v>
      </c>
      <c r="H907">
        <v>2.2400000000000002</v>
      </c>
      <c r="I907" s="1" t="s">
        <v>46</v>
      </c>
    </row>
    <row r="908" spans="1:9" x14ac:dyDescent="0.3">
      <c r="A908" s="1" t="s">
        <v>627</v>
      </c>
      <c r="B908">
        <v>1005</v>
      </c>
      <c r="C908">
        <v>6.46</v>
      </c>
      <c r="D908">
        <v>1.76</v>
      </c>
      <c r="E908">
        <v>5.39</v>
      </c>
      <c r="F908">
        <v>2.5299999999999998</v>
      </c>
      <c r="G908">
        <v>6.29</v>
      </c>
      <c r="H908">
        <v>1.85</v>
      </c>
      <c r="I908" s="1" t="s">
        <v>148</v>
      </c>
    </row>
    <row r="909" spans="1:9" x14ac:dyDescent="0.3">
      <c r="A909" s="1" t="s">
        <v>629</v>
      </c>
      <c r="B909">
        <v>576</v>
      </c>
      <c r="C909">
        <v>6.54</v>
      </c>
      <c r="D909">
        <v>1.64</v>
      </c>
      <c r="E909">
        <v>4.82</v>
      </c>
      <c r="F909">
        <v>2.4900000000000002</v>
      </c>
      <c r="G909">
        <v>5.96</v>
      </c>
      <c r="H909">
        <v>1.91</v>
      </c>
      <c r="I909" s="1" t="s">
        <v>14</v>
      </c>
    </row>
    <row r="910" spans="1:9" x14ac:dyDescent="0.3">
      <c r="A910" s="1" t="s">
        <v>631</v>
      </c>
      <c r="B910">
        <v>425</v>
      </c>
      <c r="C910">
        <v>1.68</v>
      </c>
      <c r="D910">
        <v>1.23</v>
      </c>
      <c r="E910">
        <v>5.69</v>
      </c>
      <c r="F910">
        <v>3.25</v>
      </c>
      <c r="G910">
        <v>3.33</v>
      </c>
      <c r="H910">
        <v>2.67</v>
      </c>
      <c r="I910" s="1" t="s">
        <v>14</v>
      </c>
    </row>
    <row r="911" spans="1:9" x14ac:dyDescent="0.3">
      <c r="A911" s="1" t="s">
        <v>633</v>
      </c>
      <c r="B911">
        <v>426</v>
      </c>
      <c r="C911">
        <v>5.22</v>
      </c>
      <c r="D911">
        <v>0.72</v>
      </c>
      <c r="E911">
        <v>2.92</v>
      </c>
      <c r="F911">
        <v>2.16</v>
      </c>
      <c r="G911">
        <v>4.47</v>
      </c>
      <c r="H911">
        <v>1.66</v>
      </c>
      <c r="I911" s="1" t="s">
        <v>393</v>
      </c>
    </row>
    <row r="912" spans="1:9" x14ac:dyDescent="0.3">
      <c r="A912" s="1" t="s">
        <v>636</v>
      </c>
      <c r="B912">
        <v>427</v>
      </c>
      <c r="C912">
        <v>7.56</v>
      </c>
      <c r="D912">
        <v>1.25</v>
      </c>
      <c r="E912">
        <v>6.27</v>
      </c>
      <c r="F912">
        <v>1.8</v>
      </c>
      <c r="G912">
        <v>6.49</v>
      </c>
      <c r="H912">
        <v>1.75</v>
      </c>
      <c r="I912" s="1" t="s">
        <v>57</v>
      </c>
    </row>
    <row r="913" spans="1:9" x14ac:dyDescent="0.3">
      <c r="A913" s="1" t="s">
        <v>638</v>
      </c>
      <c r="B913">
        <v>1006</v>
      </c>
      <c r="C913">
        <v>4.0999999999999996</v>
      </c>
      <c r="D913">
        <v>1.88</v>
      </c>
      <c r="E913">
        <v>4.95</v>
      </c>
      <c r="F913">
        <v>2.0099999999999998</v>
      </c>
      <c r="G913">
        <v>4.58</v>
      </c>
      <c r="H913">
        <v>2.1</v>
      </c>
      <c r="I913" s="1" t="s">
        <v>28</v>
      </c>
    </row>
    <row r="914" spans="1:9" x14ac:dyDescent="0.3">
      <c r="A914" s="1" t="s">
        <v>640</v>
      </c>
      <c r="B914">
        <v>613</v>
      </c>
      <c r="C914">
        <v>5.16</v>
      </c>
      <c r="D914">
        <v>1.87</v>
      </c>
      <c r="E914">
        <v>4.88</v>
      </c>
      <c r="F914">
        <v>1.86</v>
      </c>
      <c r="G914">
        <v>4.78</v>
      </c>
      <c r="H914">
        <v>1.93</v>
      </c>
      <c r="I914" s="1" t="s">
        <v>30</v>
      </c>
    </row>
    <row r="915" spans="1:9" x14ac:dyDescent="0.3">
      <c r="A915" s="1" t="s">
        <v>643</v>
      </c>
      <c r="B915">
        <v>1007</v>
      </c>
      <c r="C915">
        <v>6.66</v>
      </c>
      <c r="D915">
        <v>1.57</v>
      </c>
      <c r="E915">
        <v>5.22</v>
      </c>
      <c r="F915">
        <v>2.38</v>
      </c>
      <c r="G915">
        <v>5.5</v>
      </c>
      <c r="H915">
        <v>1.65</v>
      </c>
      <c r="I915" s="1" t="s">
        <v>216</v>
      </c>
    </row>
    <row r="916" spans="1:9" x14ac:dyDescent="0.3">
      <c r="A916" s="1" t="s">
        <v>646</v>
      </c>
      <c r="B916">
        <v>1008</v>
      </c>
      <c r="C916">
        <v>5</v>
      </c>
      <c r="D916">
        <v>1.96</v>
      </c>
      <c r="E916">
        <v>3.41</v>
      </c>
      <c r="F916">
        <v>2.14</v>
      </c>
      <c r="G916">
        <v>4.6399999999999997</v>
      </c>
      <c r="H916">
        <v>1.83</v>
      </c>
      <c r="I916" s="1" t="s">
        <v>103</v>
      </c>
    </row>
    <row r="917" spans="1:9" x14ac:dyDescent="0.3">
      <c r="A917" s="1" t="s">
        <v>648</v>
      </c>
      <c r="B917">
        <v>1009</v>
      </c>
      <c r="C917">
        <v>5.68</v>
      </c>
      <c r="D917">
        <v>2.12</v>
      </c>
      <c r="E917">
        <v>4.05</v>
      </c>
      <c r="F917">
        <v>2.61</v>
      </c>
      <c r="G917">
        <v>5.1100000000000003</v>
      </c>
      <c r="H917">
        <v>2.2000000000000002</v>
      </c>
      <c r="I917" s="1" t="s">
        <v>649</v>
      </c>
    </row>
    <row r="918" spans="1:9" x14ac:dyDescent="0.3">
      <c r="A918" s="1" t="s">
        <v>651</v>
      </c>
      <c r="B918">
        <v>1010</v>
      </c>
      <c r="C918">
        <v>4.84</v>
      </c>
      <c r="D918">
        <v>2.5099999999999998</v>
      </c>
      <c r="E918">
        <v>5.87</v>
      </c>
      <c r="F918">
        <v>2.56</v>
      </c>
      <c r="G918">
        <v>4.67</v>
      </c>
      <c r="H918">
        <v>2.37</v>
      </c>
      <c r="I918" s="1" t="s">
        <v>42</v>
      </c>
    </row>
    <row r="919" spans="1:9" x14ac:dyDescent="0.3">
      <c r="A919" s="1" t="s">
        <v>653</v>
      </c>
      <c r="B919">
        <v>1011</v>
      </c>
      <c r="C919">
        <v>6.93</v>
      </c>
      <c r="D919">
        <v>1.28</v>
      </c>
      <c r="E919">
        <v>4.88</v>
      </c>
      <c r="F919">
        <v>2.2999999999999998</v>
      </c>
      <c r="G919">
        <v>5.33</v>
      </c>
      <c r="H919">
        <v>1.75</v>
      </c>
      <c r="I919" s="1" t="s">
        <v>134</v>
      </c>
    </row>
    <row r="920" spans="1:9" x14ac:dyDescent="0.3">
      <c r="A920" s="1" t="s">
        <v>655</v>
      </c>
      <c r="B920">
        <v>540</v>
      </c>
      <c r="C920">
        <v>6.02</v>
      </c>
      <c r="D920">
        <v>1.97</v>
      </c>
      <c r="E920">
        <v>4.6100000000000003</v>
      </c>
      <c r="F920">
        <v>2.6</v>
      </c>
      <c r="G920">
        <v>5.61</v>
      </c>
      <c r="H920">
        <v>2.12</v>
      </c>
      <c r="I920" s="1" t="s">
        <v>187</v>
      </c>
    </row>
    <row r="921" spans="1:9" x14ac:dyDescent="0.3">
      <c r="A921" s="1" t="s">
        <v>657</v>
      </c>
      <c r="B921">
        <v>428</v>
      </c>
      <c r="C921">
        <v>3.56</v>
      </c>
      <c r="D921">
        <v>1.36</v>
      </c>
      <c r="E921">
        <v>6.53</v>
      </c>
      <c r="F921">
        <v>2.1</v>
      </c>
      <c r="G921">
        <v>5.22</v>
      </c>
      <c r="H921">
        <v>2.02</v>
      </c>
      <c r="I921" s="1" t="s">
        <v>187</v>
      </c>
    </row>
    <row r="922" spans="1:9" x14ac:dyDescent="0.3">
      <c r="A922" s="1" t="s">
        <v>659</v>
      </c>
      <c r="B922">
        <v>429</v>
      </c>
      <c r="C922">
        <v>3.58</v>
      </c>
      <c r="D922">
        <v>2.08</v>
      </c>
      <c r="E922">
        <v>5.39</v>
      </c>
      <c r="F922">
        <v>2.4300000000000002</v>
      </c>
      <c r="G922">
        <v>3.87</v>
      </c>
      <c r="H922">
        <v>1.87</v>
      </c>
      <c r="I922" s="1" t="s">
        <v>14</v>
      </c>
    </row>
    <row r="923" spans="1:9" x14ac:dyDescent="0.3">
      <c r="A923" s="1" t="s">
        <v>661</v>
      </c>
      <c r="B923">
        <v>430</v>
      </c>
      <c r="C923">
        <v>1.93</v>
      </c>
      <c r="D923">
        <v>1.44</v>
      </c>
      <c r="E923">
        <v>6.27</v>
      </c>
      <c r="F923">
        <v>2.44</v>
      </c>
      <c r="G923">
        <v>3.58</v>
      </c>
      <c r="H923">
        <v>2.34</v>
      </c>
      <c r="I923" s="1" t="s">
        <v>277</v>
      </c>
    </row>
    <row r="924" spans="1:9" x14ac:dyDescent="0.3">
      <c r="A924" s="1" t="s">
        <v>663</v>
      </c>
      <c r="B924">
        <v>431</v>
      </c>
      <c r="C924">
        <v>8.16</v>
      </c>
      <c r="D924">
        <v>1.1200000000000001</v>
      </c>
      <c r="E924">
        <v>6.23</v>
      </c>
      <c r="F924">
        <v>2.73</v>
      </c>
      <c r="G924">
        <v>6.6</v>
      </c>
      <c r="H924">
        <v>2.15</v>
      </c>
      <c r="I924" s="1" t="s">
        <v>62</v>
      </c>
    </row>
    <row r="925" spans="1:9" x14ac:dyDescent="0.3">
      <c r="A925" s="1" t="s">
        <v>665</v>
      </c>
      <c r="B925">
        <v>432</v>
      </c>
      <c r="C925">
        <v>1.72</v>
      </c>
      <c r="D925">
        <v>1.1399999999999999</v>
      </c>
      <c r="E925">
        <v>7.86</v>
      </c>
      <c r="F925">
        <v>2.27</v>
      </c>
      <c r="G925">
        <v>3.08</v>
      </c>
      <c r="H925">
        <v>2.75</v>
      </c>
      <c r="I925" s="1" t="s">
        <v>99</v>
      </c>
    </row>
    <row r="926" spans="1:9" x14ac:dyDescent="0.3">
      <c r="A926" s="1" t="s">
        <v>667</v>
      </c>
      <c r="B926">
        <v>614</v>
      </c>
      <c r="C926">
        <v>1.69</v>
      </c>
      <c r="D926">
        <v>1.42</v>
      </c>
      <c r="E926">
        <v>7.27</v>
      </c>
      <c r="F926">
        <v>2.38</v>
      </c>
      <c r="G926">
        <v>2.65</v>
      </c>
      <c r="H926">
        <v>2.2999999999999998</v>
      </c>
      <c r="I926" s="1" t="s">
        <v>14</v>
      </c>
    </row>
    <row r="927" spans="1:9" x14ac:dyDescent="0.3">
      <c r="A927" s="1" t="s">
        <v>669</v>
      </c>
      <c r="B927">
        <v>433</v>
      </c>
      <c r="C927">
        <v>6.89</v>
      </c>
      <c r="D927">
        <v>2.29</v>
      </c>
      <c r="E927">
        <v>4.34</v>
      </c>
      <c r="F927">
        <v>2.31</v>
      </c>
      <c r="G927">
        <v>5.32</v>
      </c>
      <c r="H927">
        <v>2</v>
      </c>
      <c r="I927" s="1" t="s">
        <v>42</v>
      </c>
    </row>
    <row r="928" spans="1:9" x14ac:dyDescent="0.3">
      <c r="A928" s="1" t="s">
        <v>671</v>
      </c>
      <c r="B928">
        <v>434</v>
      </c>
      <c r="C928">
        <v>5.3</v>
      </c>
      <c r="D928">
        <v>1.49</v>
      </c>
      <c r="E928">
        <v>4.62</v>
      </c>
      <c r="F928">
        <v>1.94</v>
      </c>
      <c r="G928">
        <v>4.88</v>
      </c>
      <c r="H928">
        <v>1.81</v>
      </c>
      <c r="I928" s="1" t="s">
        <v>672</v>
      </c>
    </row>
    <row r="929" spans="1:9" x14ac:dyDescent="0.3">
      <c r="A929" s="1" t="s">
        <v>675</v>
      </c>
      <c r="B929">
        <v>1012</v>
      </c>
      <c r="C929">
        <v>4.7300000000000004</v>
      </c>
      <c r="D929">
        <v>1.05</v>
      </c>
      <c r="E929">
        <v>3.79</v>
      </c>
      <c r="F929">
        <v>2.02</v>
      </c>
      <c r="G929">
        <v>4.3899999999999997</v>
      </c>
      <c r="H929">
        <v>1.51</v>
      </c>
      <c r="I929" s="1" t="s">
        <v>14</v>
      </c>
    </row>
    <row r="930" spans="1:9" x14ac:dyDescent="0.3">
      <c r="A930" s="1" t="s">
        <v>677</v>
      </c>
      <c r="B930">
        <v>435</v>
      </c>
      <c r="C930">
        <v>2.13</v>
      </c>
      <c r="D930">
        <v>1.69</v>
      </c>
      <c r="E930">
        <v>6.89</v>
      </c>
      <c r="F930">
        <v>2.13</v>
      </c>
      <c r="G930">
        <v>3.79</v>
      </c>
      <c r="H930">
        <v>2.5499999999999998</v>
      </c>
      <c r="I930" s="1" t="s">
        <v>78</v>
      </c>
    </row>
    <row r="931" spans="1:9" x14ac:dyDescent="0.3">
      <c r="A931" s="1" t="s">
        <v>679</v>
      </c>
      <c r="B931">
        <v>436</v>
      </c>
      <c r="C931">
        <v>3.64</v>
      </c>
      <c r="D931">
        <v>1.76</v>
      </c>
      <c r="E931">
        <v>5.14</v>
      </c>
      <c r="F931">
        <v>2.14</v>
      </c>
      <c r="G931">
        <v>4.45</v>
      </c>
      <c r="H931">
        <v>1.5</v>
      </c>
      <c r="I931" s="1" t="s">
        <v>59</v>
      </c>
    </row>
    <row r="932" spans="1:9" x14ac:dyDescent="0.3">
      <c r="A932" s="1" t="s">
        <v>681</v>
      </c>
      <c r="B932">
        <v>1013</v>
      </c>
      <c r="C932">
        <v>6.39</v>
      </c>
      <c r="D932">
        <v>1.58</v>
      </c>
      <c r="E932">
        <v>4.83</v>
      </c>
      <c r="F932">
        <v>2.46</v>
      </c>
      <c r="G932">
        <v>6.02</v>
      </c>
      <c r="H932">
        <v>1.7</v>
      </c>
      <c r="I932" s="1" t="s">
        <v>682</v>
      </c>
    </row>
    <row r="933" spans="1:9" x14ac:dyDescent="0.3">
      <c r="A933" s="1" t="s">
        <v>684</v>
      </c>
      <c r="B933">
        <v>437</v>
      </c>
      <c r="C933">
        <v>7.65</v>
      </c>
      <c r="D933">
        <v>1.03</v>
      </c>
      <c r="E933">
        <v>5.72</v>
      </c>
      <c r="F933">
        <v>2.2999999999999998</v>
      </c>
      <c r="G933">
        <v>5.61</v>
      </c>
      <c r="H933">
        <v>2.11</v>
      </c>
      <c r="I933" s="1" t="s">
        <v>134</v>
      </c>
    </row>
    <row r="934" spans="1:9" x14ac:dyDescent="0.3">
      <c r="A934" s="1" t="s">
        <v>687</v>
      </c>
      <c r="B934">
        <v>438</v>
      </c>
      <c r="C934">
        <v>8.0500000000000007</v>
      </c>
      <c r="D934">
        <v>1.48</v>
      </c>
      <c r="E934">
        <v>8.02</v>
      </c>
      <c r="F934">
        <v>1.65</v>
      </c>
      <c r="G934">
        <v>6.54</v>
      </c>
      <c r="H934">
        <v>2.2999999999999998</v>
      </c>
      <c r="I934" s="1" t="s">
        <v>62</v>
      </c>
    </row>
    <row r="935" spans="1:9" x14ac:dyDescent="0.3">
      <c r="A935" s="1" t="s">
        <v>689</v>
      </c>
      <c r="B935">
        <v>1014</v>
      </c>
      <c r="C935">
        <v>6.3</v>
      </c>
      <c r="D935">
        <v>1.56</v>
      </c>
      <c r="E935">
        <v>3.98</v>
      </c>
      <c r="F935">
        <v>2.2200000000000002</v>
      </c>
      <c r="G935">
        <v>5.49</v>
      </c>
      <c r="H935">
        <v>1.93</v>
      </c>
      <c r="I935" s="1" t="s">
        <v>28</v>
      </c>
    </row>
    <row r="936" spans="1:9" x14ac:dyDescent="0.3">
      <c r="A936" s="1" t="s">
        <v>691</v>
      </c>
      <c r="B936">
        <v>439</v>
      </c>
      <c r="C936">
        <v>5.31</v>
      </c>
      <c r="D936">
        <v>2.02</v>
      </c>
      <c r="E936">
        <v>4.6399999999999997</v>
      </c>
      <c r="F936">
        <v>2.75</v>
      </c>
      <c r="G936">
        <v>4.63</v>
      </c>
      <c r="H936">
        <v>2.2400000000000002</v>
      </c>
      <c r="I936" s="1" t="s">
        <v>692</v>
      </c>
    </row>
    <row r="937" spans="1:9" x14ac:dyDescent="0.3">
      <c r="A937" s="1" t="s">
        <v>694</v>
      </c>
      <c r="B937">
        <v>440</v>
      </c>
      <c r="C937">
        <v>3.86</v>
      </c>
      <c r="D937">
        <v>1.55</v>
      </c>
      <c r="E937">
        <v>4.1100000000000003</v>
      </c>
      <c r="F937">
        <v>2.09</v>
      </c>
      <c r="G937">
        <v>3.09</v>
      </c>
      <c r="H937">
        <v>1.91</v>
      </c>
      <c r="I937" s="1" t="s">
        <v>62</v>
      </c>
    </row>
    <row r="938" spans="1:9" x14ac:dyDescent="0.3">
      <c r="A938" s="1" t="s">
        <v>695</v>
      </c>
      <c r="B938">
        <v>441</v>
      </c>
      <c r="C938">
        <v>3.28</v>
      </c>
      <c r="D938">
        <v>2.16</v>
      </c>
      <c r="E938">
        <v>4.83</v>
      </c>
      <c r="F938">
        <v>2.9</v>
      </c>
      <c r="G938">
        <v>4.08</v>
      </c>
      <c r="H938">
        <v>2.27</v>
      </c>
      <c r="I938" s="1" t="s">
        <v>48</v>
      </c>
    </row>
    <row r="939" spans="1:9" x14ac:dyDescent="0.3">
      <c r="A939" s="1" t="s">
        <v>697</v>
      </c>
      <c r="B939">
        <v>442</v>
      </c>
      <c r="C939">
        <v>2.94</v>
      </c>
      <c r="D939">
        <v>1.88</v>
      </c>
      <c r="E939">
        <v>4.7300000000000004</v>
      </c>
      <c r="F939">
        <v>2.72</v>
      </c>
      <c r="G939">
        <v>3.72</v>
      </c>
      <c r="H939">
        <v>2.0499999999999998</v>
      </c>
      <c r="I939" s="1" t="s">
        <v>134</v>
      </c>
    </row>
    <row r="940" spans="1:9" x14ac:dyDescent="0.3">
      <c r="A940" s="1" t="s">
        <v>699</v>
      </c>
      <c r="B940">
        <v>1015</v>
      </c>
      <c r="C940">
        <v>5.19</v>
      </c>
      <c r="D940">
        <v>1.27</v>
      </c>
      <c r="E940">
        <v>4.33</v>
      </c>
      <c r="F940">
        <v>1.78</v>
      </c>
      <c r="G940">
        <v>5.67</v>
      </c>
      <c r="H940">
        <v>1.62</v>
      </c>
      <c r="I940" s="1" t="s">
        <v>57</v>
      </c>
    </row>
    <row r="941" spans="1:9" x14ac:dyDescent="0.3">
      <c r="A941" s="1" t="s">
        <v>701</v>
      </c>
      <c r="B941">
        <v>443</v>
      </c>
      <c r="C941">
        <v>1.98</v>
      </c>
      <c r="D941">
        <v>1.1499999999999999</v>
      </c>
      <c r="E941">
        <v>5.55</v>
      </c>
      <c r="F941">
        <v>2.5099999999999998</v>
      </c>
      <c r="G941">
        <v>3.9</v>
      </c>
      <c r="H941">
        <v>1.85</v>
      </c>
      <c r="I941" s="1" t="s">
        <v>14</v>
      </c>
    </row>
    <row r="942" spans="1:9" x14ac:dyDescent="0.3">
      <c r="A942" s="1" t="s">
        <v>703</v>
      </c>
      <c r="B942">
        <v>444</v>
      </c>
      <c r="C942">
        <v>2.5499999999999998</v>
      </c>
      <c r="D942">
        <v>1.78</v>
      </c>
      <c r="E942">
        <v>6.83</v>
      </c>
      <c r="F942">
        <v>2.4900000000000002</v>
      </c>
      <c r="G942">
        <v>4.3</v>
      </c>
      <c r="H942">
        <v>2.42</v>
      </c>
      <c r="I942" s="1" t="s">
        <v>28</v>
      </c>
    </row>
    <row r="943" spans="1:9" x14ac:dyDescent="0.3">
      <c r="A943" s="1" t="s">
        <v>705</v>
      </c>
      <c r="B943">
        <v>445</v>
      </c>
      <c r="C943">
        <v>1.56</v>
      </c>
      <c r="D943">
        <v>0.79</v>
      </c>
      <c r="E943">
        <v>6.1</v>
      </c>
      <c r="F943">
        <v>2.77</v>
      </c>
      <c r="G943">
        <v>3.33</v>
      </c>
      <c r="H943">
        <v>2.37</v>
      </c>
      <c r="I943" s="1" t="s">
        <v>59</v>
      </c>
    </row>
    <row r="944" spans="1:9" x14ac:dyDescent="0.3">
      <c r="A944" s="1" t="s">
        <v>707</v>
      </c>
      <c r="B944">
        <v>1016</v>
      </c>
      <c r="C944">
        <v>5.46</v>
      </c>
      <c r="D944">
        <v>1.75</v>
      </c>
      <c r="E944">
        <v>3.95</v>
      </c>
      <c r="F944">
        <v>2.2799999999999998</v>
      </c>
      <c r="G944">
        <v>5.78</v>
      </c>
      <c r="H944">
        <v>2.14</v>
      </c>
      <c r="I944" s="1" t="s">
        <v>10</v>
      </c>
    </row>
    <row r="945" spans="1:9" x14ac:dyDescent="0.3">
      <c r="A945" s="1" t="s">
        <v>709</v>
      </c>
      <c r="B945">
        <v>446</v>
      </c>
      <c r="C945">
        <v>2.1</v>
      </c>
      <c r="D945">
        <v>1.48</v>
      </c>
      <c r="E945">
        <v>6.4</v>
      </c>
      <c r="F945">
        <v>2.41</v>
      </c>
      <c r="G945">
        <v>4.42</v>
      </c>
      <c r="H945">
        <v>2.5099999999999998</v>
      </c>
      <c r="I945" s="1" t="s">
        <v>59</v>
      </c>
    </row>
    <row r="946" spans="1:9" x14ac:dyDescent="0.3">
      <c r="A946" s="1" t="s">
        <v>711</v>
      </c>
      <c r="B946">
        <v>1017</v>
      </c>
      <c r="C946">
        <v>7</v>
      </c>
      <c r="D946">
        <v>2.0099999999999998</v>
      </c>
      <c r="E946">
        <v>5.1100000000000003</v>
      </c>
      <c r="F946">
        <v>2.84</v>
      </c>
      <c r="G946">
        <v>6.09</v>
      </c>
      <c r="H946">
        <v>1.84</v>
      </c>
      <c r="I946" s="1" t="s">
        <v>119</v>
      </c>
    </row>
    <row r="947" spans="1:9" x14ac:dyDescent="0.3">
      <c r="A947" s="1" t="s">
        <v>713</v>
      </c>
      <c r="B947">
        <v>447</v>
      </c>
      <c r="C947">
        <v>1.78</v>
      </c>
      <c r="D947">
        <v>1.31</v>
      </c>
      <c r="E947">
        <v>6.24</v>
      </c>
      <c r="F947">
        <v>2.64</v>
      </c>
      <c r="G947">
        <v>3.5</v>
      </c>
      <c r="H947">
        <v>2.34</v>
      </c>
      <c r="I947" s="1" t="s">
        <v>255</v>
      </c>
    </row>
    <row r="948" spans="1:9" x14ac:dyDescent="0.3">
      <c r="A948" s="1" t="s">
        <v>715</v>
      </c>
      <c r="B948">
        <v>448</v>
      </c>
      <c r="C948">
        <v>2.2200000000000002</v>
      </c>
      <c r="D948">
        <v>1.69</v>
      </c>
      <c r="E948">
        <v>5.78</v>
      </c>
      <c r="F948">
        <v>2.4700000000000002</v>
      </c>
      <c r="G948">
        <v>4.6100000000000003</v>
      </c>
      <c r="H948">
        <v>2.71</v>
      </c>
      <c r="I948" s="1" t="s">
        <v>44</v>
      </c>
    </row>
    <row r="949" spans="1:9" x14ac:dyDescent="0.3">
      <c r="A949" s="1" t="s">
        <v>717</v>
      </c>
      <c r="B949">
        <v>615</v>
      </c>
      <c r="C949">
        <v>2.67</v>
      </c>
      <c r="D949">
        <v>1.45</v>
      </c>
      <c r="E949">
        <v>4.16</v>
      </c>
      <c r="F949">
        <v>2.16</v>
      </c>
      <c r="G949">
        <v>5.24</v>
      </c>
      <c r="H949">
        <v>1.85</v>
      </c>
      <c r="I949" s="1" t="s">
        <v>44</v>
      </c>
    </row>
    <row r="950" spans="1:9" x14ac:dyDescent="0.3">
      <c r="A950" s="1" t="s">
        <v>719</v>
      </c>
      <c r="B950">
        <v>616</v>
      </c>
      <c r="C950">
        <v>2.1</v>
      </c>
      <c r="D950">
        <v>1.49</v>
      </c>
      <c r="E950">
        <v>6.33</v>
      </c>
      <c r="F950">
        <v>2.4500000000000002</v>
      </c>
      <c r="G950">
        <v>2.84</v>
      </c>
      <c r="H950">
        <v>1.87</v>
      </c>
      <c r="I950" s="1" t="s">
        <v>28</v>
      </c>
    </row>
    <row r="951" spans="1:9" x14ac:dyDescent="0.3">
      <c r="A951" s="1" t="s">
        <v>721</v>
      </c>
      <c r="B951">
        <v>1018</v>
      </c>
      <c r="C951">
        <v>7.1</v>
      </c>
      <c r="D951">
        <v>2</v>
      </c>
      <c r="E951">
        <v>6.21</v>
      </c>
      <c r="F951">
        <v>2.5099999999999998</v>
      </c>
      <c r="G951">
        <v>6.31</v>
      </c>
      <c r="H951">
        <v>2.08</v>
      </c>
      <c r="I951" s="1" t="s">
        <v>110</v>
      </c>
    </row>
    <row r="952" spans="1:9" x14ac:dyDescent="0.3">
      <c r="A952" s="1" t="s">
        <v>723</v>
      </c>
      <c r="B952">
        <v>449</v>
      </c>
      <c r="C952">
        <v>8.27</v>
      </c>
      <c r="D952">
        <v>0.9</v>
      </c>
      <c r="E952">
        <v>6.75</v>
      </c>
      <c r="F952">
        <v>2.2999999999999998</v>
      </c>
      <c r="G952">
        <v>6.36</v>
      </c>
      <c r="H952">
        <v>2.42</v>
      </c>
      <c r="I952" s="1" t="s">
        <v>119</v>
      </c>
    </row>
    <row r="953" spans="1:9" x14ac:dyDescent="0.3">
      <c r="A953" s="1" t="s">
        <v>725</v>
      </c>
      <c r="B953">
        <v>1019</v>
      </c>
      <c r="C953">
        <v>7.36</v>
      </c>
      <c r="D953">
        <v>1.38</v>
      </c>
      <c r="E953">
        <v>5.62</v>
      </c>
      <c r="F953">
        <v>2.25</v>
      </c>
      <c r="G953">
        <v>5.78</v>
      </c>
      <c r="H953">
        <v>1.82</v>
      </c>
      <c r="I953" s="1" t="s">
        <v>200</v>
      </c>
    </row>
    <row r="954" spans="1:9" x14ac:dyDescent="0.3">
      <c r="A954" s="1" t="s">
        <v>727</v>
      </c>
      <c r="B954">
        <v>450</v>
      </c>
      <c r="C954">
        <v>6.32</v>
      </c>
      <c r="D954">
        <v>1.56</v>
      </c>
      <c r="E954">
        <v>3.42</v>
      </c>
      <c r="F954">
        <v>2.21</v>
      </c>
      <c r="G954">
        <v>5.08</v>
      </c>
      <c r="H954">
        <v>2.29</v>
      </c>
      <c r="I954" s="1" t="s">
        <v>216</v>
      </c>
    </row>
    <row r="955" spans="1:9" x14ac:dyDescent="0.3">
      <c r="A955" s="1" t="s">
        <v>729</v>
      </c>
      <c r="B955">
        <v>451</v>
      </c>
      <c r="C955">
        <v>7.8</v>
      </c>
      <c r="D955">
        <v>1.83</v>
      </c>
      <c r="E955">
        <v>5.78</v>
      </c>
      <c r="F955">
        <v>2.6</v>
      </c>
      <c r="G955">
        <v>6.98</v>
      </c>
      <c r="H955">
        <v>2.2000000000000002</v>
      </c>
      <c r="I955" s="1" t="s">
        <v>117</v>
      </c>
    </row>
    <row r="956" spans="1:9" x14ac:dyDescent="0.3">
      <c r="A956" s="1" t="s">
        <v>731</v>
      </c>
      <c r="B956">
        <v>452</v>
      </c>
      <c r="C956">
        <v>8.82</v>
      </c>
      <c r="D956">
        <v>0.73</v>
      </c>
      <c r="E956">
        <v>6.78</v>
      </c>
      <c r="F956">
        <v>2.58</v>
      </c>
      <c r="G956">
        <v>6.95</v>
      </c>
      <c r="H956">
        <v>2.5499999999999998</v>
      </c>
      <c r="I956" s="1" t="s">
        <v>62</v>
      </c>
    </row>
    <row r="957" spans="1:9" x14ac:dyDescent="0.3">
      <c r="A957" s="1" t="s">
        <v>733</v>
      </c>
      <c r="B957">
        <v>453</v>
      </c>
      <c r="C957">
        <v>7.78</v>
      </c>
      <c r="D957">
        <v>1.22</v>
      </c>
      <c r="E957">
        <v>5.39</v>
      </c>
      <c r="F957">
        <v>2.44</v>
      </c>
      <c r="G957">
        <v>6.44</v>
      </c>
      <c r="H957">
        <v>2.3199999999999998</v>
      </c>
      <c r="I957" s="1" t="s">
        <v>78</v>
      </c>
    </row>
    <row r="958" spans="1:9" x14ac:dyDescent="0.3">
      <c r="A958" s="1" t="s">
        <v>735</v>
      </c>
      <c r="B958">
        <v>454</v>
      </c>
      <c r="C958">
        <v>3.03</v>
      </c>
      <c r="D958">
        <v>2.09</v>
      </c>
      <c r="E958">
        <v>6.85</v>
      </c>
      <c r="F958">
        <v>2.0299999999999998</v>
      </c>
      <c r="G958">
        <v>4.8499999999999996</v>
      </c>
      <c r="H958">
        <v>2.39</v>
      </c>
      <c r="I958" s="1" t="s">
        <v>736</v>
      </c>
    </row>
    <row r="959" spans="1:9" x14ac:dyDescent="0.3">
      <c r="A959" s="1" t="s">
        <v>738</v>
      </c>
      <c r="B959">
        <v>455</v>
      </c>
      <c r="C959">
        <v>2.17</v>
      </c>
      <c r="D959">
        <v>1.21</v>
      </c>
      <c r="E959">
        <v>5.94</v>
      </c>
      <c r="F959">
        <v>2.36</v>
      </c>
      <c r="G959">
        <v>3.91</v>
      </c>
      <c r="H959">
        <v>2.33</v>
      </c>
      <c r="I959" s="1" t="s">
        <v>502</v>
      </c>
    </row>
    <row r="960" spans="1:9" x14ac:dyDescent="0.3">
      <c r="A960" s="1" t="s">
        <v>740</v>
      </c>
      <c r="B960">
        <v>577</v>
      </c>
      <c r="C960">
        <v>5.47</v>
      </c>
      <c r="D960">
        <v>1.88</v>
      </c>
      <c r="E960">
        <v>4.84</v>
      </c>
      <c r="F960">
        <v>2.17</v>
      </c>
      <c r="G960">
        <v>5.33</v>
      </c>
      <c r="H960">
        <v>1.83</v>
      </c>
      <c r="I960" s="1" t="s">
        <v>741</v>
      </c>
    </row>
    <row r="961" spans="1:9" x14ac:dyDescent="0.3">
      <c r="A961" s="1" t="s">
        <v>743</v>
      </c>
      <c r="B961">
        <v>456</v>
      </c>
      <c r="C961">
        <v>5.75</v>
      </c>
      <c r="D961">
        <v>1.38</v>
      </c>
      <c r="E961">
        <v>4.97</v>
      </c>
      <c r="F961">
        <v>2.13</v>
      </c>
      <c r="G961">
        <v>4.57</v>
      </c>
      <c r="H961">
        <v>1.72</v>
      </c>
      <c r="I961" s="1" t="s">
        <v>99</v>
      </c>
    </row>
    <row r="962" spans="1:9" x14ac:dyDescent="0.3">
      <c r="A962" s="1" t="s">
        <v>745</v>
      </c>
      <c r="B962">
        <v>1020</v>
      </c>
      <c r="C962">
        <v>5.09</v>
      </c>
      <c r="D962">
        <v>1.57</v>
      </c>
      <c r="E962">
        <v>4.18</v>
      </c>
      <c r="F962">
        <v>2.19</v>
      </c>
      <c r="G962">
        <v>5.14</v>
      </c>
      <c r="H962">
        <v>1.9</v>
      </c>
      <c r="I962" s="1" t="s">
        <v>78</v>
      </c>
    </row>
    <row r="963" spans="1:9" x14ac:dyDescent="0.3">
      <c r="A963" s="1" t="s">
        <v>747</v>
      </c>
      <c r="B963">
        <v>457</v>
      </c>
      <c r="C963">
        <v>6.68</v>
      </c>
      <c r="D963">
        <v>2.71</v>
      </c>
      <c r="E963">
        <v>5.3</v>
      </c>
      <c r="F963">
        <v>2.66</v>
      </c>
      <c r="G963">
        <v>6.61</v>
      </c>
      <c r="H963">
        <v>2.04</v>
      </c>
      <c r="I963" s="1" t="s">
        <v>748</v>
      </c>
    </row>
    <row r="964" spans="1:9" x14ac:dyDescent="0.3">
      <c r="A964" s="1" t="s">
        <v>751</v>
      </c>
      <c r="B964">
        <v>458</v>
      </c>
      <c r="C964">
        <v>7.8</v>
      </c>
      <c r="D964">
        <v>1.29</v>
      </c>
      <c r="E964">
        <v>5</v>
      </c>
      <c r="F964">
        <v>2.77</v>
      </c>
      <c r="G964">
        <v>6.47</v>
      </c>
      <c r="H964">
        <v>2.11</v>
      </c>
      <c r="I964" s="1" t="s">
        <v>52</v>
      </c>
    </row>
    <row r="965" spans="1:9" x14ac:dyDescent="0.3">
      <c r="A965" s="1" t="s">
        <v>753</v>
      </c>
      <c r="B965">
        <v>459</v>
      </c>
      <c r="C965">
        <v>2.36</v>
      </c>
      <c r="D965">
        <v>2.04</v>
      </c>
      <c r="E965">
        <v>6.51</v>
      </c>
      <c r="F965">
        <v>2.85</v>
      </c>
      <c r="G965">
        <v>3.58</v>
      </c>
      <c r="H965">
        <v>2.42</v>
      </c>
      <c r="I965" s="1" t="s">
        <v>34</v>
      </c>
    </row>
    <row r="966" spans="1:9" x14ac:dyDescent="0.3">
      <c r="A966" s="1" t="s">
        <v>755</v>
      </c>
      <c r="B966">
        <v>1021</v>
      </c>
      <c r="C966">
        <v>6.93</v>
      </c>
      <c r="D966">
        <v>1.47</v>
      </c>
      <c r="E966">
        <v>4.71</v>
      </c>
      <c r="F966">
        <v>2.09</v>
      </c>
      <c r="G966">
        <v>5.74</v>
      </c>
      <c r="H966">
        <v>1.82</v>
      </c>
      <c r="I966" s="1" t="s">
        <v>312</v>
      </c>
    </row>
    <row r="967" spans="1:9" x14ac:dyDescent="0.3">
      <c r="A967" s="1" t="s">
        <v>757</v>
      </c>
      <c r="B967">
        <v>1022</v>
      </c>
      <c r="C967">
        <v>7.23</v>
      </c>
      <c r="D967">
        <v>1.8</v>
      </c>
      <c r="E967">
        <v>4.7</v>
      </c>
      <c r="F967">
        <v>2.41</v>
      </c>
      <c r="G967">
        <v>5.59</v>
      </c>
      <c r="H967">
        <v>1.82</v>
      </c>
      <c r="I967" s="1" t="s">
        <v>119</v>
      </c>
    </row>
    <row r="968" spans="1:9" x14ac:dyDescent="0.3">
      <c r="A968" s="1" t="s">
        <v>760</v>
      </c>
      <c r="B968">
        <v>460</v>
      </c>
      <c r="C968">
        <v>2.4300000000000002</v>
      </c>
      <c r="D968">
        <v>1.27</v>
      </c>
      <c r="E968">
        <v>5.38</v>
      </c>
      <c r="F968">
        <v>2.23</v>
      </c>
      <c r="G968">
        <v>4.26</v>
      </c>
      <c r="H968">
        <v>2.33</v>
      </c>
      <c r="I968" s="1" t="s">
        <v>112</v>
      </c>
    </row>
    <row r="969" spans="1:9" x14ac:dyDescent="0.3">
      <c r="A969" s="1" t="s">
        <v>763</v>
      </c>
      <c r="B969">
        <v>461</v>
      </c>
      <c r="C969">
        <v>1.78</v>
      </c>
      <c r="D969">
        <v>1.17</v>
      </c>
      <c r="E969">
        <v>6.12</v>
      </c>
      <c r="F969">
        <v>2.68</v>
      </c>
      <c r="G969">
        <v>4.17</v>
      </c>
      <c r="H969">
        <v>2.2200000000000002</v>
      </c>
      <c r="I969" s="1" t="s">
        <v>62</v>
      </c>
    </row>
    <row r="970" spans="1:9" x14ac:dyDescent="0.3">
      <c r="A970" s="1" t="s">
        <v>765</v>
      </c>
      <c r="B970">
        <v>578</v>
      </c>
      <c r="C970">
        <v>5.16</v>
      </c>
      <c r="D970">
        <v>1.57</v>
      </c>
      <c r="E970">
        <v>3.68</v>
      </c>
      <c r="F970">
        <v>1.99</v>
      </c>
      <c r="G970">
        <v>5.42</v>
      </c>
      <c r="H970">
        <v>1.91</v>
      </c>
      <c r="I970" s="1" t="s">
        <v>78</v>
      </c>
    </row>
    <row r="971" spans="1:9" x14ac:dyDescent="0.3">
      <c r="A971" s="1" t="s">
        <v>767</v>
      </c>
      <c r="B971">
        <v>462</v>
      </c>
      <c r="C971">
        <v>2.0499999999999998</v>
      </c>
      <c r="D971">
        <v>1.55</v>
      </c>
      <c r="E971">
        <v>6.2</v>
      </c>
      <c r="F971">
        <v>2.7</v>
      </c>
      <c r="G971">
        <v>3.02</v>
      </c>
      <c r="H971">
        <v>2.54</v>
      </c>
      <c r="I971" s="1" t="s">
        <v>28</v>
      </c>
    </row>
    <row r="972" spans="1:9" x14ac:dyDescent="0.3">
      <c r="A972" s="1" t="s">
        <v>769</v>
      </c>
      <c r="B972">
        <v>463</v>
      </c>
      <c r="C972">
        <v>1.57</v>
      </c>
      <c r="D972">
        <v>0.96</v>
      </c>
      <c r="E972">
        <v>4.18</v>
      </c>
      <c r="F972">
        <v>2.5</v>
      </c>
      <c r="G972">
        <v>3.34</v>
      </c>
      <c r="H972">
        <v>2.35</v>
      </c>
      <c r="I972" s="1" t="s">
        <v>200</v>
      </c>
    </row>
    <row r="973" spans="1:9" x14ac:dyDescent="0.3">
      <c r="A973" s="1" t="s">
        <v>771</v>
      </c>
      <c r="B973">
        <v>1023</v>
      </c>
      <c r="C973">
        <v>5.59</v>
      </c>
      <c r="D973">
        <v>1.87</v>
      </c>
      <c r="E973">
        <v>3.75</v>
      </c>
      <c r="F973">
        <v>2.4900000000000002</v>
      </c>
      <c r="G973">
        <v>5.1100000000000003</v>
      </c>
      <c r="H973">
        <v>1.74</v>
      </c>
      <c r="I973" s="1" t="s">
        <v>271</v>
      </c>
    </row>
    <row r="974" spans="1:9" x14ac:dyDescent="0.3">
      <c r="A974" s="1" t="s">
        <v>773</v>
      </c>
      <c r="B974">
        <v>464</v>
      </c>
      <c r="C974">
        <v>7.62</v>
      </c>
      <c r="D974">
        <v>1.41</v>
      </c>
      <c r="E974">
        <v>3.89</v>
      </c>
      <c r="F974">
        <v>2.54</v>
      </c>
      <c r="G974">
        <v>5.53</v>
      </c>
      <c r="H974">
        <v>2.54</v>
      </c>
      <c r="I974" s="1" t="s">
        <v>14</v>
      </c>
    </row>
    <row r="975" spans="1:9" x14ac:dyDescent="0.3">
      <c r="A975" s="1" t="s">
        <v>775</v>
      </c>
      <c r="B975">
        <v>465</v>
      </c>
      <c r="C975">
        <v>2</v>
      </c>
      <c r="D975">
        <v>1.18</v>
      </c>
      <c r="E975">
        <v>5.86</v>
      </c>
      <c r="F975">
        <v>2.4</v>
      </c>
      <c r="G975">
        <v>4.08</v>
      </c>
      <c r="H975">
        <v>2.31</v>
      </c>
      <c r="I975" s="1" t="s">
        <v>84</v>
      </c>
    </row>
    <row r="976" spans="1:9" x14ac:dyDescent="0.3">
      <c r="A976" s="1" t="s">
        <v>778</v>
      </c>
      <c r="B976">
        <v>617</v>
      </c>
      <c r="C976">
        <v>3.25</v>
      </c>
      <c r="D976">
        <v>1.71</v>
      </c>
      <c r="E976">
        <v>4.2</v>
      </c>
      <c r="F976">
        <v>2.1800000000000002</v>
      </c>
      <c r="G976">
        <v>5.24</v>
      </c>
      <c r="H976">
        <v>1.86</v>
      </c>
      <c r="I976" s="1" t="s">
        <v>28</v>
      </c>
    </row>
    <row r="977" spans="1:9" x14ac:dyDescent="0.3">
      <c r="A977" s="1" t="s">
        <v>696</v>
      </c>
      <c r="B977">
        <v>466</v>
      </c>
      <c r="C977">
        <v>7.14</v>
      </c>
      <c r="D977">
        <v>1.6</v>
      </c>
      <c r="E977">
        <v>4.26</v>
      </c>
      <c r="F977">
        <v>2.4700000000000002</v>
      </c>
      <c r="G977">
        <v>5.93</v>
      </c>
      <c r="H977">
        <v>2.1</v>
      </c>
      <c r="I977" s="1" t="s">
        <v>554</v>
      </c>
    </row>
    <row r="978" spans="1:9" x14ac:dyDescent="0.3">
      <c r="A978" s="1" t="s">
        <v>698</v>
      </c>
      <c r="B978">
        <v>467</v>
      </c>
      <c r="C978">
        <v>2.13</v>
      </c>
      <c r="D978">
        <v>1.42</v>
      </c>
      <c r="E978">
        <v>4.87</v>
      </c>
      <c r="F978">
        <v>2.58</v>
      </c>
      <c r="G978">
        <v>3.92</v>
      </c>
      <c r="H978">
        <v>2.62</v>
      </c>
      <c r="I978" s="1" t="s">
        <v>34</v>
      </c>
    </row>
    <row r="979" spans="1:9" x14ac:dyDescent="0.3">
      <c r="A979" s="1" t="s">
        <v>700</v>
      </c>
      <c r="B979">
        <v>1024</v>
      </c>
      <c r="C979">
        <v>5.14</v>
      </c>
      <c r="D979">
        <v>1.39</v>
      </c>
      <c r="E979">
        <v>3.57</v>
      </c>
      <c r="F979">
        <v>1.98</v>
      </c>
      <c r="G979">
        <v>5.4</v>
      </c>
      <c r="H979">
        <v>1.47</v>
      </c>
      <c r="I979" s="1" t="s">
        <v>14</v>
      </c>
    </row>
    <row r="980" spans="1:9" x14ac:dyDescent="0.3">
      <c r="A980" s="1" t="s">
        <v>702</v>
      </c>
      <c r="B980">
        <v>468</v>
      </c>
      <c r="C980">
        <v>8.16</v>
      </c>
      <c r="D980">
        <v>1.36</v>
      </c>
      <c r="E980">
        <v>5.64</v>
      </c>
      <c r="F980">
        <v>2.99</v>
      </c>
      <c r="G980">
        <v>6.8</v>
      </c>
      <c r="H980">
        <v>2.08</v>
      </c>
      <c r="I980" s="1" t="s">
        <v>12</v>
      </c>
    </row>
    <row r="981" spans="1:9" x14ac:dyDescent="0.3">
      <c r="A981" s="1" t="s">
        <v>704</v>
      </c>
      <c r="B981">
        <v>1025</v>
      </c>
      <c r="C981">
        <v>6.14</v>
      </c>
      <c r="D981">
        <v>1.77</v>
      </c>
      <c r="E981">
        <v>5.55</v>
      </c>
      <c r="F981">
        <v>2.5499999999999998</v>
      </c>
      <c r="G981">
        <v>5.88</v>
      </c>
      <c r="H981">
        <v>1.74</v>
      </c>
      <c r="I981" s="1" t="s">
        <v>312</v>
      </c>
    </row>
    <row r="982" spans="1:9" x14ac:dyDescent="0.3">
      <c r="A982" s="1" t="s">
        <v>706</v>
      </c>
      <c r="B982">
        <v>469</v>
      </c>
      <c r="C982">
        <v>8.11</v>
      </c>
      <c r="D982">
        <v>1.35</v>
      </c>
      <c r="E982">
        <v>6.06</v>
      </c>
      <c r="F982">
        <v>2.91</v>
      </c>
      <c r="G982">
        <v>5.81</v>
      </c>
      <c r="H982">
        <v>2.4500000000000002</v>
      </c>
      <c r="I982" s="1" t="s">
        <v>44</v>
      </c>
    </row>
    <row r="983" spans="1:9" x14ac:dyDescent="0.3">
      <c r="A983" s="1" t="s">
        <v>708</v>
      </c>
      <c r="B983">
        <v>470</v>
      </c>
      <c r="C983">
        <v>4.26</v>
      </c>
      <c r="D983">
        <v>1.86</v>
      </c>
      <c r="E983">
        <v>6.37</v>
      </c>
      <c r="F983">
        <v>2.35</v>
      </c>
      <c r="G983">
        <v>5.05</v>
      </c>
      <c r="H983">
        <v>2.27</v>
      </c>
      <c r="I983" s="1" t="s">
        <v>28</v>
      </c>
    </row>
    <row r="984" spans="1:9" x14ac:dyDescent="0.3">
      <c r="A984" s="1" t="s">
        <v>710</v>
      </c>
      <c r="B984">
        <v>471</v>
      </c>
      <c r="C984">
        <v>2.71</v>
      </c>
      <c r="D984">
        <v>1.91</v>
      </c>
      <c r="E984">
        <v>6.4</v>
      </c>
      <c r="F984">
        <v>1.88</v>
      </c>
      <c r="G984">
        <v>3.91</v>
      </c>
      <c r="H984">
        <v>2.4900000000000002</v>
      </c>
      <c r="I984" s="1" t="s">
        <v>28</v>
      </c>
    </row>
    <row r="985" spans="1:9" x14ac:dyDescent="0.3">
      <c r="A985" s="1" t="s">
        <v>712</v>
      </c>
      <c r="B985">
        <v>472</v>
      </c>
      <c r="C985">
        <v>4.3</v>
      </c>
      <c r="D985">
        <v>1.91</v>
      </c>
      <c r="E985">
        <v>4.9800000000000004</v>
      </c>
      <c r="F985">
        <v>2.31</v>
      </c>
      <c r="G985">
        <v>4.8</v>
      </c>
      <c r="H985">
        <v>2.0299999999999998</v>
      </c>
      <c r="I985" s="1" t="s">
        <v>99</v>
      </c>
    </row>
    <row r="986" spans="1:9" x14ac:dyDescent="0.3">
      <c r="A986" s="1" t="s">
        <v>714</v>
      </c>
      <c r="B986">
        <v>473</v>
      </c>
      <c r="C986">
        <v>6.27</v>
      </c>
      <c r="D986">
        <v>2.34</v>
      </c>
      <c r="E986">
        <v>4.63</v>
      </c>
      <c r="F986">
        <v>2.81</v>
      </c>
      <c r="G986">
        <v>5.77</v>
      </c>
      <c r="H986">
        <v>2.61</v>
      </c>
      <c r="I986" s="1" t="s">
        <v>385</v>
      </c>
    </row>
    <row r="987" spans="1:9" x14ac:dyDescent="0.3">
      <c r="A987" s="1" t="s">
        <v>716</v>
      </c>
      <c r="B987">
        <v>474</v>
      </c>
      <c r="C987">
        <v>2.68</v>
      </c>
      <c r="D987">
        <v>1.81</v>
      </c>
      <c r="E987">
        <v>6.08</v>
      </c>
      <c r="F987">
        <v>2.44</v>
      </c>
      <c r="G987">
        <v>3.94</v>
      </c>
      <c r="H987">
        <v>2.23</v>
      </c>
      <c r="I987" s="1" t="s">
        <v>44</v>
      </c>
    </row>
    <row r="988" spans="1:9" x14ac:dyDescent="0.3">
      <c r="A988" s="1" t="s">
        <v>718</v>
      </c>
      <c r="B988">
        <v>1026</v>
      </c>
      <c r="C988">
        <v>5.25</v>
      </c>
      <c r="D988">
        <v>1.33</v>
      </c>
      <c r="E988">
        <v>3.95</v>
      </c>
      <c r="F988">
        <v>2.09</v>
      </c>
      <c r="G988">
        <v>5.09</v>
      </c>
      <c r="H988">
        <v>1.24</v>
      </c>
      <c r="I988" s="1" t="s">
        <v>119</v>
      </c>
    </row>
    <row r="989" spans="1:9" x14ac:dyDescent="0.3">
      <c r="A989" s="1" t="s">
        <v>720</v>
      </c>
      <c r="B989">
        <v>618</v>
      </c>
      <c r="C989">
        <v>2.1800000000000002</v>
      </c>
      <c r="D989">
        <v>1.48</v>
      </c>
      <c r="E989">
        <v>6.06</v>
      </c>
      <c r="F989">
        <v>2.3199999999999998</v>
      </c>
      <c r="G989">
        <v>2.69</v>
      </c>
      <c r="H989">
        <v>2.04</v>
      </c>
      <c r="I989" s="1" t="s">
        <v>152</v>
      </c>
    </row>
    <row r="990" spans="1:9" x14ac:dyDescent="0.3">
      <c r="A990" s="1" t="s">
        <v>722</v>
      </c>
      <c r="B990">
        <v>475</v>
      </c>
      <c r="C990">
        <v>8.32</v>
      </c>
      <c r="D990">
        <v>1.1599999999999999</v>
      </c>
      <c r="E990">
        <v>6.63</v>
      </c>
      <c r="F990">
        <v>2.84</v>
      </c>
      <c r="G990">
        <v>7.26</v>
      </c>
      <c r="H990">
        <v>2.14</v>
      </c>
      <c r="I990" s="1" t="s">
        <v>110</v>
      </c>
    </row>
    <row r="991" spans="1:9" x14ac:dyDescent="0.3">
      <c r="A991" s="1" t="s">
        <v>724</v>
      </c>
      <c r="B991">
        <v>476</v>
      </c>
      <c r="C991">
        <v>6.79</v>
      </c>
      <c r="D991">
        <v>1.54</v>
      </c>
      <c r="E991">
        <v>5.9</v>
      </c>
      <c r="F991">
        <v>2.66</v>
      </c>
      <c r="G991">
        <v>5.41</v>
      </c>
      <c r="H991">
        <v>2.2200000000000002</v>
      </c>
      <c r="I991" s="1" t="s">
        <v>21</v>
      </c>
    </row>
    <row r="992" spans="1:9" x14ac:dyDescent="0.3">
      <c r="A992" s="1" t="s">
        <v>726</v>
      </c>
      <c r="B992">
        <v>477</v>
      </c>
      <c r="C992">
        <v>5.92</v>
      </c>
      <c r="D992">
        <v>1.34</v>
      </c>
      <c r="E992">
        <v>4.08</v>
      </c>
      <c r="F992">
        <v>1.87</v>
      </c>
      <c r="G992">
        <v>4.9400000000000004</v>
      </c>
      <c r="H992">
        <v>1.74</v>
      </c>
      <c r="I992" s="1" t="s">
        <v>423</v>
      </c>
    </row>
    <row r="993" spans="1:9" x14ac:dyDescent="0.3">
      <c r="A993" s="1" t="s">
        <v>728</v>
      </c>
      <c r="B993">
        <v>478</v>
      </c>
      <c r="C993">
        <v>2.29</v>
      </c>
      <c r="D993">
        <v>1.78</v>
      </c>
      <c r="E993">
        <v>6.89</v>
      </c>
      <c r="F993">
        <v>2.4700000000000002</v>
      </c>
      <c r="G993">
        <v>5.16</v>
      </c>
      <c r="H993">
        <v>2.86</v>
      </c>
      <c r="I993" s="1" t="s">
        <v>304</v>
      </c>
    </row>
    <row r="994" spans="1:9" x14ac:dyDescent="0.3">
      <c r="A994" s="1" t="s">
        <v>730</v>
      </c>
      <c r="B994">
        <v>579</v>
      </c>
      <c r="C994">
        <v>5.43</v>
      </c>
      <c r="D994">
        <v>1.98</v>
      </c>
      <c r="E994">
        <v>3.49</v>
      </c>
      <c r="F994">
        <v>2.2599999999999998</v>
      </c>
      <c r="G994">
        <v>5.18</v>
      </c>
      <c r="H994">
        <v>2.0099999999999998</v>
      </c>
      <c r="I994" s="1" t="s">
        <v>134</v>
      </c>
    </row>
    <row r="995" spans="1:9" x14ac:dyDescent="0.3">
      <c r="A995" s="1" t="s">
        <v>732</v>
      </c>
      <c r="B995">
        <v>1027</v>
      </c>
      <c r="C995">
        <v>6.45</v>
      </c>
      <c r="D995">
        <v>1.76</v>
      </c>
      <c r="E995">
        <v>5.51</v>
      </c>
      <c r="F995">
        <v>2.06</v>
      </c>
      <c r="G995">
        <v>6.24</v>
      </c>
      <c r="H995">
        <v>2.48</v>
      </c>
      <c r="I995" s="1" t="s">
        <v>385</v>
      </c>
    </row>
    <row r="996" spans="1:9" x14ac:dyDescent="0.3">
      <c r="A996" s="1" t="s">
        <v>734</v>
      </c>
      <c r="B996">
        <v>479</v>
      </c>
      <c r="C996">
        <v>6.22</v>
      </c>
      <c r="D996">
        <v>2.06</v>
      </c>
      <c r="E996">
        <v>4.5199999999999996</v>
      </c>
      <c r="F996">
        <v>2.52</v>
      </c>
      <c r="G996">
        <v>6.13</v>
      </c>
      <c r="H996">
        <v>2.09</v>
      </c>
      <c r="I996" s="1" t="s">
        <v>124</v>
      </c>
    </row>
    <row r="997" spans="1:9" x14ac:dyDescent="0.3">
      <c r="A997" s="1" t="s">
        <v>737</v>
      </c>
      <c r="B997">
        <v>480</v>
      </c>
      <c r="C997">
        <v>6.62</v>
      </c>
      <c r="D997">
        <v>1.84</v>
      </c>
      <c r="E997">
        <v>4.66</v>
      </c>
      <c r="F997">
        <v>2.4300000000000002</v>
      </c>
      <c r="G997">
        <v>6.02</v>
      </c>
      <c r="H997">
        <v>1.96</v>
      </c>
      <c r="I997" s="1" t="s">
        <v>73</v>
      </c>
    </row>
    <row r="998" spans="1:9" x14ac:dyDescent="0.3">
      <c r="A998" s="1" t="s">
        <v>739</v>
      </c>
      <c r="B998">
        <v>619</v>
      </c>
      <c r="C998">
        <v>4.84</v>
      </c>
      <c r="D998">
        <v>2.14</v>
      </c>
      <c r="E998">
        <v>6.33</v>
      </c>
      <c r="F998">
        <v>2.21</v>
      </c>
      <c r="G998">
        <v>3.25</v>
      </c>
      <c r="H998">
        <v>1.97</v>
      </c>
      <c r="I998" s="1" t="s">
        <v>44</v>
      </c>
    </row>
    <row r="999" spans="1:9" x14ac:dyDescent="0.3">
      <c r="A999" s="1" t="s">
        <v>742</v>
      </c>
      <c r="B999">
        <v>481</v>
      </c>
      <c r="C999">
        <v>2.06</v>
      </c>
      <c r="D999">
        <v>1.57</v>
      </c>
      <c r="E999">
        <v>5.75</v>
      </c>
      <c r="F999">
        <v>2.84</v>
      </c>
      <c r="G999">
        <v>3.58</v>
      </c>
      <c r="H999">
        <v>2.4500000000000002</v>
      </c>
      <c r="I999" s="1" t="s">
        <v>59</v>
      </c>
    </row>
    <row r="1000" spans="1:9" x14ac:dyDescent="0.3">
      <c r="A1000" s="1" t="s">
        <v>744</v>
      </c>
      <c r="B1000">
        <v>1028</v>
      </c>
      <c r="C1000">
        <v>6.25</v>
      </c>
      <c r="D1000">
        <v>1.91</v>
      </c>
      <c r="E1000">
        <v>5.55</v>
      </c>
      <c r="F1000">
        <v>2.23</v>
      </c>
      <c r="G1000">
        <v>5.18</v>
      </c>
      <c r="H1000">
        <v>1.98</v>
      </c>
      <c r="I1000" s="1" t="s">
        <v>34</v>
      </c>
    </row>
    <row r="1001" spans="1:9" x14ac:dyDescent="0.3">
      <c r="A1001" s="1" t="s">
        <v>746</v>
      </c>
      <c r="B1001">
        <v>1029</v>
      </c>
      <c r="C1001">
        <v>5.37</v>
      </c>
      <c r="D1001">
        <v>0.97</v>
      </c>
      <c r="E1001">
        <v>3.98</v>
      </c>
      <c r="F1001">
        <v>2.04</v>
      </c>
      <c r="G1001">
        <v>5.05</v>
      </c>
      <c r="H1001">
        <v>1.2</v>
      </c>
      <c r="I1001" s="1" t="s">
        <v>93</v>
      </c>
    </row>
    <row r="1002" spans="1:9" x14ac:dyDescent="0.3">
      <c r="A1002" s="1" t="s">
        <v>749</v>
      </c>
      <c r="B1002">
        <v>482</v>
      </c>
      <c r="C1002">
        <v>2.08</v>
      </c>
      <c r="D1002">
        <v>1.91</v>
      </c>
      <c r="E1002">
        <v>7.49</v>
      </c>
      <c r="F1002">
        <v>2.16</v>
      </c>
      <c r="G1002">
        <v>4.5</v>
      </c>
      <c r="H1002">
        <v>3</v>
      </c>
      <c r="I1002" s="1" t="s">
        <v>750</v>
      </c>
    </row>
    <row r="1003" spans="1:9" x14ac:dyDescent="0.3">
      <c r="A1003" s="1" t="s">
        <v>752</v>
      </c>
      <c r="B1003">
        <v>483</v>
      </c>
      <c r="C1003">
        <v>7.41</v>
      </c>
      <c r="D1003">
        <v>1.81</v>
      </c>
      <c r="E1003">
        <v>3.73</v>
      </c>
      <c r="F1003">
        <v>2.4</v>
      </c>
      <c r="G1003">
        <v>5.61</v>
      </c>
      <c r="H1003">
        <v>1.67</v>
      </c>
      <c r="I1003" s="1" t="s">
        <v>380</v>
      </c>
    </row>
    <row r="1004" spans="1:9" x14ac:dyDescent="0.3">
      <c r="A1004" s="1" t="s">
        <v>754</v>
      </c>
      <c r="B1004">
        <v>484</v>
      </c>
      <c r="C1004">
        <v>3.37</v>
      </c>
      <c r="D1004">
        <v>1.63</v>
      </c>
      <c r="E1004">
        <v>5.5</v>
      </c>
      <c r="F1004">
        <v>2.17</v>
      </c>
      <c r="G1004">
        <v>3.76</v>
      </c>
      <c r="H1004">
        <v>1.82</v>
      </c>
      <c r="I1004" s="1" t="s">
        <v>44</v>
      </c>
    </row>
    <row r="1005" spans="1:9" x14ac:dyDescent="0.3">
      <c r="A1005" s="1" t="s">
        <v>756</v>
      </c>
      <c r="B1005">
        <v>485</v>
      </c>
      <c r="C1005">
        <v>2.93</v>
      </c>
      <c r="D1005">
        <v>1.76</v>
      </c>
      <c r="E1005">
        <v>4.1399999999999997</v>
      </c>
      <c r="F1005">
        <v>2.2999999999999998</v>
      </c>
      <c r="G1005">
        <v>4.72</v>
      </c>
      <c r="H1005">
        <v>1.94</v>
      </c>
      <c r="I1005" s="1" t="s">
        <v>385</v>
      </c>
    </row>
    <row r="1006" spans="1:9" x14ac:dyDescent="0.3">
      <c r="A1006" s="1" t="s">
        <v>758</v>
      </c>
      <c r="B1006">
        <v>580</v>
      </c>
      <c r="C1006">
        <v>5.78</v>
      </c>
      <c r="D1006">
        <v>1.51</v>
      </c>
      <c r="E1006">
        <v>4.0999999999999996</v>
      </c>
      <c r="F1006">
        <v>2.12</v>
      </c>
      <c r="G1006">
        <v>5.37</v>
      </c>
      <c r="H1006">
        <v>1.75</v>
      </c>
      <c r="I1006" s="1" t="s">
        <v>759</v>
      </c>
    </row>
    <row r="1007" spans="1:9" x14ac:dyDescent="0.3">
      <c r="A1007" s="1" t="s">
        <v>761</v>
      </c>
      <c r="B1007">
        <v>486</v>
      </c>
      <c r="C1007">
        <v>6.61</v>
      </c>
      <c r="D1007">
        <v>1.78</v>
      </c>
      <c r="E1007">
        <v>4.97</v>
      </c>
      <c r="F1007">
        <v>2.4900000000000002</v>
      </c>
      <c r="G1007">
        <v>5.08</v>
      </c>
      <c r="H1007">
        <v>1.99</v>
      </c>
      <c r="I1007" s="1" t="s">
        <v>762</v>
      </c>
    </row>
    <row r="1008" spans="1:9" x14ac:dyDescent="0.3">
      <c r="A1008" s="1" t="s">
        <v>764</v>
      </c>
      <c r="B1008">
        <v>487</v>
      </c>
      <c r="C1008">
        <v>7.88</v>
      </c>
      <c r="D1008">
        <v>1.03</v>
      </c>
      <c r="E1008">
        <v>5.37</v>
      </c>
      <c r="F1008">
        <v>2.84</v>
      </c>
      <c r="G1008">
        <v>5.2</v>
      </c>
      <c r="H1008">
        <v>2.1800000000000002</v>
      </c>
      <c r="I1008" s="1" t="s">
        <v>44</v>
      </c>
    </row>
    <row r="1009" spans="1:9" x14ac:dyDescent="0.3">
      <c r="A1009" s="1" t="s">
        <v>766</v>
      </c>
      <c r="B1009">
        <v>488</v>
      </c>
      <c r="C1009">
        <v>7.7</v>
      </c>
      <c r="D1009">
        <v>1.34</v>
      </c>
      <c r="E1009">
        <v>5.8</v>
      </c>
      <c r="F1009">
        <v>2.73</v>
      </c>
      <c r="G1009">
        <v>6.77</v>
      </c>
      <c r="H1009">
        <v>2.57</v>
      </c>
      <c r="I1009" s="1" t="s">
        <v>30</v>
      </c>
    </row>
    <row r="1010" spans="1:9" x14ac:dyDescent="0.3">
      <c r="A1010" s="1" t="s">
        <v>768</v>
      </c>
      <c r="B1010">
        <v>489</v>
      </c>
      <c r="C1010">
        <v>3.97</v>
      </c>
      <c r="D1010">
        <v>1.92</v>
      </c>
      <c r="E1010">
        <v>6.03</v>
      </c>
      <c r="F1010">
        <v>1.89</v>
      </c>
      <c r="G1010">
        <v>5.19</v>
      </c>
      <c r="H1010">
        <v>2.61</v>
      </c>
      <c r="I1010" s="1" t="s">
        <v>76</v>
      </c>
    </row>
    <row r="1011" spans="1:9" x14ac:dyDescent="0.3">
      <c r="A1011" s="1" t="s">
        <v>770</v>
      </c>
      <c r="B1011">
        <v>490</v>
      </c>
      <c r="C1011">
        <v>3.79</v>
      </c>
      <c r="D1011">
        <v>2.12</v>
      </c>
      <c r="E1011">
        <v>3.81</v>
      </c>
      <c r="F1011">
        <v>2.29</v>
      </c>
      <c r="G1011">
        <v>4</v>
      </c>
      <c r="H1011">
        <v>1.91</v>
      </c>
      <c r="I1011" s="1" t="s">
        <v>34</v>
      </c>
    </row>
    <row r="1012" spans="1:9" x14ac:dyDescent="0.3">
      <c r="A1012" s="1" t="s">
        <v>772</v>
      </c>
      <c r="B1012">
        <v>491</v>
      </c>
      <c r="C1012">
        <v>7.82</v>
      </c>
      <c r="D1012">
        <v>1.56</v>
      </c>
      <c r="E1012">
        <v>5.97</v>
      </c>
      <c r="F1012">
        <v>2.85</v>
      </c>
      <c r="G1012">
        <v>6.68</v>
      </c>
      <c r="H1012">
        <v>2.08</v>
      </c>
      <c r="I1012" s="1" t="s">
        <v>148</v>
      </c>
    </row>
    <row r="1013" spans="1:9" x14ac:dyDescent="0.3">
      <c r="A1013" s="1" t="s">
        <v>774</v>
      </c>
      <c r="B1013">
        <v>1030</v>
      </c>
      <c r="C1013">
        <v>5.81</v>
      </c>
      <c r="D1013">
        <v>1.21</v>
      </c>
      <c r="E1013">
        <v>4.6900000000000004</v>
      </c>
      <c r="F1013">
        <v>1.99</v>
      </c>
      <c r="G1013">
        <v>5.27</v>
      </c>
      <c r="H1013">
        <v>1.87</v>
      </c>
      <c r="I1013" s="1" t="s">
        <v>119</v>
      </c>
    </row>
    <row r="1014" spans="1:9" x14ac:dyDescent="0.3">
      <c r="A1014" s="1" t="s">
        <v>776</v>
      </c>
      <c r="B1014">
        <v>542</v>
      </c>
      <c r="C1014">
        <v>6.47</v>
      </c>
      <c r="D1014">
        <v>1.59</v>
      </c>
      <c r="E1014">
        <v>4.37</v>
      </c>
      <c r="F1014">
        <v>2.14</v>
      </c>
      <c r="G1014">
        <v>5.98</v>
      </c>
      <c r="H1014">
        <v>1.73</v>
      </c>
      <c r="I1014" s="1" t="s">
        <v>777</v>
      </c>
    </row>
    <row r="1015" spans="1:9" x14ac:dyDescent="0.3">
      <c r="A1015" s="1" t="s">
        <v>779</v>
      </c>
      <c r="B1015">
        <v>492</v>
      </c>
      <c r="C1015">
        <v>2.2999999999999998</v>
      </c>
      <c r="D1015">
        <v>2.11</v>
      </c>
      <c r="E1015">
        <v>5.85</v>
      </c>
      <c r="F1015">
        <v>2.93</v>
      </c>
      <c r="G1015">
        <v>4.6100000000000003</v>
      </c>
      <c r="H1015">
        <v>2.73</v>
      </c>
      <c r="I1015" s="1" t="s">
        <v>44</v>
      </c>
    </row>
    <row r="1016" spans="1:9" x14ac:dyDescent="0.3">
      <c r="A1016" s="1" t="s">
        <v>780</v>
      </c>
      <c r="B1016">
        <v>493</v>
      </c>
      <c r="C1016">
        <v>2.96</v>
      </c>
      <c r="D1016">
        <v>2.37</v>
      </c>
      <c r="E1016">
        <v>6.09</v>
      </c>
      <c r="F1016">
        <v>2.44</v>
      </c>
      <c r="G1016">
        <v>4.3600000000000003</v>
      </c>
      <c r="H1016">
        <v>2.65</v>
      </c>
      <c r="I1016" s="1" t="s">
        <v>46</v>
      </c>
    </row>
    <row r="1017" spans="1:9" x14ac:dyDescent="0.3">
      <c r="A1017" s="1" t="s">
        <v>783</v>
      </c>
      <c r="B1017">
        <v>1031</v>
      </c>
      <c r="C1017">
        <v>6.33</v>
      </c>
      <c r="D1017">
        <v>1.97</v>
      </c>
      <c r="E1017">
        <v>4.93</v>
      </c>
      <c r="F1017">
        <v>2.2200000000000002</v>
      </c>
      <c r="G1017">
        <v>5.57</v>
      </c>
      <c r="H1017">
        <v>1.68</v>
      </c>
      <c r="I1017" s="1" t="s">
        <v>784</v>
      </c>
    </row>
    <row r="1018" spans="1:9" x14ac:dyDescent="0.3">
      <c r="A1018" s="1" t="s">
        <v>786</v>
      </c>
      <c r="B1018">
        <v>494</v>
      </c>
      <c r="C1018">
        <v>8.3800000000000008</v>
      </c>
      <c r="D1018">
        <v>0.92</v>
      </c>
      <c r="E1018">
        <v>7.72</v>
      </c>
      <c r="F1018">
        <v>2.16</v>
      </c>
      <c r="G1018">
        <v>7.39</v>
      </c>
      <c r="H1018">
        <v>2.36</v>
      </c>
      <c r="I1018" s="1" t="s">
        <v>93</v>
      </c>
    </row>
    <row r="1019" spans="1:9" x14ac:dyDescent="0.3">
      <c r="A1019" s="1" t="s">
        <v>789</v>
      </c>
      <c r="B1019">
        <v>1032</v>
      </c>
      <c r="C1019">
        <v>5.6</v>
      </c>
      <c r="D1019">
        <v>1.65</v>
      </c>
      <c r="E1019">
        <v>3.74</v>
      </c>
      <c r="F1019">
        <v>2.13</v>
      </c>
      <c r="G1019">
        <v>5.24</v>
      </c>
      <c r="H1019">
        <v>1.04</v>
      </c>
      <c r="I1019" s="1" t="s">
        <v>28</v>
      </c>
    </row>
    <row r="1020" spans="1:9" x14ac:dyDescent="0.3">
      <c r="A1020" s="1" t="s">
        <v>791</v>
      </c>
      <c r="B1020">
        <v>495</v>
      </c>
      <c r="C1020">
        <v>5.91</v>
      </c>
      <c r="D1020">
        <v>1.38</v>
      </c>
      <c r="E1020">
        <v>3.97</v>
      </c>
      <c r="F1020">
        <v>2.0099999999999998</v>
      </c>
      <c r="G1020">
        <v>4.91</v>
      </c>
      <c r="H1020">
        <v>1.6</v>
      </c>
      <c r="I1020" s="1" t="s">
        <v>792</v>
      </c>
    </row>
    <row r="1021" spans="1:9" x14ac:dyDescent="0.3">
      <c r="A1021" s="1" t="s">
        <v>794</v>
      </c>
      <c r="B1021">
        <v>496</v>
      </c>
      <c r="C1021">
        <v>5.95</v>
      </c>
      <c r="D1021">
        <v>2.19</v>
      </c>
      <c r="E1021">
        <v>4.78</v>
      </c>
      <c r="F1021">
        <v>2.34</v>
      </c>
      <c r="G1021">
        <v>5.31</v>
      </c>
      <c r="H1021">
        <v>2.15</v>
      </c>
      <c r="I1021" s="1" t="s">
        <v>423</v>
      </c>
    </row>
    <row r="1022" spans="1:9" x14ac:dyDescent="0.3">
      <c r="A1022" s="1" t="s">
        <v>797</v>
      </c>
      <c r="B1022">
        <v>1033</v>
      </c>
      <c r="C1022">
        <v>6.93</v>
      </c>
      <c r="D1022">
        <v>1.83</v>
      </c>
      <c r="E1022">
        <v>5.44</v>
      </c>
      <c r="F1022">
        <v>2.68</v>
      </c>
      <c r="G1022">
        <v>5.7</v>
      </c>
      <c r="H1022">
        <v>1.77</v>
      </c>
      <c r="I1022" s="1" t="s">
        <v>99</v>
      </c>
    </row>
    <row r="1023" spans="1:9" x14ac:dyDescent="0.3">
      <c r="A1023" s="1" t="s">
        <v>800</v>
      </c>
      <c r="B1023">
        <v>497</v>
      </c>
      <c r="C1023">
        <v>7.52</v>
      </c>
      <c r="D1023">
        <v>1.23</v>
      </c>
      <c r="E1023">
        <v>3.91</v>
      </c>
      <c r="F1023">
        <v>2.64</v>
      </c>
      <c r="G1023">
        <v>6.7</v>
      </c>
      <c r="H1023">
        <v>2.39</v>
      </c>
      <c r="I1023" s="1" t="s">
        <v>539</v>
      </c>
    </row>
    <row r="1024" spans="1:9" x14ac:dyDescent="0.3">
      <c r="A1024" s="1" t="s">
        <v>781</v>
      </c>
      <c r="B1024">
        <v>500</v>
      </c>
      <c r="C1024">
        <v>6.5</v>
      </c>
      <c r="D1024">
        <v>2.0299999999999998</v>
      </c>
      <c r="E1024">
        <v>5.32</v>
      </c>
      <c r="F1024">
        <v>2.39</v>
      </c>
      <c r="G1024">
        <v>5.26</v>
      </c>
      <c r="H1024">
        <v>2.4700000000000002</v>
      </c>
      <c r="I1024" s="1" t="s">
        <v>782</v>
      </c>
    </row>
    <row r="1025" spans="1:9" x14ac:dyDescent="0.3">
      <c r="A1025" s="1" t="s">
        <v>785</v>
      </c>
      <c r="B1025">
        <v>620</v>
      </c>
      <c r="C1025">
        <v>2.5099999999999998</v>
      </c>
      <c r="D1025">
        <v>1.58</v>
      </c>
      <c r="E1025">
        <v>5.82</v>
      </c>
      <c r="F1025">
        <v>2.0099999999999998</v>
      </c>
      <c r="G1025">
        <v>3.92</v>
      </c>
      <c r="H1025">
        <v>1.57</v>
      </c>
      <c r="I1025" s="1" t="s">
        <v>78</v>
      </c>
    </row>
    <row r="1026" spans="1:9" x14ac:dyDescent="0.3">
      <c r="A1026" s="1" t="s">
        <v>787</v>
      </c>
      <c r="B1026">
        <v>1036</v>
      </c>
      <c r="C1026">
        <v>5.52</v>
      </c>
      <c r="D1026">
        <v>1.9</v>
      </c>
      <c r="E1026">
        <v>4.33</v>
      </c>
      <c r="F1026">
        <v>2.4500000000000002</v>
      </c>
      <c r="G1026">
        <v>4.7300000000000004</v>
      </c>
      <c r="H1026">
        <v>1.84</v>
      </c>
      <c r="I1026" s="1" t="s">
        <v>788</v>
      </c>
    </row>
    <row r="1027" spans="1:9" x14ac:dyDescent="0.3">
      <c r="A1027" s="1" t="s">
        <v>790</v>
      </c>
      <c r="B1027">
        <v>1037</v>
      </c>
      <c r="C1027">
        <v>6.95</v>
      </c>
      <c r="D1027">
        <v>1.79</v>
      </c>
      <c r="E1027">
        <v>5.61</v>
      </c>
      <c r="F1027">
        <v>2.72</v>
      </c>
      <c r="G1027">
        <v>6.1</v>
      </c>
      <c r="H1027">
        <v>2.13</v>
      </c>
      <c r="I1027" s="1" t="s">
        <v>119</v>
      </c>
    </row>
    <row r="1028" spans="1:9" x14ac:dyDescent="0.3">
      <c r="A1028" s="1" t="s">
        <v>793</v>
      </c>
      <c r="B1028">
        <v>545</v>
      </c>
      <c r="C1028">
        <v>5.61</v>
      </c>
      <c r="D1028">
        <v>1.94</v>
      </c>
      <c r="E1028">
        <v>4.43</v>
      </c>
      <c r="F1028">
        <v>2.0499999999999998</v>
      </c>
      <c r="G1028">
        <v>5.47</v>
      </c>
      <c r="H1028">
        <v>1.58</v>
      </c>
      <c r="I1028" s="1" t="s">
        <v>93</v>
      </c>
    </row>
    <row r="1029" spans="1:9" x14ac:dyDescent="0.3">
      <c r="A1029" s="1" t="s">
        <v>795</v>
      </c>
      <c r="B1029">
        <v>1038</v>
      </c>
      <c r="C1029">
        <v>6.89</v>
      </c>
      <c r="D1029">
        <v>2.12</v>
      </c>
      <c r="E1029">
        <v>5.64</v>
      </c>
      <c r="F1029">
        <v>2.5099999999999998</v>
      </c>
      <c r="G1029">
        <v>5.3</v>
      </c>
      <c r="H1029">
        <v>2.4900000000000002</v>
      </c>
      <c r="I1029" s="1" t="s">
        <v>796</v>
      </c>
    </row>
    <row r="1030" spans="1:9" x14ac:dyDescent="0.3">
      <c r="A1030" s="1" t="s">
        <v>798</v>
      </c>
      <c r="B1030">
        <v>1039</v>
      </c>
      <c r="C1030">
        <v>6.75</v>
      </c>
      <c r="D1030">
        <v>2.29</v>
      </c>
      <c r="E1030">
        <v>5.67</v>
      </c>
      <c r="F1030">
        <v>2.52</v>
      </c>
      <c r="G1030">
        <v>5.1100000000000003</v>
      </c>
      <c r="H1030">
        <v>2.5499999999999998</v>
      </c>
      <c r="I1030" s="1" t="s">
        <v>799</v>
      </c>
    </row>
    <row r="1031" spans="1:9" x14ac:dyDescent="0.3">
      <c r="A1031" s="1" t="s">
        <v>801</v>
      </c>
      <c r="B1031">
        <v>1040</v>
      </c>
      <c r="C1031">
        <v>6.79</v>
      </c>
      <c r="D1031">
        <v>2.04</v>
      </c>
      <c r="E1031">
        <v>5.59</v>
      </c>
      <c r="F1031">
        <v>2.66</v>
      </c>
      <c r="G1031">
        <v>6</v>
      </c>
      <c r="H1031">
        <v>1.99</v>
      </c>
      <c r="I1031" s="1" t="s">
        <v>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6F02-8349-43F5-9FB4-CD396BBE7334}">
  <dimension ref="A1:G1020"/>
  <sheetViews>
    <sheetView workbookViewId="0">
      <selection sqref="A1:G1020"/>
    </sheetView>
  </sheetViews>
  <sheetFormatPr defaultRowHeight="14.4" x14ac:dyDescent="0.3"/>
  <sheetData>
    <row r="1" spans="1:7" x14ac:dyDescent="0.3">
      <c r="A1" s="2" t="s">
        <v>1238</v>
      </c>
      <c r="B1" s="2" t="s">
        <v>1239</v>
      </c>
      <c r="C1" s="2" t="s">
        <v>1240</v>
      </c>
      <c r="D1" s="2" t="s">
        <v>1241</v>
      </c>
      <c r="E1" s="2" t="s">
        <v>1242</v>
      </c>
      <c r="F1" s="2" t="s">
        <v>1243</v>
      </c>
      <c r="G1" s="3" t="s">
        <v>1244</v>
      </c>
    </row>
    <row r="2" spans="1:7" x14ac:dyDescent="0.3">
      <c r="A2" s="8" t="s">
        <v>802</v>
      </c>
      <c r="B2" s="4">
        <v>9</v>
      </c>
      <c r="C2" s="4">
        <v>1995</v>
      </c>
      <c r="D2" s="4">
        <v>7.6</v>
      </c>
      <c r="E2" s="4">
        <v>3.63</v>
      </c>
      <c r="F2" s="4">
        <v>2.27</v>
      </c>
      <c r="G2" s="5" t="s">
        <v>1245</v>
      </c>
    </row>
    <row r="3" spans="1:7" x14ac:dyDescent="0.3">
      <c r="A3" s="9" t="s">
        <v>804</v>
      </c>
      <c r="B3" s="6">
        <v>8</v>
      </c>
      <c r="C3" s="6">
        <v>16764</v>
      </c>
      <c r="D3" s="6">
        <v>9.73</v>
      </c>
      <c r="E3" s="6">
        <v>7.24</v>
      </c>
      <c r="F3" s="6">
        <v>2.57</v>
      </c>
      <c r="G3" s="7" t="s">
        <v>1245</v>
      </c>
    </row>
    <row r="4" spans="1:7" x14ac:dyDescent="0.3">
      <c r="A4" s="8" t="s">
        <v>806</v>
      </c>
      <c r="B4" s="4">
        <v>6</v>
      </c>
      <c r="C4" s="4">
        <v>4985</v>
      </c>
      <c r="D4" s="4">
        <v>8.51</v>
      </c>
      <c r="E4" s="4">
        <v>9.7100000000000009</v>
      </c>
      <c r="F4" s="4">
        <v>2.7</v>
      </c>
      <c r="G4" s="5" t="s">
        <v>1246</v>
      </c>
    </row>
    <row r="5" spans="1:7" x14ac:dyDescent="0.3">
      <c r="A5" s="9" t="s">
        <v>808</v>
      </c>
      <c r="B5" s="6">
        <v>9</v>
      </c>
      <c r="C5" s="6">
        <v>1825</v>
      </c>
      <c r="D5" s="6">
        <v>7.51</v>
      </c>
      <c r="E5" s="6">
        <v>0.88</v>
      </c>
      <c r="F5" s="6">
        <v>1.66</v>
      </c>
      <c r="G5" s="7" t="s">
        <v>1245</v>
      </c>
    </row>
    <row r="6" spans="1:7" x14ac:dyDescent="0.3">
      <c r="A6" s="8" t="s">
        <v>811</v>
      </c>
      <c r="B6" s="4">
        <v>5</v>
      </c>
      <c r="C6" s="4">
        <v>25915</v>
      </c>
      <c r="D6" s="4">
        <v>10.16</v>
      </c>
      <c r="E6" s="4">
        <v>10.25</v>
      </c>
      <c r="F6" s="4">
        <v>2.72</v>
      </c>
      <c r="G6" s="5" t="s">
        <v>1247</v>
      </c>
    </row>
    <row r="7" spans="1:7" x14ac:dyDescent="0.3">
      <c r="A7" s="9" t="s">
        <v>813</v>
      </c>
      <c r="B7" s="6">
        <v>10</v>
      </c>
      <c r="C7" s="6">
        <v>8774</v>
      </c>
      <c r="D7" s="6">
        <v>9.08</v>
      </c>
      <c r="E7" s="6">
        <v>3.16</v>
      </c>
      <c r="F7" s="6">
        <v>2.21</v>
      </c>
      <c r="G7" s="7" t="s">
        <v>1245</v>
      </c>
    </row>
    <row r="8" spans="1:7" x14ac:dyDescent="0.3">
      <c r="A8" s="8" t="s">
        <v>815</v>
      </c>
      <c r="B8" s="4">
        <v>8</v>
      </c>
      <c r="C8" s="4">
        <v>11152</v>
      </c>
      <c r="D8" s="4">
        <v>9.32</v>
      </c>
      <c r="E8" s="4">
        <v>81.290000000000006</v>
      </c>
      <c r="F8" s="4">
        <v>3.62</v>
      </c>
      <c r="G8" s="5" t="s">
        <v>1245</v>
      </c>
    </row>
    <row r="9" spans="1:7" x14ac:dyDescent="0.3">
      <c r="A9" s="9" t="s">
        <v>817</v>
      </c>
      <c r="B9" s="6">
        <v>3</v>
      </c>
      <c r="C9" s="6">
        <v>6967</v>
      </c>
      <c r="D9" s="6">
        <v>8.85</v>
      </c>
      <c r="E9" s="6">
        <v>14.73</v>
      </c>
      <c r="F9" s="6">
        <v>2.88</v>
      </c>
      <c r="G9" s="7" t="s">
        <v>1245</v>
      </c>
    </row>
    <row r="10" spans="1:7" x14ac:dyDescent="0.3">
      <c r="A10" s="8" t="s">
        <v>820</v>
      </c>
      <c r="B10" s="4">
        <v>4</v>
      </c>
      <c r="C10" s="4">
        <v>846</v>
      </c>
      <c r="D10" s="4">
        <v>6.74</v>
      </c>
      <c r="E10" s="4">
        <v>2.4900000000000002</v>
      </c>
      <c r="F10" s="4">
        <v>2.11</v>
      </c>
      <c r="G10" s="5" t="s">
        <v>1248</v>
      </c>
    </row>
    <row r="11" spans="1:7" x14ac:dyDescent="0.3">
      <c r="A11" s="9" t="s">
        <v>823</v>
      </c>
      <c r="B11" s="6">
        <v>11</v>
      </c>
      <c r="C11" s="6">
        <v>3925</v>
      </c>
      <c r="D11" s="6">
        <v>8.2799999999999994</v>
      </c>
      <c r="E11" s="6">
        <v>3.49</v>
      </c>
      <c r="F11" s="6">
        <v>2.25</v>
      </c>
      <c r="G11" s="7" t="s">
        <v>1245</v>
      </c>
    </row>
    <row r="12" spans="1:7" x14ac:dyDescent="0.3">
      <c r="A12" s="8" t="s">
        <v>825</v>
      </c>
      <c r="B12" s="4">
        <v>8</v>
      </c>
      <c r="C12" s="4">
        <v>3486</v>
      </c>
      <c r="D12" s="4">
        <v>8.16</v>
      </c>
      <c r="E12" s="4">
        <v>4.67</v>
      </c>
      <c r="F12" s="4">
        <v>2.38</v>
      </c>
      <c r="G12" s="5" t="s">
        <v>1247</v>
      </c>
    </row>
    <row r="13" spans="1:7" x14ac:dyDescent="0.3">
      <c r="A13" s="9" t="s">
        <v>827</v>
      </c>
      <c r="B13" s="6">
        <v>6</v>
      </c>
      <c r="C13" s="6">
        <v>1887</v>
      </c>
      <c r="D13" s="6">
        <v>7.54</v>
      </c>
      <c r="E13" s="6">
        <v>5.35</v>
      </c>
      <c r="F13" s="6">
        <v>2.44</v>
      </c>
      <c r="G13" s="7" t="s">
        <v>1245</v>
      </c>
    </row>
    <row r="14" spans="1:7" x14ac:dyDescent="0.3">
      <c r="A14" s="8" t="s">
        <v>830</v>
      </c>
      <c r="B14" s="4">
        <v>8</v>
      </c>
      <c r="C14" s="4">
        <v>2311</v>
      </c>
      <c r="D14" s="4">
        <v>7.75</v>
      </c>
      <c r="E14" s="4">
        <v>4.53</v>
      </c>
      <c r="F14" s="4">
        <v>2.37</v>
      </c>
      <c r="G14" s="5" t="s">
        <v>1249</v>
      </c>
    </row>
    <row r="15" spans="1:7" x14ac:dyDescent="0.3">
      <c r="A15" s="9" t="s">
        <v>832</v>
      </c>
      <c r="B15" s="6">
        <v>7</v>
      </c>
      <c r="C15" s="6">
        <v>1365</v>
      </c>
      <c r="D15" s="6">
        <v>7.22</v>
      </c>
      <c r="E15" s="6">
        <v>3.67</v>
      </c>
      <c r="F15" s="6">
        <v>2.27</v>
      </c>
      <c r="G15" s="7" t="s">
        <v>1249</v>
      </c>
    </row>
    <row r="16" spans="1:7" x14ac:dyDescent="0.3">
      <c r="A16" s="8" t="s">
        <v>834</v>
      </c>
      <c r="B16" s="4">
        <v>8</v>
      </c>
      <c r="C16" s="4">
        <v>935</v>
      </c>
      <c r="D16" s="4">
        <v>6.84</v>
      </c>
      <c r="E16" s="4">
        <v>10.53</v>
      </c>
      <c r="F16" s="4">
        <v>2.73</v>
      </c>
      <c r="G16" s="5" t="s">
        <v>1250</v>
      </c>
    </row>
    <row r="17" spans="1:7" x14ac:dyDescent="0.3">
      <c r="A17" s="9" t="s">
        <v>836</v>
      </c>
      <c r="B17" s="6">
        <v>5</v>
      </c>
      <c r="C17" s="6">
        <v>25223</v>
      </c>
      <c r="D17" s="6">
        <v>10.14</v>
      </c>
      <c r="E17" s="6">
        <v>14.29</v>
      </c>
      <c r="F17" s="6">
        <v>2.86</v>
      </c>
      <c r="G17" s="7" t="s">
        <v>1251</v>
      </c>
    </row>
    <row r="18" spans="1:7" x14ac:dyDescent="0.3">
      <c r="A18" s="8" t="s">
        <v>838</v>
      </c>
      <c r="B18" s="4">
        <v>9</v>
      </c>
      <c r="C18" s="4">
        <v>33506</v>
      </c>
      <c r="D18" s="4">
        <v>10.42</v>
      </c>
      <c r="E18" s="4">
        <v>22.06</v>
      </c>
      <c r="F18" s="4">
        <v>3.05</v>
      </c>
      <c r="G18" s="5" t="s">
        <v>1252</v>
      </c>
    </row>
    <row r="19" spans="1:7" x14ac:dyDescent="0.3">
      <c r="A19" s="9" t="s">
        <v>840</v>
      </c>
      <c r="B19" s="6">
        <v>9</v>
      </c>
      <c r="C19" s="6">
        <v>12865</v>
      </c>
      <c r="D19" s="6">
        <v>9.4600000000000009</v>
      </c>
      <c r="E19" s="6">
        <v>13.43</v>
      </c>
      <c r="F19" s="6">
        <v>2.84</v>
      </c>
      <c r="G19" s="7" t="s">
        <v>1245</v>
      </c>
    </row>
    <row r="20" spans="1:7" x14ac:dyDescent="0.3">
      <c r="A20" s="8" t="s">
        <v>842</v>
      </c>
      <c r="B20" s="4">
        <v>9</v>
      </c>
      <c r="C20" s="4">
        <v>1910</v>
      </c>
      <c r="D20" s="4">
        <v>7.55</v>
      </c>
      <c r="E20" s="4">
        <v>8.4499999999999993</v>
      </c>
      <c r="F20" s="4">
        <v>2.64</v>
      </c>
      <c r="G20" s="5" t="s">
        <v>1245</v>
      </c>
    </row>
    <row r="21" spans="1:7" x14ac:dyDescent="0.3">
      <c r="A21" s="9" t="s">
        <v>844</v>
      </c>
      <c r="B21" s="6">
        <v>6</v>
      </c>
      <c r="C21" s="6">
        <v>23303</v>
      </c>
      <c r="D21" s="6">
        <v>10.06</v>
      </c>
      <c r="E21" s="6">
        <v>247.67</v>
      </c>
      <c r="F21" s="6">
        <v>4.0999999999999996</v>
      </c>
      <c r="G21" s="7" t="s">
        <v>1250</v>
      </c>
    </row>
    <row r="22" spans="1:7" x14ac:dyDescent="0.3">
      <c r="A22" s="8" t="s">
        <v>846</v>
      </c>
      <c r="B22" s="4">
        <v>10</v>
      </c>
      <c r="C22" s="4">
        <v>6889</v>
      </c>
      <c r="D22" s="4">
        <v>8.84</v>
      </c>
      <c r="E22" s="4">
        <v>7.94</v>
      </c>
      <c r="F22" s="4">
        <v>2.61</v>
      </c>
      <c r="G22" s="5" t="s">
        <v>1250</v>
      </c>
    </row>
    <row r="23" spans="1:7" x14ac:dyDescent="0.3">
      <c r="A23" s="9" t="s">
        <v>848</v>
      </c>
      <c r="B23" s="6">
        <v>7</v>
      </c>
      <c r="C23" s="6">
        <v>1228</v>
      </c>
      <c r="D23" s="6">
        <v>7.11</v>
      </c>
      <c r="E23" s="6">
        <v>0.45</v>
      </c>
      <c r="F23" s="6">
        <v>1.38</v>
      </c>
      <c r="G23" s="7" t="s">
        <v>1245</v>
      </c>
    </row>
    <row r="24" spans="1:7" x14ac:dyDescent="0.3">
      <c r="A24" s="8" t="s">
        <v>850</v>
      </c>
      <c r="B24" s="4">
        <v>5</v>
      </c>
      <c r="C24" s="4">
        <v>2245</v>
      </c>
      <c r="D24" s="4">
        <v>7.72</v>
      </c>
      <c r="E24" s="4">
        <v>3.75</v>
      </c>
      <c r="F24" s="4">
        <v>2.2799999999999998</v>
      </c>
      <c r="G24" s="5" t="s">
        <v>1245</v>
      </c>
    </row>
    <row r="25" spans="1:7" x14ac:dyDescent="0.3">
      <c r="A25" s="9" t="s">
        <v>852</v>
      </c>
      <c r="B25" s="6">
        <v>9</v>
      </c>
      <c r="C25" s="6">
        <v>23528</v>
      </c>
      <c r="D25" s="6">
        <v>10.07</v>
      </c>
      <c r="E25" s="6">
        <v>17.489999999999998</v>
      </c>
      <c r="F25" s="6">
        <v>2.95</v>
      </c>
      <c r="G25" s="7" t="s">
        <v>1245</v>
      </c>
    </row>
    <row r="26" spans="1:7" x14ac:dyDescent="0.3">
      <c r="A26" s="8" t="s">
        <v>855</v>
      </c>
      <c r="B26" s="4">
        <v>3</v>
      </c>
      <c r="C26" s="4">
        <v>81115</v>
      </c>
      <c r="D26" s="4">
        <v>11.3</v>
      </c>
      <c r="E26" s="4">
        <v>139.02000000000001</v>
      </c>
      <c r="F26" s="4">
        <v>3.85</v>
      </c>
      <c r="G26" s="5" t="s">
        <v>1252</v>
      </c>
    </row>
    <row r="27" spans="1:7" x14ac:dyDescent="0.3">
      <c r="A27" s="9" t="s">
        <v>858</v>
      </c>
      <c r="B27" s="6">
        <v>9</v>
      </c>
      <c r="C27" s="6">
        <v>1824</v>
      </c>
      <c r="D27" s="6">
        <v>7.51</v>
      </c>
      <c r="E27" s="6">
        <v>6.2</v>
      </c>
      <c r="F27" s="6">
        <v>2.5</v>
      </c>
      <c r="G27" s="7" t="s">
        <v>1246</v>
      </c>
    </row>
    <row r="28" spans="1:7" x14ac:dyDescent="0.3">
      <c r="A28" s="8" t="s">
        <v>860</v>
      </c>
      <c r="B28" s="4">
        <v>5</v>
      </c>
      <c r="C28" s="4">
        <v>8982</v>
      </c>
      <c r="D28" s="4">
        <v>9.1</v>
      </c>
      <c r="E28" s="4">
        <v>20.61</v>
      </c>
      <c r="F28" s="4">
        <v>3.02</v>
      </c>
      <c r="G28" s="5" t="s">
        <v>1253</v>
      </c>
    </row>
    <row r="29" spans="1:7" x14ac:dyDescent="0.3">
      <c r="A29" s="9" t="s">
        <v>862</v>
      </c>
      <c r="B29" s="6">
        <v>5</v>
      </c>
      <c r="C29" s="6">
        <v>21215</v>
      </c>
      <c r="D29" s="6">
        <v>9.9600000000000009</v>
      </c>
      <c r="E29" s="6">
        <v>17.43</v>
      </c>
      <c r="F29" s="6">
        <v>2.95</v>
      </c>
      <c r="G29" s="7" t="s">
        <v>1246</v>
      </c>
    </row>
    <row r="30" spans="1:7" x14ac:dyDescent="0.3">
      <c r="A30" s="8" t="s">
        <v>864</v>
      </c>
      <c r="B30" s="4">
        <v>7</v>
      </c>
      <c r="C30" s="4">
        <v>311</v>
      </c>
      <c r="D30" s="4">
        <v>5.74</v>
      </c>
      <c r="E30" s="4">
        <v>2.59</v>
      </c>
      <c r="F30" s="4">
        <v>2.12</v>
      </c>
      <c r="G30" s="5" t="s">
        <v>1245</v>
      </c>
    </row>
    <row r="31" spans="1:7" x14ac:dyDescent="0.3">
      <c r="A31" s="9" t="s">
        <v>866</v>
      </c>
      <c r="B31" s="6">
        <v>5</v>
      </c>
      <c r="C31" s="6">
        <v>19998</v>
      </c>
      <c r="D31" s="6">
        <v>9.9</v>
      </c>
      <c r="E31" s="6">
        <v>154.47</v>
      </c>
      <c r="F31" s="6">
        <v>3.9</v>
      </c>
      <c r="G31" s="7" t="s">
        <v>1250</v>
      </c>
    </row>
    <row r="32" spans="1:7" x14ac:dyDescent="0.3">
      <c r="A32" s="8" t="s">
        <v>868</v>
      </c>
      <c r="B32" s="4">
        <v>7</v>
      </c>
      <c r="C32" s="4">
        <v>2765</v>
      </c>
      <c r="D32" s="4">
        <v>7.92</v>
      </c>
      <c r="E32" s="4">
        <v>1.69</v>
      </c>
      <c r="F32" s="4">
        <v>1.94</v>
      </c>
      <c r="G32" s="5" t="s">
        <v>1245</v>
      </c>
    </row>
    <row r="33" spans="1:7" x14ac:dyDescent="0.3">
      <c r="A33" s="9" t="s">
        <v>870</v>
      </c>
      <c r="B33" s="6">
        <v>5</v>
      </c>
      <c r="C33" s="6">
        <v>3011</v>
      </c>
      <c r="D33" s="6">
        <v>8.01</v>
      </c>
      <c r="E33" s="6">
        <v>16.29</v>
      </c>
      <c r="F33" s="6">
        <v>2.92</v>
      </c>
      <c r="G33" s="7" t="s">
        <v>1245</v>
      </c>
    </row>
    <row r="34" spans="1:7" x14ac:dyDescent="0.3">
      <c r="A34" s="8" t="s">
        <v>872</v>
      </c>
      <c r="B34" s="4">
        <v>5</v>
      </c>
      <c r="C34" s="4">
        <v>51000</v>
      </c>
      <c r="D34" s="4">
        <v>10.84</v>
      </c>
      <c r="E34" s="4">
        <v>308.52999999999997</v>
      </c>
      <c r="F34" s="4">
        <v>4.2</v>
      </c>
      <c r="G34" s="5" t="s">
        <v>1254</v>
      </c>
    </row>
    <row r="35" spans="1:7" x14ac:dyDescent="0.3">
      <c r="A35" s="9" t="s">
        <v>874</v>
      </c>
      <c r="B35" s="6">
        <v>5</v>
      </c>
      <c r="C35" s="6">
        <v>368</v>
      </c>
      <c r="D35" s="6">
        <v>5.91</v>
      </c>
      <c r="E35" s="6">
        <v>0.65</v>
      </c>
      <c r="F35" s="6">
        <v>1.53</v>
      </c>
      <c r="G35" s="7" t="s">
        <v>1250</v>
      </c>
    </row>
    <row r="36" spans="1:7" x14ac:dyDescent="0.3">
      <c r="A36" s="8" t="s">
        <v>876</v>
      </c>
      <c r="B36" s="4">
        <v>8</v>
      </c>
      <c r="C36" s="4">
        <v>1258</v>
      </c>
      <c r="D36" s="4">
        <v>7.14</v>
      </c>
      <c r="E36" s="4">
        <v>5.35</v>
      </c>
      <c r="F36" s="4">
        <v>2.44</v>
      </c>
      <c r="G36" s="5" t="s">
        <v>1245</v>
      </c>
    </row>
    <row r="37" spans="1:7" x14ac:dyDescent="0.3">
      <c r="A37" s="9" t="s">
        <v>878</v>
      </c>
      <c r="B37" s="6">
        <v>9</v>
      </c>
      <c r="C37" s="6">
        <v>1400</v>
      </c>
      <c r="D37" s="6">
        <v>7.24</v>
      </c>
      <c r="E37" s="6">
        <v>22.41</v>
      </c>
      <c r="F37" s="6">
        <v>3.06</v>
      </c>
      <c r="G37" s="7" t="s">
        <v>1245</v>
      </c>
    </row>
    <row r="38" spans="1:7" x14ac:dyDescent="0.3">
      <c r="A38" s="8" t="s">
        <v>880</v>
      </c>
      <c r="B38" s="4">
        <v>5</v>
      </c>
      <c r="C38" s="4">
        <v>18184</v>
      </c>
      <c r="D38" s="4">
        <v>9.81</v>
      </c>
      <c r="E38" s="4">
        <v>78.27</v>
      </c>
      <c r="F38" s="4">
        <v>3.6</v>
      </c>
      <c r="G38" s="5" t="s">
        <v>1245</v>
      </c>
    </row>
    <row r="39" spans="1:7" x14ac:dyDescent="0.3">
      <c r="A39" s="9" t="s">
        <v>883</v>
      </c>
      <c r="B39" s="6">
        <v>5</v>
      </c>
      <c r="C39" s="6">
        <v>8608</v>
      </c>
      <c r="D39" s="6">
        <v>9.06</v>
      </c>
      <c r="E39" s="6">
        <v>19.43</v>
      </c>
      <c r="F39" s="6">
        <v>3</v>
      </c>
      <c r="G39" s="7" t="s">
        <v>1252</v>
      </c>
    </row>
    <row r="40" spans="1:7" x14ac:dyDescent="0.3">
      <c r="A40" s="8" t="s">
        <v>885</v>
      </c>
      <c r="B40" s="4">
        <v>5</v>
      </c>
      <c r="C40" s="4">
        <v>13441</v>
      </c>
      <c r="D40" s="4">
        <v>9.51</v>
      </c>
      <c r="E40" s="4">
        <v>58.98</v>
      </c>
      <c r="F40" s="4">
        <v>3.48</v>
      </c>
      <c r="G40" s="5" t="s">
        <v>1250</v>
      </c>
    </row>
    <row r="41" spans="1:7" x14ac:dyDescent="0.3">
      <c r="A41" s="9" t="s">
        <v>803</v>
      </c>
      <c r="B41" s="6">
        <v>9</v>
      </c>
      <c r="C41" s="6">
        <v>146</v>
      </c>
      <c r="D41" s="6">
        <v>4.9800000000000004</v>
      </c>
      <c r="E41" s="6">
        <v>0.25</v>
      </c>
      <c r="F41" s="6">
        <v>1.1499999999999999</v>
      </c>
      <c r="G41" s="7" t="s">
        <v>1255</v>
      </c>
    </row>
    <row r="42" spans="1:7" x14ac:dyDescent="0.3">
      <c r="A42" s="8" t="s">
        <v>805</v>
      </c>
      <c r="B42" s="4">
        <v>5</v>
      </c>
      <c r="C42" s="4">
        <v>2699</v>
      </c>
      <c r="D42" s="4">
        <v>7.9</v>
      </c>
      <c r="E42" s="4">
        <v>8.02</v>
      </c>
      <c r="F42" s="4">
        <v>2.61</v>
      </c>
      <c r="G42" s="5" t="s">
        <v>1245</v>
      </c>
    </row>
    <row r="43" spans="1:7" x14ac:dyDescent="0.3">
      <c r="A43" s="9" t="s">
        <v>807</v>
      </c>
      <c r="B43" s="6">
        <v>5</v>
      </c>
      <c r="C43" s="6">
        <v>3874</v>
      </c>
      <c r="D43" s="6">
        <v>8.26</v>
      </c>
      <c r="E43" s="6">
        <v>2.5099999999999998</v>
      </c>
      <c r="F43" s="6">
        <v>2.11</v>
      </c>
      <c r="G43" s="7" t="s">
        <v>1247</v>
      </c>
    </row>
    <row r="44" spans="1:7" x14ac:dyDescent="0.3">
      <c r="A44" s="8" t="s">
        <v>809</v>
      </c>
      <c r="B44" s="4">
        <v>6</v>
      </c>
      <c r="C44" s="4">
        <v>109246</v>
      </c>
      <c r="D44" s="4">
        <v>11.6</v>
      </c>
      <c r="E44" s="4">
        <v>176.2</v>
      </c>
      <c r="F44" s="4">
        <v>3.95</v>
      </c>
      <c r="G44" s="5" t="s">
        <v>1252</v>
      </c>
    </row>
    <row r="45" spans="1:7" x14ac:dyDescent="0.3">
      <c r="A45" s="9" t="s">
        <v>812</v>
      </c>
      <c r="B45" s="6">
        <v>7</v>
      </c>
      <c r="C45" s="6">
        <v>2734</v>
      </c>
      <c r="D45" s="6">
        <v>7.91</v>
      </c>
      <c r="E45" s="6">
        <v>14.1</v>
      </c>
      <c r="F45" s="6">
        <v>2.86</v>
      </c>
      <c r="G45" s="7" t="s">
        <v>1250</v>
      </c>
    </row>
    <row r="46" spans="1:7" x14ac:dyDescent="0.3">
      <c r="A46" s="8" t="s">
        <v>814</v>
      </c>
      <c r="B46" s="4">
        <v>8</v>
      </c>
      <c r="C46" s="4">
        <v>3313</v>
      </c>
      <c r="D46" s="4">
        <v>8.11</v>
      </c>
      <c r="E46" s="4">
        <v>11.29</v>
      </c>
      <c r="F46" s="4">
        <v>2.76</v>
      </c>
      <c r="G46" s="5" t="s">
        <v>1245</v>
      </c>
    </row>
    <row r="47" spans="1:7" x14ac:dyDescent="0.3">
      <c r="A47" s="9" t="s">
        <v>816</v>
      </c>
      <c r="B47" s="6">
        <v>9</v>
      </c>
      <c r="C47" s="6">
        <v>816</v>
      </c>
      <c r="D47" s="6">
        <v>6.7</v>
      </c>
      <c r="E47" s="6">
        <v>0.8</v>
      </c>
      <c r="F47" s="6">
        <v>1.62</v>
      </c>
      <c r="G47" s="7" t="s">
        <v>1245</v>
      </c>
    </row>
    <row r="48" spans="1:7" x14ac:dyDescent="0.3">
      <c r="A48" s="8" t="s">
        <v>818</v>
      </c>
      <c r="B48" s="4">
        <v>3</v>
      </c>
      <c r="C48" s="4">
        <v>20427</v>
      </c>
      <c r="D48" s="4">
        <v>9.92</v>
      </c>
      <c r="E48" s="4">
        <v>65.41</v>
      </c>
      <c r="F48" s="4">
        <v>3.52</v>
      </c>
      <c r="G48" s="5" t="s">
        <v>1252</v>
      </c>
    </row>
    <row r="49" spans="1:7" x14ac:dyDescent="0.3">
      <c r="A49" s="9" t="s">
        <v>821</v>
      </c>
      <c r="B49" s="6">
        <v>4</v>
      </c>
      <c r="C49" s="6">
        <v>34024</v>
      </c>
      <c r="D49" s="6">
        <v>10.43</v>
      </c>
      <c r="E49" s="6">
        <v>85.69</v>
      </c>
      <c r="F49" s="6">
        <v>3.64</v>
      </c>
      <c r="G49" s="7" t="s">
        <v>1245</v>
      </c>
    </row>
    <row r="50" spans="1:7" x14ac:dyDescent="0.3">
      <c r="A50" s="8" t="s">
        <v>824</v>
      </c>
      <c r="B50" s="4">
        <v>7</v>
      </c>
      <c r="C50" s="4">
        <v>1848</v>
      </c>
      <c r="D50" s="4">
        <v>7.52</v>
      </c>
      <c r="E50" s="4">
        <v>2.2200000000000002</v>
      </c>
      <c r="F50" s="4">
        <v>2.06</v>
      </c>
      <c r="G50" s="5" t="s">
        <v>1249</v>
      </c>
    </row>
    <row r="51" spans="1:7" x14ac:dyDescent="0.3">
      <c r="A51" s="9" t="s">
        <v>826</v>
      </c>
      <c r="B51" s="6">
        <v>8</v>
      </c>
      <c r="C51" s="6">
        <v>3936</v>
      </c>
      <c r="D51" s="6">
        <v>8.2799999999999994</v>
      </c>
      <c r="E51" s="6">
        <v>5.22</v>
      </c>
      <c r="F51" s="6">
        <v>2.4300000000000002</v>
      </c>
      <c r="G51" s="7" t="s">
        <v>1250</v>
      </c>
    </row>
    <row r="52" spans="1:7" x14ac:dyDescent="0.3">
      <c r="A52" s="8" t="s">
        <v>828</v>
      </c>
      <c r="B52" s="4">
        <v>3</v>
      </c>
      <c r="C52" s="4">
        <v>62513</v>
      </c>
      <c r="D52" s="4">
        <v>11.04</v>
      </c>
      <c r="E52" s="4">
        <v>70.8</v>
      </c>
      <c r="F52" s="4">
        <v>3.56</v>
      </c>
      <c r="G52" s="5" t="s">
        <v>1245</v>
      </c>
    </row>
    <row r="53" spans="1:7" x14ac:dyDescent="0.3">
      <c r="A53" s="9" t="s">
        <v>831</v>
      </c>
      <c r="B53" s="6">
        <v>8</v>
      </c>
      <c r="C53" s="6">
        <v>7479</v>
      </c>
      <c r="D53" s="6">
        <v>8.92</v>
      </c>
      <c r="E53" s="6">
        <v>5.92</v>
      </c>
      <c r="F53" s="6">
        <v>2.48</v>
      </c>
      <c r="G53" s="7" t="s">
        <v>1245</v>
      </c>
    </row>
    <row r="54" spans="1:7" x14ac:dyDescent="0.3">
      <c r="A54" s="8" t="s">
        <v>833</v>
      </c>
      <c r="B54" s="4">
        <v>7</v>
      </c>
      <c r="C54" s="4">
        <v>10485</v>
      </c>
      <c r="D54" s="4">
        <v>9.26</v>
      </c>
      <c r="E54" s="4">
        <v>17.57</v>
      </c>
      <c r="F54" s="4">
        <v>2.95</v>
      </c>
      <c r="G54" s="5" t="s">
        <v>1252</v>
      </c>
    </row>
    <row r="55" spans="1:7" x14ac:dyDescent="0.3">
      <c r="A55" s="9" t="s">
        <v>835</v>
      </c>
      <c r="B55" s="6">
        <v>10</v>
      </c>
      <c r="C55" s="6">
        <v>1069</v>
      </c>
      <c r="D55" s="6">
        <v>6.97</v>
      </c>
      <c r="E55" s="6">
        <v>0.94</v>
      </c>
      <c r="F55" s="6">
        <v>1.69</v>
      </c>
      <c r="G55" s="7" t="s">
        <v>1249</v>
      </c>
    </row>
    <row r="56" spans="1:7" x14ac:dyDescent="0.3">
      <c r="A56" s="8" t="s">
        <v>837</v>
      </c>
      <c r="B56" s="4">
        <v>9</v>
      </c>
      <c r="C56" s="4">
        <v>1002</v>
      </c>
      <c r="D56" s="4">
        <v>6.91</v>
      </c>
      <c r="E56" s="4">
        <v>3.96</v>
      </c>
      <c r="F56" s="4">
        <v>2.31</v>
      </c>
      <c r="G56" s="5" t="s">
        <v>1245</v>
      </c>
    </row>
    <row r="57" spans="1:7" x14ac:dyDescent="0.3">
      <c r="A57" s="9" t="s">
        <v>839</v>
      </c>
      <c r="B57" s="6">
        <v>9</v>
      </c>
      <c r="C57" s="6">
        <v>838</v>
      </c>
      <c r="D57" s="6">
        <v>6.73</v>
      </c>
      <c r="E57" s="6">
        <v>0.63</v>
      </c>
      <c r="F57" s="6">
        <v>1.52</v>
      </c>
      <c r="G57" s="7" t="s">
        <v>1245</v>
      </c>
    </row>
    <row r="58" spans="1:7" x14ac:dyDescent="0.3">
      <c r="A58" s="8" t="s">
        <v>841</v>
      </c>
      <c r="B58" s="4">
        <v>6</v>
      </c>
      <c r="C58" s="4">
        <v>3168</v>
      </c>
      <c r="D58" s="4">
        <v>8.06</v>
      </c>
      <c r="E58" s="4">
        <v>3.78</v>
      </c>
      <c r="F58" s="4">
        <v>2.29</v>
      </c>
      <c r="G58" s="5" t="s">
        <v>1245</v>
      </c>
    </row>
    <row r="59" spans="1:7" x14ac:dyDescent="0.3">
      <c r="A59" s="9" t="s">
        <v>843</v>
      </c>
      <c r="B59" s="6">
        <v>9</v>
      </c>
      <c r="C59" s="6">
        <v>1654</v>
      </c>
      <c r="D59" s="6">
        <v>7.41</v>
      </c>
      <c r="E59" s="6">
        <v>3.39</v>
      </c>
      <c r="F59" s="6">
        <v>2.2400000000000002</v>
      </c>
      <c r="G59" s="7" t="s">
        <v>1245</v>
      </c>
    </row>
    <row r="60" spans="1:7" x14ac:dyDescent="0.3">
      <c r="A60" s="8" t="s">
        <v>845</v>
      </c>
      <c r="B60" s="4">
        <v>6</v>
      </c>
      <c r="C60" s="4">
        <v>20151</v>
      </c>
      <c r="D60" s="4">
        <v>9.91</v>
      </c>
      <c r="E60" s="4">
        <v>16.88</v>
      </c>
      <c r="F60" s="4">
        <v>2.94</v>
      </c>
      <c r="G60" s="5" t="s">
        <v>1245</v>
      </c>
    </row>
    <row r="61" spans="1:7" x14ac:dyDescent="0.3">
      <c r="A61" s="9" t="s">
        <v>847</v>
      </c>
      <c r="B61" s="6">
        <v>4</v>
      </c>
      <c r="C61" s="6">
        <v>264</v>
      </c>
      <c r="D61" s="6">
        <v>5.58</v>
      </c>
      <c r="E61" s="6">
        <v>0.12</v>
      </c>
      <c r="F61" s="6">
        <v>0.85</v>
      </c>
      <c r="G61" s="7" t="s">
        <v>1249</v>
      </c>
    </row>
    <row r="62" spans="1:7" x14ac:dyDescent="0.3">
      <c r="A62" s="8" t="s">
        <v>849</v>
      </c>
      <c r="B62" s="4">
        <v>4</v>
      </c>
      <c r="C62" s="4">
        <v>35810</v>
      </c>
      <c r="D62" s="4">
        <v>10.49</v>
      </c>
      <c r="E62" s="4">
        <v>509.37</v>
      </c>
      <c r="F62" s="4">
        <v>4.41</v>
      </c>
      <c r="G62" s="5" t="s">
        <v>1252</v>
      </c>
    </row>
    <row r="63" spans="1:7" x14ac:dyDescent="0.3">
      <c r="A63" s="9" t="s">
        <v>851</v>
      </c>
      <c r="B63" s="6">
        <v>4</v>
      </c>
      <c r="C63" s="6">
        <v>2528</v>
      </c>
      <c r="D63" s="6">
        <v>7.84</v>
      </c>
      <c r="E63" s="6">
        <v>6.33</v>
      </c>
      <c r="F63" s="6">
        <v>2.5099999999999998</v>
      </c>
      <c r="G63" s="7" t="s">
        <v>1256</v>
      </c>
    </row>
    <row r="64" spans="1:7" x14ac:dyDescent="0.3">
      <c r="A64" s="8" t="s">
        <v>854</v>
      </c>
      <c r="B64" s="4">
        <v>7</v>
      </c>
      <c r="C64" s="4">
        <v>331</v>
      </c>
      <c r="D64" s="4">
        <v>5.8</v>
      </c>
      <c r="E64" s="4">
        <v>2.86</v>
      </c>
      <c r="F64" s="4">
        <v>2.17</v>
      </c>
      <c r="G64" s="5" t="s">
        <v>1245</v>
      </c>
    </row>
    <row r="65" spans="1:7" x14ac:dyDescent="0.3">
      <c r="A65" s="9" t="s">
        <v>857</v>
      </c>
      <c r="B65" s="6">
        <v>8</v>
      </c>
      <c r="C65" s="6">
        <v>2265</v>
      </c>
      <c r="D65" s="6">
        <v>7.73</v>
      </c>
      <c r="E65" s="6">
        <v>2.8</v>
      </c>
      <c r="F65" s="6">
        <v>2.16</v>
      </c>
      <c r="G65" s="7" t="s">
        <v>1253</v>
      </c>
    </row>
    <row r="66" spans="1:7" x14ac:dyDescent="0.3">
      <c r="A66" s="8" t="s">
        <v>859</v>
      </c>
      <c r="B66" s="4">
        <v>6</v>
      </c>
      <c r="C66" s="4">
        <v>3113</v>
      </c>
      <c r="D66" s="4">
        <v>8.0399999999999991</v>
      </c>
      <c r="E66" s="4">
        <v>5.92</v>
      </c>
      <c r="F66" s="4">
        <v>2.48</v>
      </c>
      <c r="G66" s="5" t="s">
        <v>1245</v>
      </c>
    </row>
    <row r="67" spans="1:7" x14ac:dyDescent="0.3">
      <c r="A67" s="9" t="s">
        <v>861</v>
      </c>
      <c r="B67" s="6">
        <v>3</v>
      </c>
      <c r="C67" s="6">
        <v>31561</v>
      </c>
      <c r="D67" s="6">
        <v>10.36</v>
      </c>
      <c r="E67" s="6">
        <v>85.98</v>
      </c>
      <c r="F67" s="6">
        <v>3.64</v>
      </c>
      <c r="G67" s="7" t="s">
        <v>1252</v>
      </c>
    </row>
    <row r="68" spans="1:7" x14ac:dyDescent="0.3">
      <c r="A68" s="8" t="s">
        <v>863</v>
      </c>
      <c r="B68" s="4">
        <v>6</v>
      </c>
      <c r="C68" s="4">
        <v>6836</v>
      </c>
      <c r="D68" s="4">
        <v>8.83</v>
      </c>
      <c r="E68" s="4">
        <v>10.63</v>
      </c>
      <c r="F68" s="4">
        <v>2.73</v>
      </c>
      <c r="G68" s="5" t="s">
        <v>1252</v>
      </c>
    </row>
    <row r="69" spans="1:7" x14ac:dyDescent="0.3">
      <c r="A69" s="9" t="s">
        <v>865</v>
      </c>
      <c r="B69" s="6">
        <v>6</v>
      </c>
      <c r="C69" s="6">
        <v>2815</v>
      </c>
      <c r="D69" s="6">
        <v>7.94</v>
      </c>
      <c r="E69" s="6">
        <v>13.18</v>
      </c>
      <c r="F69" s="6">
        <v>2.83</v>
      </c>
      <c r="G69" s="7" t="s">
        <v>1245</v>
      </c>
    </row>
    <row r="70" spans="1:7" x14ac:dyDescent="0.3">
      <c r="A70" s="8" t="s">
        <v>867</v>
      </c>
      <c r="B70" s="4">
        <v>7</v>
      </c>
      <c r="C70" s="4">
        <v>4683</v>
      </c>
      <c r="D70" s="4">
        <v>8.4499999999999993</v>
      </c>
      <c r="E70" s="4">
        <v>65.650000000000006</v>
      </c>
      <c r="F70" s="4">
        <v>3.52</v>
      </c>
      <c r="G70" s="5" t="s">
        <v>1245</v>
      </c>
    </row>
    <row r="71" spans="1:7" x14ac:dyDescent="0.3">
      <c r="A71" s="9" t="s">
        <v>869</v>
      </c>
      <c r="B71" s="6">
        <v>4</v>
      </c>
      <c r="C71" s="6">
        <v>5621</v>
      </c>
      <c r="D71" s="6">
        <v>8.6300000000000008</v>
      </c>
      <c r="E71" s="6">
        <v>31.12</v>
      </c>
      <c r="F71" s="6">
        <v>3.2</v>
      </c>
      <c r="G71" s="7" t="s">
        <v>1245</v>
      </c>
    </row>
    <row r="72" spans="1:7" x14ac:dyDescent="0.3">
      <c r="A72" s="8" t="s">
        <v>871</v>
      </c>
      <c r="B72" s="4">
        <v>8</v>
      </c>
      <c r="C72" s="4">
        <v>6414</v>
      </c>
      <c r="D72" s="4">
        <v>8.77</v>
      </c>
      <c r="E72" s="4">
        <v>61.67</v>
      </c>
      <c r="F72" s="4">
        <v>3.5</v>
      </c>
      <c r="G72" s="5" t="s">
        <v>1245</v>
      </c>
    </row>
    <row r="73" spans="1:7" x14ac:dyDescent="0.3">
      <c r="A73" s="9" t="s">
        <v>873</v>
      </c>
      <c r="B73" s="6">
        <v>7</v>
      </c>
      <c r="C73" s="6">
        <v>988</v>
      </c>
      <c r="D73" s="6">
        <v>6.9</v>
      </c>
      <c r="E73" s="6">
        <v>6.1</v>
      </c>
      <c r="F73" s="6">
        <v>2.4900000000000002</v>
      </c>
      <c r="G73" s="7" t="s">
        <v>1245</v>
      </c>
    </row>
    <row r="74" spans="1:7" x14ac:dyDescent="0.3">
      <c r="A74" s="8" t="s">
        <v>875</v>
      </c>
      <c r="B74" s="4">
        <v>5</v>
      </c>
      <c r="C74" s="4">
        <v>26666</v>
      </c>
      <c r="D74" s="4">
        <v>10.19</v>
      </c>
      <c r="E74" s="4">
        <v>56.63</v>
      </c>
      <c r="F74" s="4">
        <v>3.46</v>
      </c>
      <c r="G74" s="5" t="s">
        <v>1245</v>
      </c>
    </row>
    <row r="75" spans="1:7" x14ac:dyDescent="0.3">
      <c r="A75" s="9" t="s">
        <v>877</v>
      </c>
      <c r="B75" s="6">
        <v>5</v>
      </c>
      <c r="C75" s="6">
        <v>16393</v>
      </c>
      <c r="D75" s="6">
        <v>9.6999999999999993</v>
      </c>
      <c r="E75" s="6">
        <v>24.55</v>
      </c>
      <c r="F75" s="6">
        <v>3.1</v>
      </c>
      <c r="G75" s="7" t="s">
        <v>1245</v>
      </c>
    </row>
    <row r="76" spans="1:7" x14ac:dyDescent="0.3">
      <c r="A76" s="8" t="s">
        <v>879</v>
      </c>
      <c r="B76" s="4">
        <v>9</v>
      </c>
      <c r="C76" s="4">
        <v>31342</v>
      </c>
      <c r="D76" s="4">
        <v>10.35</v>
      </c>
      <c r="E76" s="4">
        <v>279.73</v>
      </c>
      <c r="F76" s="4">
        <v>4.1500000000000004</v>
      </c>
      <c r="G76" s="5" t="s">
        <v>1250</v>
      </c>
    </row>
    <row r="77" spans="1:7" x14ac:dyDescent="0.3">
      <c r="A77" s="9" t="s">
        <v>881</v>
      </c>
      <c r="B77" s="6">
        <v>6</v>
      </c>
      <c r="C77" s="6">
        <v>12714</v>
      </c>
      <c r="D77" s="6">
        <v>9.4499999999999993</v>
      </c>
      <c r="E77" s="6">
        <v>48.24</v>
      </c>
      <c r="F77" s="6">
        <v>3.39</v>
      </c>
      <c r="G77" s="7" t="s">
        <v>1245</v>
      </c>
    </row>
    <row r="78" spans="1:7" x14ac:dyDescent="0.3">
      <c r="A78" s="8" t="s">
        <v>884</v>
      </c>
      <c r="B78" s="4">
        <v>3</v>
      </c>
      <c r="C78" s="4">
        <v>31345</v>
      </c>
      <c r="D78" s="4">
        <v>10.35</v>
      </c>
      <c r="E78" s="4">
        <v>187.12</v>
      </c>
      <c r="F78" s="4">
        <v>3.98</v>
      </c>
      <c r="G78" s="5" t="s">
        <v>1252</v>
      </c>
    </row>
    <row r="79" spans="1:7" x14ac:dyDescent="0.3">
      <c r="A79" s="9" t="s">
        <v>886</v>
      </c>
      <c r="B79" s="6">
        <v>4</v>
      </c>
      <c r="C79" s="6">
        <v>5073</v>
      </c>
      <c r="D79" s="6">
        <v>8.5299999999999994</v>
      </c>
      <c r="E79" s="6">
        <v>5.33</v>
      </c>
      <c r="F79" s="6">
        <v>2.44</v>
      </c>
      <c r="G79" s="7" t="s">
        <v>1245</v>
      </c>
    </row>
    <row r="80" spans="1:7" x14ac:dyDescent="0.3">
      <c r="A80" s="8" t="s">
        <v>887</v>
      </c>
      <c r="B80" s="4">
        <v>6</v>
      </c>
      <c r="C80" s="4">
        <v>682</v>
      </c>
      <c r="D80" s="4">
        <v>6.53</v>
      </c>
      <c r="E80" s="4">
        <v>2.4700000000000002</v>
      </c>
      <c r="F80" s="4">
        <v>2.1</v>
      </c>
      <c r="G80" s="5" t="s">
        <v>1252</v>
      </c>
    </row>
    <row r="81" spans="1:7" x14ac:dyDescent="0.3">
      <c r="A81" s="9" t="s">
        <v>889</v>
      </c>
      <c r="B81" s="6">
        <v>5</v>
      </c>
      <c r="C81" s="6">
        <v>5360</v>
      </c>
      <c r="D81" s="6">
        <v>8.59</v>
      </c>
      <c r="E81" s="6">
        <v>9.67</v>
      </c>
      <c r="F81" s="6">
        <v>2.69</v>
      </c>
      <c r="G81" s="7" t="s">
        <v>1245</v>
      </c>
    </row>
    <row r="82" spans="1:7" x14ac:dyDescent="0.3">
      <c r="A82" s="8" t="s">
        <v>892</v>
      </c>
      <c r="B82" s="4">
        <v>11</v>
      </c>
      <c r="C82" s="4">
        <v>167</v>
      </c>
      <c r="D82" s="4">
        <v>5.12</v>
      </c>
      <c r="E82" s="4">
        <v>0.45</v>
      </c>
      <c r="F82" s="4">
        <v>1.38</v>
      </c>
      <c r="G82" s="5" t="s">
        <v>1245</v>
      </c>
    </row>
    <row r="83" spans="1:7" x14ac:dyDescent="0.3">
      <c r="A83" s="9" t="s">
        <v>894</v>
      </c>
      <c r="B83" s="6">
        <v>6</v>
      </c>
      <c r="C83" s="6">
        <v>771</v>
      </c>
      <c r="D83" s="6">
        <v>6.65</v>
      </c>
      <c r="E83" s="6">
        <v>9.14</v>
      </c>
      <c r="F83" s="6">
        <v>2.67</v>
      </c>
      <c r="G83" s="7" t="s">
        <v>1247</v>
      </c>
    </row>
    <row r="84" spans="1:7" x14ac:dyDescent="0.3">
      <c r="A84" s="8" t="s">
        <v>896</v>
      </c>
      <c r="B84" s="4">
        <v>8</v>
      </c>
      <c r="C84" s="4">
        <v>1425</v>
      </c>
      <c r="D84" s="4">
        <v>7.26</v>
      </c>
      <c r="E84" s="4">
        <v>2.33</v>
      </c>
      <c r="F84" s="4">
        <v>2.08</v>
      </c>
      <c r="G84" s="5" t="s">
        <v>1245</v>
      </c>
    </row>
    <row r="85" spans="1:7" x14ac:dyDescent="0.3">
      <c r="A85" s="9" t="s">
        <v>898</v>
      </c>
      <c r="B85" s="6">
        <v>4</v>
      </c>
      <c r="C85" s="6">
        <v>19070</v>
      </c>
      <c r="D85" s="6">
        <v>9.86</v>
      </c>
      <c r="E85" s="6">
        <v>45.45</v>
      </c>
      <c r="F85" s="6">
        <v>3.37</v>
      </c>
      <c r="G85" s="7" t="s">
        <v>1245</v>
      </c>
    </row>
    <row r="86" spans="1:7" x14ac:dyDescent="0.3">
      <c r="A86" s="8" t="s">
        <v>900</v>
      </c>
      <c r="B86" s="4">
        <v>8</v>
      </c>
      <c r="C86" s="4">
        <v>8557</v>
      </c>
      <c r="D86" s="4">
        <v>9.0500000000000007</v>
      </c>
      <c r="E86" s="4">
        <v>97.22</v>
      </c>
      <c r="F86" s="4">
        <v>3.7</v>
      </c>
      <c r="G86" s="5" t="s">
        <v>1245</v>
      </c>
    </row>
    <row r="87" spans="1:7" x14ac:dyDescent="0.3">
      <c r="A87" s="9" t="s">
        <v>902</v>
      </c>
      <c r="B87" s="6">
        <v>5</v>
      </c>
      <c r="C87" s="6">
        <v>160756</v>
      </c>
      <c r="D87" s="6">
        <v>11.99</v>
      </c>
      <c r="E87" s="6">
        <v>167.94</v>
      </c>
      <c r="F87" s="6">
        <v>3.93</v>
      </c>
      <c r="G87" s="7" t="s">
        <v>1253</v>
      </c>
    </row>
    <row r="88" spans="1:7" x14ac:dyDescent="0.3">
      <c r="A88" s="8" t="s">
        <v>905</v>
      </c>
      <c r="B88" s="4">
        <v>9</v>
      </c>
      <c r="C88" s="4">
        <v>927</v>
      </c>
      <c r="D88" s="4">
        <v>6.83</v>
      </c>
      <c r="E88" s="4">
        <v>7.73</v>
      </c>
      <c r="F88" s="4">
        <v>2.6</v>
      </c>
      <c r="G88" s="5" t="s">
        <v>1252</v>
      </c>
    </row>
    <row r="89" spans="1:7" x14ac:dyDescent="0.3">
      <c r="A89" s="9" t="s">
        <v>907</v>
      </c>
      <c r="B89" s="6">
        <v>5</v>
      </c>
      <c r="C89" s="6">
        <v>1678</v>
      </c>
      <c r="D89" s="6">
        <v>7.43</v>
      </c>
      <c r="E89" s="6">
        <v>1.08</v>
      </c>
      <c r="F89" s="6">
        <v>1.75</v>
      </c>
      <c r="G89" s="7" t="s">
        <v>1250</v>
      </c>
    </row>
    <row r="90" spans="1:7" x14ac:dyDescent="0.3">
      <c r="A90" s="8" t="s">
        <v>909</v>
      </c>
      <c r="B90" s="4">
        <v>5</v>
      </c>
      <c r="C90" s="4">
        <v>150</v>
      </c>
      <c r="D90" s="4">
        <v>5.01</v>
      </c>
      <c r="E90" s="4">
        <v>0.02</v>
      </c>
      <c r="F90" s="4">
        <v>0.3</v>
      </c>
      <c r="G90" s="5" t="s">
        <v>1246</v>
      </c>
    </row>
    <row r="91" spans="1:7" x14ac:dyDescent="0.3">
      <c r="A91" s="9" t="s">
        <v>911</v>
      </c>
      <c r="B91" s="6">
        <v>9</v>
      </c>
      <c r="C91" s="6">
        <v>1496</v>
      </c>
      <c r="D91" s="6">
        <v>7.31</v>
      </c>
      <c r="E91" s="6">
        <v>1.47</v>
      </c>
      <c r="F91" s="6">
        <v>1.88</v>
      </c>
      <c r="G91" s="7" t="s">
        <v>1245</v>
      </c>
    </row>
    <row r="92" spans="1:7" x14ac:dyDescent="0.3">
      <c r="A92" s="8" t="s">
        <v>913</v>
      </c>
      <c r="B92" s="4">
        <v>5</v>
      </c>
      <c r="C92" s="4">
        <v>3927</v>
      </c>
      <c r="D92" s="4">
        <v>8.2799999999999994</v>
      </c>
      <c r="E92" s="4">
        <v>35.06</v>
      </c>
      <c r="F92" s="4">
        <v>3.25</v>
      </c>
      <c r="G92" s="5" t="s">
        <v>1247</v>
      </c>
    </row>
    <row r="93" spans="1:7" x14ac:dyDescent="0.3">
      <c r="A93" s="9" t="s">
        <v>915</v>
      </c>
      <c r="B93" s="6">
        <v>5</v>
      </c>
      <c r="C93" s="6">
        <v>13559</v>
      </c>
      <c r="D93" s="6">
        <v>9.51</v>
      </c>
      <c r="E93" s="6">
        <v>45.82</v>
      </c>
      <c r="F93" s="6">
        <v>3.37</v>
      </c>
      <c r="G93" s="7" t="s">
        <v>1253</v>
      </c>
    </row>
    <row r="94" spans="1:7" x14ac:dyDescent="0.3">
      <c r="A94" s="8" t="s">
        <v>917</v>
      </c>
      <c r="B94" s="4">
        <v>5</v>
      </c>
      <c r="C94" s="4">
        <v>2218</v>
      </c>
      <c r="D94" s="4">
        <v>7.7</v>
      </c>
      <c r="E94" s="4">
        <v>3.14</v>
      </c>
      <c r="F94" s="4">
        <v>2.21</v>
      </c>
      <c r="G94" s="5" t="s">
        <v>1245</v>
      </c>
    </row>
    <row r="95" spans="1:7" x14ac:dyDescent="0.3">
      <c r="A95" s="9" t="s">
        <v>919</v>
      </c>
      <c r="B95" s="6">
        <v>7</v>
      </c>
      <c r="C95" s="6">
        <v>423</v>
      </c>
      <c r="D95" s="6">
        <v>6.05</v>
      </c>
      <c r="E95" s="6">
        <v>0.94</v>
      </c>
      <c r="F95" s="6">
        <v>1.69</v>
      </c>
      <c r="G95" s="7" t="s">
        <v>1252</v>
      </c>
    </row>
    <row r="96" spans="1:7" x14ac:dyDescent="0.3">
      <c r="A96" s="8" t="s">
        <v>921</v>
      </c>
      <c r="B96" s="4">
        <v>5</v>
      </c>
      <c r="C96" s="4">
        <v>3228</v>
      </c>
      <c r="D96" s="4">
        <v>8.08</v>
      </c>
      <c r="E96" s="4">
        <v>10.45</v>
      </c>
      <c r="F96" s="4">
        <v>2.73</v>
      </c>
      <c r="G96" s="5" t="s">
        <v>1250</v>
      </c>
    </row>
    <row r="97" spans="1:7" x14ac:dyDescent="0.3">
      <c r="A97" s="9" t="s">
        <v>923</v>
      </c>
      <c r="B97" s="6">
        <v>6</v>
      </c>
      <c r="C97" s="6">
        <v>8726</v>
      </c>
      <c r="D97" s="6">
        <v>9.07</v>
      </c>
      <c r="E97" s="6">
        <v>38.47</v>
      </c>
      <c r="F97" s="6">
        <v>3.29</v>
      </c>
      <c r="G97" s="7" t="s">
        <v>1250</v>
      </c>
    </row>
    <row r="98" spans="1:7" x14ac:dyDescent="0.3">
      <c r="A98" s="8" t="s">
        <v>925</v>
      </c>
      <c r="B98" s="4">
        <v>7</v>
      </c>
      <c r="C98" s="4">
        <v>890</v>
      </c>
      <c r="D98" s="4">
        <v>6.79</v>
      </c>
      <c r="E98" s="4">
        <v>3.61</v>
      </c>
      <c r="F98" s="4">
        <v>2.27</v>
      </c>
      <c r="G98" s="5" t="s">
        <v>1252</v>
      </c>
    </row>
    <row r="99" spans="1:7" x14ac:dyDescent="0.3">
      <c r="A99" s="9" t="s">
        <v>928</v>
      </c>
      <c r="B99" s="6">
        <v>7</v>
      </c>
      <c r="C99" s="6">
        <v>140</v>
      </c>
      <c r="D99" s="6">
        <v>4.9400000000000004</v>
      </c>
      <c r="E99" s="6">
        <v>0.84</v>
      </c>
      <c r="F99" s="6">
        <v>1.64</v>
      </c>
      <c r="G99" s="7" t="s">
        <v>1252</v>
      </c>
    </row>
    <row r="100" spans="1:7" x14ac:dyDescent="0.3">
      <c r="A100" s="8" t="s">
        <v>930</v>
      </c>
      <c r="B100" s="4">
        <v>4</v>
      </c>
      <c r="C100" s="4">
        <v>89005</v>
      </c>
      <c r="D100" s="4">
        <v>11.4</v>
      </c>
      <c r="E100" s="4">
        <v>102.39</v>
      </c>
      <c r="F100" s="4">
        <v>3.72</v>
      </c>
      <c r="G100" s="5" t="s">
        <v>1246</v>
      </c>
    </row>
    <row r="101" spans="1:7" x14ac:dyDescent="0.3">
      <c r="A101" s="9" t="s">
        <v>932</v>
      </c>
      <c r="B101" s="6">
        <v>5</v>
      </c>
      <c r="C101" s="6">
        <v>79617</v>
      </c>
      <c r="D101" s="6">
        <v>11.28</v>
      </c>
      <c r="E101" s="6">
        <v>64.16</v>
      </c>
      <c r="F101" s="6">
        <v>3.51</v>
      </c>
      <c r="G101" s="7" t="s">
        <v>1252</v>
      </c>
    </row>
    <row r="102" spans="1:7" x14ac:dyDescent="0.3">
      <c r="A102" s="8" t="s">
        <v>935</v>
      </c>
      <c r="B102" s="4">
        <v>4</v>
      </c>
      <c r="C102" s="4">
        <v>116235</v>
      </c>
      <c r="D102" s="4">
        <v>11.66</v>
      </c>
      <c r="E102" s="4">
        <v>195.53</v>
      </c>
      <c r="F102" s="4">
        <v>4</v>
      </c>
      <c r="G102" s="5" t="s">
        <v>1245</v>
      </c>
    </row>
    <row r="103" spans="1:7" x14ac:dyDescent="0.3">
      <c r="A103" s="9" t="s">
        <v>938</v>
      </c>
      <c r="B103" s="6">
        <v>4</v>
      </c>
      <c r="C103" s="6">
        <v>5486</v>
      </c>
      <c r="D103" s="6">
        <v>8.61</v>
      </c>
      <c r="E103" s="6">
        <v>7.55</v>
      </c>
      <c r="F103" s="6">
        <v>2.59</v>
      </c>
      <c r="G103" s="7" t="s">
        <v>1250</v>
      </c>
    </row>
    <row r="104" spans="1:7" x14ac:dyDescent="0.3">
      <c r="A104" s="8" t="s">
        <v>940</v>
      </c>
      <c r="B104" s="4">
        <v>4</v>
      </c>
      <c r="C104" s="4">
        <v>15377</v>
      </c>
      <c r="D104" s="4">
        <v>9.64</v>
      </c>
      <c r="E104" s="4">
        <v>53.65</v>
      </c>
      <c r="F104" s="4">
        <v>3.44</v>
      </c>
      <c r="G104" s="5" t="s">
        <v>1252</v>
      </c>
    </row>
    <row r="105" spans="1:7" x14ac:dyDescent="0.3">
      <c r="A105" s="9" t="s">
        <v>942</v>
      </c>
      <c r="B105" s="6">
        <v>4</v>
      </c>
      <c r="C105" s="6">
        <v>190905</v>
      </c>
      <c r="D105" s="6">
        <v>12.16</v>
      </c>
      <c r="E105" s="6">
        <v>176.98</v>
      </c>
      <c r="F105" s="6">
        <v>3.96</v>
      </c>
      <c r="G105" s="7" t="s">
        <v>1252</v>
      </c>
    </row>
    <row r="106" spans="1:7" x14ac:dyDescent="0.3">
      <c r="A106" s="8" t="s">
        <v>945</v>
      </c>
      <c r="B106" s="4">
        <v>5</v>
      </c>
      <c r="C106" s="4">
        <v>7024</v>
      </c>
      <c r="D106" s="4">
        <v>8.86</v>
      </c>
      <c r="E106" s="4">
        <v>20.18</v>
      </c>
      <c r="F106" s="4">
        <v>3.01</v>
      </c>
      <c r="G106" s="5" t="s">
        <v>1249</v>
      </c>
    </row>
    <row r="107" spans="1:7" x14ac:dyDescent="0.3">
      <c r="A107" s="9" t="s">
        <v>947</v>
      </c>
      <c r="B107" s="6">
        <v>6</v>
      </c>
      <c r="C107" s="6">
        <v>18633</v>
      </c>
      <c r="D107" s="6">
        <v>9.83</v>
      </c>
      <c r="E107" s="6">
        <v>50.75</v>
      </c>
      <c r="F107" s="6">
        <v>3.41</v>
      </c>
      <c r="G107" s="7" t="s">
        <v>1252</v>
      </c>
    </row>
    <row r="108" spans="1:7" x14ac:dyDescent="0.3">
      <c r="A108" s="8" t="s">
        <v>949</v>
      </c>
      <c r="B108" s="4">
        <v>7</v>
      </c>
      <c r="C108" s="4">
        <v>597</v>
      </c>
      <c r="D108" s="4">
        <v>6.39</v>
      </c>
      <c r="E108" s="4">
        <v>3.22</v>
      </c>
      <c r="F108" s="4">
        <v>2.2200000000000002</v>
      </c>
      <c r="G108" s="5" t="s">
        <v>1245</v>
      </c>
    </row>
    <row r="109" spans="1:7" x14ac:dyDescent="0.3">
      <c r="A109" s="9" t="s">
        <v>951</v>
      </c>
      <c r="B109" s="6">
        <v>4</v>
      </c>
      <c r="C109" s="6">
        <v>10720</v>
      </c>
      <c r="D109" s="6">
        <v>9.2799999999999994</v>
      </c>
      <c r="E109" s="6">
        <v>21.45</v>
      </c>
      <c r="F109" s="6">
        <v>3.04</v>
      </c>
      <c r="G109" s="7" t="s">
        <v>1252</v>
      </c>
    </row>
    <row r="110" spans="1:7" x14ac:dyDescent="0.3">
      <c r="A110" s="8" t="s">
        <v>953</v>
      </c>
      <c r="B110" s="4">
        <v>5</v>
      </c>
      <c r="C110" s="4">
        <v>1744</v>
      </c>
      <c r="D110" s="4">
        <v>7.46</v>
      </c>
      <c r="E110" s="4">
        <v>3.84</v>
      </c>
      <c r="F110" s="4">
        <v>2.29</v>
      </c>
      <c r="G110" s="5" t="s">
        <v>1245</v>
      </c>
    </row>
    <row r="111" spans="1:7" x14ac:dyDescent="0.3">
      <c r="A111" s="9" t="s">
        <v>955</v>
      </c>
      <c r="B111" s="6">
        <v>3</v>
      </c>
      <c r="C111" s="6">
        <v>42823</v>
      </c>
      <c r="D111" s="6">
        <v>10.66</v>
      </c>
      <c r="E111" s="6">
        <v>529.82000000000005</v>
      </c>
      <c r="F111" s="6">
        <v>4.43</v>
      </c>
      <c r="G111" s="7" t="s">
        <v>1245</v>
      </c>
    </row>
    <row r="112" spans="1:7" x14ac:dyDescent="0.3">
      <c r="A112" s="8" t="s">
        <v>959</v>
      </c>
      <c r="B112" s="4">
        <v>5</v>
      </c>
      <c r="C112" s="4">
        <v>5524</v>
      </c>
      <c r="D112" s="4">
        <v>8.6199999999999992</v>
      </c>
      <c r="E112" s="4">
        <v>31.71</v>
      </c>
      <c r="F112" s="4">
        <v>3.21</v>
      </c>
      <c r="G112" s="5" t="s">
        <v>1250</v>
      </c>
    </row>
    <row r="113" spans="1:7" x14ac:dyDescent="0.3">
      <c r="A113" s="9" t="s">
        <v>961</v>
      </c>
      <c r="B113" s="6">
        <v>6</v>
      </c>
      <c r="C113" s="6">
        <v>7545</v>
      </c>
      <c r="D113" s="6">
        <v>8.93</v>
      </c>
      <c r="E113" s="6">
        <v>8.9600000000000009</v>
      </c>
      <c r="F113" s="6">
        <v>2.66</v>
      </c>
      <c r="G113" s="7" t="s">
        <v>1252</v>
      </c>
    </row>
    <row r="114" spans="1:7" x14ac:dyDescent="0.3">
      <c r="A114" s="8" t="s">
        <v>963</v>
      </c>
      <c r="B114" s="4">
        <v>6</v>
      </c>
      <c r="C114" s="4">
        <v>2120</v>
      </c>
      <c r="D114" s="4">
        <v>7.66</v>
      </c>
      <c r="E114" s="4">
        <v>8.0399999999999991</v>
      </c>
      <c r="F114" s="4">
        <v>2.61</v>
      </c>
      <c r="G114" s="5" t="s">
        <v>1252</v>
      </c>
    </row>
    <row r="115" spans="1:7" x14ac:dyDescent="0.3">
      <c r="A115" s="9" t="s">
        <v>965</v>
      </c>
      <c r="B115" s="6">
        <v>5</v>
      </c>
      <c r="C115" s="6">
        <v>3676</v>
      </c>
      <c r="D115" s="6">
        <v>8.2100000000000009</v>
      </c>
      <c r="E115" s="6">
        <v>24.22</v>
      </c>
      <c r="F115" s="6">
        <v>3.09</v>
      </c>
      <c r="G115" s="7" t="s">
        <v>1245</v>
      </c>
    </row>
    <row r="116" spans="1:7" x14ac:dyDescent="0.3">
      <c r="A116" s="8" t="s">
        <v>968</v>
      </c>
      <c r="B116" s="4">
        <v>6</v>
      </c>
      <c r="C116" s="4">
        <v>13726</v>
      </c>
      <c r="D116" s="4">
        <v>9.5299999999999994</v>
      </c>
      <c r="E116" s="4">
        <v>44.41</v>
      </c>
      <c r="F116" s="4">
        <v>3.36</v>
      </c>
      <c r="G116" s="5" t="s">
        <v>1246</v>
      </c>
    </row>
    <row r="117" spans="1:7" x14ac:dyDescent="0.3">
      <c r="A117" s="9" t="s">
        <v>971</v>
      </c>
      <c r="B117" s="6">
        <v>6</v>
      </c>
      <c r="C117" s="6">
        <v>25599</v>
      </c>
      <c r="D117" s="6">
        <v>10.15</v>
      </c>
      <c r="E117" s="6">
        <v>71.25</v>
      </c>
      <c r="F117" s="6">
        <v>3.56</v>
      </c>
      <c r="G117" s="7" t="s">
        <v>1249</v>
      </c>
    </row>
    <row r="118" spans="1:7" x14ac:dyDescent="0.3">
      <c r="A118" s="8" t="s">
        <v>973</v>
      </c>
      <c r="B118" s="4">
        <v>7</v>
      </c>
      <c r="C118" s="4">
        <v>23702</v>
      </c>
      <c r="D118" s="4">
        <v>10.07</v>
      </c>
      <c r="E118" s="4">
        <v>283.94</v>
      </c>
      <c r="F118" s="4">
        <v>4.16</v>
      </c>
      <c r="G118" s="5" t="s">
        <v>1245</v>
      </c>
    </row>
    <row r="119" spans="1:7" x14ac:dyDescent="0.3">
      <c r="A119" s="9" t="s">
        <v>888</v>
      </c>
      <c r="B119" s="6">
        <v>6</v>
      </c>
      <c r="C119" s="6">
        <v>3220</v>
      </c>
      <c r="D119" s="6">
        <v>8.08</v>
      </c>
      <c r="E119" s="6">
        <v>7.35</v>
      </c>
      <c r="F119" s="6">
        <v>2.58</v>
      </c>
      <c r="G119" s="7" t="s">
        <v>1250</v>
      </c>
    </row>
    <row r="120" spans="1:7" x14ac:dyDescent="0.3">
      <c r="A120" s="8" t="s">
        <v>890</v>
      </c>
      <c r="B120" s="4">
        <v>8</v>
      </c>
      <c r="C120" s="4">
        <v>48370</v>
      </c>
      <c r="D120" s="4">
        <v>10.79</v>
      </c>
      <c r="E120" s="4">
        <v>99.57</v>
      </c>
      <c r="F120" s="4">
        <v>3.71</v>
      </c>
      <c r="G120" s="5" t="s">
        <v>1252</v>
      </c>
    </row>
    <row r="121" spans="1:7" x14ac:dyDescent="0.3">
      <c r="A121" s="9" t="s">
        <v>893</v>
      </c>
      <c r="B121" s="6">
        <v>6</v>
      </c>
      <c r="C121" s="6">
        <v>8338</v>
      </c>
      <c r="D121" s="6">
        <v>9.0299999999999994</v>
      </c>
      <c r="E121" s="6">
        <v>38.24</v>
      </c>
      <c r="F121" s="6">
        <v>3.29</v>
      </c>
      <c r="G121" s="7" t="s">
        <v>1245</v>
      </c>
    </row>
    <row r="122" spans="1:7" x14ac:dyDescent="0.3">
      <c r="A122" s="8" t="s">
        <v>895</v>
      </c>
      <c r="B122" s="4">
        <v>5</v>
      </c>
      <c r="C122" s="4">
        <v>5325</v>
      </c>
      <c r="D122" s="4">
        <v>8.58</v>
      </c>
      <c r="E122" s="4">
        <v>18.55</v>
      </c>
      <c r="F122" s="4">
        <v>2.98</v>
      </c>
      <c r="G122" s="5" t="s">
        <v>1245</v>
      </c>
    </row>
    <row r="123" spans="1:7" x14ac:dyDescent="0.3">
      <c r="A123" s="9" t="s">
        <v>897</v>
      </c>
      <c r="B123" s="6">
        <v>8</v>
      </c>
      <c r="C123" s="6">
        <v>472</v>
      </c>
      <c r="D123" s="6">
        <v>6.16</v>
      </c>
      <c r="E123" s="6">
        <v>0.65</v>
      </c>
      <c r="F123" s="6">
        <v>1.53</v>
      </c>
      <c r="G123" s="7" t="s">
        <v>1247</v>
      </c>
    </row>
    <row r="124" spans="1:7" x14ac:dyDescent="0.3">
      <c r="A124" s="8" t="s">
        <v>899</v>
      </c>
      <c r="B124" s="4">
        <v>6</v>
      </c>
      <c r="C124" s="4">
        <v>1101</v>
      </c>
      <c r="D124" s="4">
        <v>7</v>
      </c>
      <c r="E124" s="4">
        <v>4.75</v>
      </c>
      <c r="F124" s="4">
        <v>2.39</v>
      </c>
      <c r="G124" s="5" t="s">
        <v>1245</v>
      </c>
    </row>
    <row r="125" spans="1:7" x14ac:dyDescent="0.3">
      <c r="A125" s="9" t="s">
        <v>901</v>
      </c>
      <c r="B125" s="6">
        <v>4</v>
      </c>
      <c r="C125" s="6">
        <v>12496</v>
      </c>
      <c r="D125" s="6">
        <v>9.43</v>
      </c>
      <c r="E125" s="6">
        <v>55.22</v>
      </c>
      <c r="F125" s="6">
        <v>3.45</v>
      </c>
      <c r="G125" s="7" t="s">
        <v>1248</v>
      </c>
    </row>
    <row r="126" spans="1:7" x14ac:dyDescent="0.3">
      <c r="A126" s="8" t="s">
        <v>904</v>
      </c>
      <c r="B126" s="4">
        <v>3</v>
      </c>
      <c r="C126" s="4">
        <v>35778</v>
      </c>
      <c r="D126" s="4">
        <v>10.49</v>
      </c>
      <c r="E126" s="4">
        <v>74.180000000000007</v>
      </c>
      <c r="F126" s="4">
        <v>3.58</v>
      </c>
      <c r="G126" s="5" t="s">
        <v>1252</v>
      </c>
    </row>
    <row r="127" spans="1:7" x14ac:dyDescent="0.3">
      <c r="A127" s="9" t="s">
        <v>906</v>
      </c>
      <c r="B127" s="6">
        <v>8</v>
      </c>
      <c r="C127" s="6">
        <v>55</v>
      </c>
      <c r="D127" s="6">
        <v>4.01</v>
      </c>
      <c r="E127" s="6">
        <v>0.61</v>
      </c>
      <c r="F127" s="6">
        <v>1.51</v>
      </c>
      <c r="G127" s="7" t="s">
        <v>1245</v>
      </c>
    </row>
    <row r="128" spans="1:7" x14ac:dyDescent="0.3">
      <c r="A128" s="8" t="s">
        <v>908</v>
      </c>
      <c r="B128" s="4">
        <v>6</v>
      </c>
      <c r="C128" s="4">
        <v>6848</v>
      </c>
      <c r="D128" s="4">
        <v>8.83</v>
      </c>
      <c r="E128" s="4">
        <v>20.43</v>
      </c>
      <c r="F128" s="4">
        <v>3.02</v>
      </c>
      <c r="G128" s="5" t="s">
        <v>1252</v>
      </c>
    </row>
    <row r="129" spans="1:7" x14ac:dyDescent="0.3">
      <c r="A129" s="9" t="s">
        <v>910</v>
      </c>
      <c r="B129" s="6">
        <v>9</v>
      </c>
      <c r="C129" s="6">
        <v>1798</v>
      </c>
      <c r="D129" s="6">
        <v>7.49</v>
      </c>
      <c r="E129" s="6">
        <v>5.51</v>
      </c>
      <c r="F129" s="6">
        <v>2.4500000000000002</v>
      </c>
      <c r="G129" s="7" t="s">
        <v>1257</v>
      </c>
    </row>
    <row r="130" spans="1:7" x14ac:dyDescent="0.3">
      <c r="A130" s="8" t="s">
        <v>912</v>
      </c>
      <c r="B130" s="4">
        <v>7</v>
      </c>
      <c r="C130" s="4">
        <v>6439</v>
      </c>
      <c r="D130" s="4">
        <v>8.77</v>
      </c>
      <c r="E130" s="4">
        <v>8.33</v>
      </c>
      <c r="F130" s="4">
        <v>2.63</v>
      </c>
      <c r="G130" s="5" t="s">
        <v>1245</v>
      </c>
    </row>
    <row r="131" spans="1:7" x14ac:dyDescent="0.3">
      <c r="A131" s="9" t="s">
        <v>914</v>
      </c>
      <c r="B131" s="6">
        <v>4</v>
      </c>
      <c r="C131" s="6">
        <v>6250</v>
      </c>
      <c r="D131" s="6">
        <v>8.74</v>
      </c>
      <c r="E131" s="6">
        <v>45.06</v>
      </c>
      <c r="F131" s="6">
        <v>3.36</v>
      </c>
      <c r="G131" s="7" t="s">
        <v>1252</v>
      </c>
    </row>
    <row r="132" spans="1:7" x14ac:dyDescent="0.3">
      <c r="A132" s="8" t="s">
        <v>916</v>
      </c>
      <c r="B132" s="4">
        <v>6</v>
      </c>
      <c r="C132" s="4">
        <v>18210</v>
      </c>
      <c r="D132" s="4">
        <v>9.81</v>
      </c>
      <c r="E132" s="4">
        <v>22.33</v>
      </c>
      <c r="F132" s="4">
        <v>3.06</v>
      </c>
      <c r="G132" s="5" t="s">
        <v>1245</v>
      </c>
    </row>
    <row r="133" spans="1:7" x14ac:dyDescent="0.3">
      <c r="A133" s="9" t="s">
        <v>918</v>
      </c>
      <c r="B133" s="6">
        <v>5</v>
      </c>
      <c r="C133" s="6">
        <v>4887</v>
      </c>
      <c r="D133" s="6">
        <v>8.49</v>
      </c>
      <c r="E133" s="6">
        <v>35.78</v>
      </c>
      <c r="F133" s="6">
        <v>3.26</v>
      </c>
      <c r="G133" s="7" t="s">
        <v>1245</v>
      </c>
    </row>
    <row r="134" spans="1:7" x14ac:dyDescent="0.3">
      <c r="A134" s="8" t="s">
        <v>920</v>
      </c>
      <c r="B134" s="4">
        <v>4</v>
      </c>
      <c r="C134" s="4">
        <v>5405</v>
      </c>
      <c r="D134" s="4">
        <v>8.6</v>
      </c>
      <c r="E134" s="4">
        <v>8.33</v>
      </c>
      <c r="F134" s="4">
        <v>2.63</v>
      </c>
      <c r="G134" s="5" t="s">
        <v>1252</v>
      </c>
    </row>
    <row r="135" spans="1:7" x14ac:dyDescent="0.3">
      <c r="A135" s="9" t="s">
        <v>922</v>
      </c>
      <c r="B135" s="6">
        <v>6</v>
      </c>
      <c r="C135" s="6">
        <v>7579</v>
      </c>
      <c r="D135" s="6">
        <v>8.93</v>
      </c>
      <c r="E135" s="6">
        <v>8.7100000000000009</v>
      </c>
      <c r="F135" s="6">
        <v>2.65</v>
      </c>
      <c r="G135" s="7" t="s">
        <v>1245</v>
      </c>
    </row>
    <row r="136" spans="1:7" x14ac:dyDescent="0.3">
      <c r="A136" s="8" t="s">
        <v>924</v>
      </c>
      <c r="B136" s="4">
        <v>7</v>
      </c>
      <c r="C136" s="4">
        <v>21671</v>
      </c>
      <c r="D136" s="4">
        <v>9.98</v>
      </c>
      <c r="E136" s="4">
        <v>20.82</v>
      </c>
      <c r="F136" s="4">
        <v>3.03</v>
      </c>
      <c r="G136" s="5" t="s">
        <v>1250</v>
      </c>
    </row>
    <row r="137" spans="1:7" x14ac:dyDescent="0.3">
      <c r="A137" s="9" t="s">
        <v>926</v>
      </c>
      <c r="B137" s="6">
        <v>3</v>
      </c>
      <c r="C137" s="6">
        <v>86253</v>
      </c>
      <c r="D137" s="6">
        <v>11.37</v>
      </c>
      <c r="E137" s="6">
        <v>483.06</v>
      </c>
      <c r="F137" s="6">
        <v>4.3899999999999997</v>
      </c>
      <c r="G137" s="7" t="s">
        <v>1245</v>
      </c>
    </row>
    <row r="138" spans="1:7" x14ac:dyDescent="0.3">
      <c r="A138" s="8" t="s">
        <v>929</v>
      </c>
      <c r="B138" s="4">
        <v>7</v>
      </c>
      <c r="C138" s="4">
        <v>502</v>
      </c>
      <c r="D138" s="4">
        <v>6.22</v>
      </c>
      <c r="E138" s="4">
        <v>1.55</v>
      </c>
      <c r="F138" s="4">
        <v>1.9</v>
      </c>
      <c r="G138" s="5" t="s">
        <v>1245</v>
      </c>
    </row>
    <row r="139" spans="1:7" x14ac:dyDescent="0.3">
      <c r="A139" s="9" t="s">
        <v>931</v>
      </c>
      <c r="B139" s="6">
        <v>8</v>
      </c>
      <c r="C139" s="6">
        <v>323</v>
      </c>
      <c r="D139" s="6">
        <v>5.78</v>
      </c>
      <c r="E139" s="6">
        <v>1.35</v>
      </c>
      <c r="F139" s="6">
        <v>1.85</v>
      </c>
      <c r="G139" s="7" t="s">
        <v>1250</v>
      </c>
    </row>
    <row r="140" spans="1:7" x14ac:dyDescent="0.3">
      <c r="A140" s="8" t="s">
        <v>934</v>
      </c>
      <c r="B140" s="4">
        <v>6</v>
      </c>
      <c r="C140" s="4">
        <v>1125</v>
      </c>
      <c r="D140" s="4">
        <v>7.03</v>
      </c>
      <c r="E140" s="4">
        <v>1.35</v>
      </c>
      <c r="F140" s="4">
        <v>1.85</v>
      </c>
      <c r="G140" s="5" t="s">
        <v>1247</v>
      </c>
    </row>
    <row r="141" spans="1:7" x14ac:dyDescent="0.3">
      <c r="A141" s="9" t="s">
        <v>937</v>
      </c>
      <c r="B141" s="6">
        <v>4</v>
      </c>
      <c r="C141" s="6">
        <v>39508</v>
      </c>
      <c r="D141" s="6">
        <v>10.58</v>
      </c>
      <c r="E141" s="6">
        <v>72.430000000000007</v>
      </c>
      <c r="F141" s="6">
        <v>3.57</v>
      </c>
      <c r="G141" s="7" t="s">
        <v>1252</v>
      </c>
    </row>
    <row r="142" spans="1:7" x14ac:dyDescent="0.3">
      <c r="A142" s="8" t="s">
        <v>939</v>
      </c>
      <c r="B142" s="4">
        <v>6</v>
      </c>
      <c r="C142" s="4">
        <v>4647</v>
      </c>
      <c r="D142" s="4">
        <v>8.44</v>
      </c>
      <c r="E142" s="4">
        <v>20.37</v>
      </c>
      <c r="F142" s="4">
        <v>3.02</v>
      </c>
      <c r="G142" s="5" t="s">
        <v>1245</v>
      </c>
    </row>
    <row r="143" spans="1:7" x14ac:dyDescent="0.3">
      <c r="A143" s="9" t="s">
        <v>941</v>
      </c>
      <c r="B143" s="6">
        <v>3</v>
      </c>
      <c r="C143" s="6">
        <v>38649</v>
      </c>
      <c r="D143" s="6">
        <v>10.56</v>
      </c>
      <c r="E143" s="6">
        <v>66.33</v>
      </c>
      <c r="F143" s="6">
        <v>3.53</v>
      </c>
      <c r="G143" s="7" t="s">
        <v>1245</v>
      </c>
    </row>
    <row r="144" spans="1:7" x14ac:dyDescent="0.3">
      <c r="A144" s="8" t="s">
        <v>944</v>
      </c>
      <c r="B144" s="4">
        <v>4</v>
      </c>
      <c r="C144" s="4">
        <v>16077</v>
      </c>
      <c r="D144" s="4">
        <v>9.69</v>
      </c>
      <c r="E144" s="4">
        <v>54.35</v>
      </c>
      <c r="F144" s="4">
        <v>3.44</v>
      </c>
      <c r="G144" s="5" t="s">
        <v>1245</v>
      </c>
    </row>
    <row r="145" spans="1:7" x14ac:dyDescent="0.3">
      <c r="A145" s="9" t="s">
        <v>946</v>
      </c>
      <c r="B145" s="6">
        <v>6</v>
      </c>
      <c r="C145" s="6">
        <v>1138</v>
      </c>
      <c r="D145" s="6">
        <v>7.04</v>
      </c>
      <c r="E145" s="6">
        <v>9.3699999999999992</v>
      </c>
      <c r="F145" s="6">
        <v>2.68</v>
      </c>
      <c r="G145" s="7" t="s">
        <v>1245</v>
      </c>
    </row>
    <row r="146" spans="1:7" x14ac:dyDescent="0.3">
      <c r="A146" s="8" t="s">
        <v>948</v>
      </c>
      <c r="B146" s="4">
        <v>8</v>
      </c>
      <c r="C146" s="4">
        <v>1475</v>
      </c>
      <c r="D146" s="4">
        <v>7.3</v>
      </c>
      <c r="E146" s="4">
        <v>8.69</v>
      </c>
      <c r="F146" s="4">
        <v>2.65</v>
      </c>
      <c r="G146" s="5" t="s">
        <v>1245</v>
      </c>
    </row>
    <row r="147" spans="1:7" x14ac:dyDescent="0.3">
      <c r="A147" s="9" t="s">
        <v>950</v>
      </c>
      <c r="B147" s="6">
        <v>5</v>
      </c>
      <c r="C147" s="6">
        <v>18589</v>
      </c>
      <c r="D147" s="6">
        <v>9.83</v>
      </c>
      <c r="E147" s="6">
        <v>49.24</v>
      </c>
      <c r="F147" s="6">
        <v>3.4</v>
      </c>
      <c r="G147" s="7" t="s">
        <v>1252</v>
      </c>
    </row>
    <row r="148" spans="1:7" x14ac:dyDescent="0.3">
      <c r="A148" s="8" t="s">
        <v>952</v>
      </c>
      <c r="B148" s="4">
        <v>5</v>
      </c>
      <c r="C148" s="4">
        <v>2536</v>
      </c>
      <c r="D148" s="4">
        <v>7.84</v>
      </c>
      <c r="E148" s="4">
        <v>15.12</v>
      </c>
      <c r="F148" s="4">
        <v>2.89</v>
      </c>
      <c r="G148" s="5" t="s">
        <v>1252</v>
      </c>
    </row>
    <row r="149" spans="1:7" x14ac:dyDescent="0.3">
      <c r="A149" s="9" t="s">
        <v>954</v>
      </c>
      <c r="B149" s="6">
        <v>8</v>
      </c>
      <c r="C149" s="6">
        <v>8243</v>
      </c>
      <c r="D149" s="6">
        <v>9.02</v>
      </c>
      <c r="E149" s="6">
        <v>20.92</v>
      </c>
      <c r="F149" s="6">
        <v>3.03</v>
      </c>
      <c r="G149" s="7" t="s">
        <v>1252</v>
      </c>
    </row>
    <row r="150" spans="1:7" x14ac:dyDescent="0.3">
      <c r="A150" s="8" t="s">
        <v>957</v>
      </c>
      <c r="B150" s="4">
        <v>6</v>
      </c>
      <c r="C150" s="4">
        <v>58965</v>
      </c>
      <c r="D150" s="4">
        <v>10.98</v>
      </c>
      <c r="E150" s="4">
        <v>241.24</v>
      </c>
      <c r="F150" s="4">
        <v>4.09</v>
      </c>
      <c r="G150" s="5" t="s">
        <v>1252</v>
      </c>
    </row>
    <row r="151" spans="1:7" x14ac:dyDescent="0.3">
      <c r="A151" s="9" t="s">
        <v>960</v>
      </c>
      <c r="B151" s="6">
        <v>5</v>
      </c>
      <c r="C151" s="6">
        <v>19314</v>
      </c>
      <c r="D151" s="6">
        <v>9.8699999999999992</v>
      </c>
      <c r="E151" s="6">
        <v>9.39</v>
      </c>
      <c r="F151" s="6">
        <v>2.68</v>
      </c>
      <c r="G151" s="7" t="s">
        <v>1245</v>
      </c>
    </row>
    <row r="152" spans="1:7" x14ac:dyDescent="0.3">
      <c r="A152" s="8" t="s">
        <v>962</v>
      </c>
      <c r="B152" s="4">
        <v>5</v>
      </c>
      <c r="C152" s="4">
        <v>3829</v>
      </c>
      <c r="D152" s="4">
        <v>8.25</v>
      </c>
      <c r="E152" s="4">
        <v>15.57</v>
      </c>
      <c r="F152" s="4">
        <v>2.9</v>
      </c>
      <c r="G152" s="5" t="s">
        <v>1252</v>
      </c>
    </row>
    <row r="153" spans="1:7" x14ac:dyDescent="0.3">
      <c r="A153" s="9" t="s">
        <v>964</v>
      </c>
      <c r="B153" s="6">
        <v>5</v>
      </c>
      <c r="C153" s="6">
        <v>1904</v>
      </c>
      <c r="D153" s="6">
        <v>7.55</v>
      </c>
      <c r="E153" s="6">
        <v>18.690000000000001</v>
      </c>
      <c r="F153" s="6">
        <v>2.98</v>
      </c>
      <c r="G153" s="7" t="s">
        <v>1252</v>
      </c>
    </row>
    <row r="154" spans="1:7" x14ac:dyDescent="0.3">
      <c r="A154" s="8" t="s">
        <v>966</v>
      </c>
      <c r="B154" s="4">
        <v>5</v>
      </c>
      <c r="C154" s="4">
        <v>64729</v>
      </c>
      <c r="D154" s="4">
        <v>11.08</v>
      </c>
      <c r="E154" s="4">
        <v>157.65</v>
      </c>
      <c r="F154" s="4">
        <v>3.91</v>
      </c>
      <c r="G154" s="5" t="s">
        <v>1245</v>
      </c>
    </row>
    <row r="155" spans="1:7" x14ac:dyDescent="0.3">
      <c r="A155" s="9" t="s">
        <v>970</v>
      </c>
      <c r="B155" s="6">
        <v>4</v>
      </c>
      <c r="C155" s="6">
        <v>4747</v>
      </c>
      <c r="D155" s="6">
        <v>8.4700000000000006</v>
      </c>
      <c r="E155" s="6">
        <v>12.69</v>
      </c>
      <c r="F155" s="6">
        <v>2.81</v>
      </c>
      <c r="G155" s="7" t="s">
        <v>1252</v>
      </c>
    </row>
    <row r="156" spans="1:7" x14ac:dyDescent="0.3">
      <c r="A156" s="8" t="s">
        <v>972</v>
      </c>
      <c r="B156" s="4">
        <v>9</v>
      </c>
      <c r="C156" s="4">
        <v>9520</v>
      </c>
      <c r="D156" s="4">
        <v>9.16</v>
      </c>
      <c r="E156" s="4">
        <v>29.39</v>
      </c>
      <c r="F156" s="4">
        <v>3.18</v>
      </c>
      <c r="G156" s="5" t="s">
        <v>1245</v>
      </c>
    </row>
    <row r="157" spans="1:7" x14ac:dyDescent="0.3">
      <c r="A157" s="9" t="s">
        <v>1258</v>
      </c>
      <c r="B157" s="6">
        <v>9</v>
      </c>
      <c r="C157" s="6">
        <v>12680</v>
      </c>
      <c r="D157" s="6">
        <v>9.4499999999999993</v>
      </c>
      <c r="E157" s="6">
        <v>122.43</v>
      </c>
      <c r="F157" s="6">
        <v>3.8</v>
      </c>
      <c r="G157" s="7" t="s">
        <v>1245</v>
      </c>
    </row>
    <row r="158" spans="1:7" x14ac:dyDescent="0.3">
      <c r="A158" s="8" t="s">
        <v>975</v>
      </c>
      <c r="B158" s="4">
        <v>6</v>
      </c>
      <c r="C158" s="4">
        <v>49074</v>
      </c>
      <c r="D158" s="4">
        <v>10.8</v>
      </c>
      <c r="E158" s="4">
        <v>69.67</v>
      </c>
      <c r="F158" s="4">
        <v>3.55</v>
      </c>
      <c r="G158" s="5" t="s">
        <v>1245</v>
      </c>
    </row>
    <row r="159" spans="1:7" x14ac:dyDescent="0.3">
      <c r="A159" s="9" t="s">
        <v>978</v>
      </c>
      <c r="B159" s="6">
        <v>6</v>
      </c>
      <c r="C159" s="6">
        <v>19887</v>
      </c>
      <c r="D159" s="6">
        <v>9.9</v>
      </c>
      <c r="E159" s="6">
        <v>21.51</v>
      </c>
      <c r="F159" s="6">
        <v>3.04</v>
      </c>
      <c r="G159" s="7" t="s">
        <v>1252</v>
      </c>
    </row>
    <row r="160" spans="1:7" x14ac:dyDescent="0.3">
      <c r="A160" s="8" t="s">
        <v>980</v>
      </c>
      <c r="B160" s="4">
        <v>6</v>
      </c>
      <c r="C160" s="4">
        <v>3417</v>
      </c>
      <c r="D160" s="4">
        <v>8.14</v>
      </c>
      <c r="E160" s="4">
        <v>17.059999999999999</v>
      </c>
      <c r="F160" s="4">
        <v>2.94</v>
      </c>
      <c r="G160" s="5" t="s">
        <v>1245</v>
      </c>
    </row>
    <row r="161" spans="1:7" x14ac:dyDescent="0.3">
      <c r="A161" s="9" t="s">
        <v>982</v>
      </c>
      <c r="B161" s="6">
        <v>4</v>
      </c>
      <c r="C161" s="6">
        <v>102007</v>
      </c>
      <c r="D161" s="6">
        <v>11.53</v>
      </c>
      <c r="E161" s="6">
        <v>169.1</v>
      </c>
      <c r="F161" s="6">
        <v>3.94</v>
      </c>
      <c r="G161" s="7" t="s">
        <v>1245</v>
      </c>
    </row>
    <row r="162" spans="1:7" x14ac:dyDescent="0.3">
      <c r="A162" s="8" t="s">
        <v>985</v>
      </c>
      <c r="B162" s="4">
        <v>5</v>
      </c>
      <c r="C162" s="4">
        <v>5132</v>
      </c>
      <c r="D162" s="4">
        <v>8.5399999999999991</v>
      </c>
      <c r="E162" s="4">
        <v>21.57</v>
      </c>
      <c r="F162" s="4">
        <v>3.04</v>
      </c>
      <c r="G162" s="5" t="s">
        <v>1245</v>
      </c>
    </row>
    <row r="163" spans="1:7" x14ac:dyDescent="0.3">
      <c r="A163" s="9" t="s">
        <v>987</v>
      </c>
      <c r="B163" s="6">
        <v>5</v>
      </c>
      <c r="C163" s="6">
        <v>24496</v>
      </c>
      <c r="D163" s="6">
        <v>10.11</v>
      </c>
      <c r="E163" s="6">
        <v>58.63</v>
      </c>
      <c r="F163" s="6">
        <v>3.48</v>
      </c>
      <c r="G163" s="7" t="s">
        <v>1245</v>
      </c>
    </row>
    <row r="164" spans="1:7" x14ac:dyDescent="0.3">
      <c r="A164" s="8" t="s">
        <v>989</v>
      </c>
      <c r="B164" s="4">
        <v>8</v>
      </c>
      <c r="C164" s="4">
        <v>10044</v>
      </c>
      <c r="D164" s="4">
        <v>9.2100000000000009</v>
      </c>
      <c r="E164" s="4">
        <v>10.84</v>
      </c>
      <c r="F164" s="4">
        <v>2.74</v>
      </c>
      <c r="G164" s="5" t="s">
        <v>1252</v>
      </c>
    </row>
    <row r="165" spans="1:7" x14ac:dyDescent="0.3">
      <c r="A165" s="9" t="s">
        <v>991</v>
      </c>
      <c r="B165" s="6">
        <v>6</v>
      </c>
      <c r="C165" s="6">
        <v>4193</v>
      </c>
      <c r="D165" s="6">
        <v>8.34</v>
      </c>
      <c r="E165" s="6">
        <v>10.02</v>
      </c>
      <c r="F165" s="6">
        <v>2.71</v>
      </c>
      <c r="G165" s="7" t="s">
        <v>1252</v>
      </c>
    </row>
    <row r="166" spans="1:7" x14ac:dyDescent="0.3">
      <c r="A166" s="8" t="s">
        <v>993</v>
      </c>
      <c r="B166" s="4">
        <v>6</v>
      </c>
      <c r="C166" s="4">
        <v>1382</v>
      </c>
      <c r="D166" s="4">
        <v>7.23</v>
      </c>
      <c r="E166" s="4">
        <v>5.39</v>
      </c>
      <c r="F166" s="4">
        <v>2.44</v>
      </c>
      <c r="G166" s="5" t="s">
        <v>1250</v>
      </c>
    </row>
    <row r="167" spans="1:7" x14ac:dyDescent="0.3">
      <c r="A167" s="9" t="s">
        <v>995</v>
      </c>
      <c r="B167" s="6">
        <v>6</v>
      </c>
      <c r="C167" s="6">
        <v>1296</v>
      </c>
      <c r="D167" s="6">
        <v>7.17</v>
      </c>
      <c r="E167" s="6">
        <v>1.35</v>
      </c>
      <c r="F167" s="6">
        <v>1.85</v>
      </c>
      <c r="G167" s="7" t="s">
        <v>1250</v>
      </c>
    </row>
    <row r="168" spans="1:7" x14ac:dyDescent="0.3">
      <c r="A168" s="8" t="s">
        <v>997</v>
      </c>
      <c r="B168" s="4">
        <v>5</v>
      </c>
      <c r="C168" s="4">
        <v>22188</v>
      </c>
      <c r="D168" s="4">
        <v>10.01</v>
      </c>
      <c r="E168" s="4">
        <v>26.69</v>
      </c>
      <c r="F168" s="4">
        <v>3.13</v>
      </c>
      <c r="G168" s="5" t="s">
        <v>1252</v>
      </c>
    </row>
    <row r="169" spans="1:7" x14ac:dyDescent="0.3">
      <c r="A169" s="9" t="s">
        <v>999</v>
      </c>
      <c r="B169" s="6">
        <v>9</v>
      </c>
      <c r="C169" s="6">
        <v>280</v>
      </c>
      <c r="D169" s="6">
        <v>5.63</v>
      </c>
      <c r="E169" s="6">
        <v>3.41</v>
      </c>
      <c r="F169" s="6">
        <v>2.2400000000000002</v>
      </c>
      <c r="G169" s="7" t="s">
        <v>1245</v>
      </c>
    </row>
    <row r="170" spans="1:7" x14ac:dyDescent="0.3">
      <c r="A170" s="8" t="s">
        <v>1001</v>
      </c>
      <c r="B170" s="4">
        <v>6</v>
      </c>
      <c r="C170" s="4">
        <v>3601</v>
      </c>
      <c r="D170" s="4">
        <v>8.19</v>
      </c>
      <c r="E170" s="4">
        <v>9.0399999999999991</v>
      </c>
      <c r="F170" s="4">
        <v>2.66</v>
      </c>
      <c r="G170" s="5" t="s">
        <v>1245</v>
      </c>
    </row>
    <row r="171" spans="1:7" x14ac:dyDescent="0.3">
      <c r="A171" s="9" t="s">
        <v>1003</v>
      </c>
      <c r="B171" s="6">
        <v>4</v>
      </c>
      <c r="C171" s="6">
        <v>6375</v>
      </c>
      <c r="D171" s="6">
        <v>8.76</v>
      </c>
      <c r="E171" s="6">
        <v>9.75</v>
      </c>
      <c r="F171" s="6">
        <v>2.7</v>
      </c>
      <c r="G171" s="7" t="s">
        <v>1252</v>
      </c>
    </row>
    <row r="172" spans="1:7" x14ac:dyDescent="0.3">
      <c r="A172" s="8" t="s">
        <v>1005</v>
      </c>
      <c r="B172" s="4">
        <v>4</v>
      </c>
      <c r="C172" s="4">
        <v>34854</v>
      </c>
      <c r="D172" s="4">
        <v>10.46</v>
      </c>
      <c r="E172" s="4">
        <v>130.16</v>
      </c>
      <c r="F172" s="4">
        <v>3.82</v>
      </c>
      <c r="G172" s="5" t="s">
        <v>1246</v>
      </c>
    </row>
    <row r="173" spans="1:7" x14ac:dyDescent="0.3">
      <c r="A173" s="9" t="s">
        <v>1007</v>
      </c>
      <c r="B173" s="6">
        <v>5</v>
      </c>
      <c r="C173" s="6">
        <v>74865</v>
      </c>
      <c r="D173" s="6">
        <v>11.22</v>
      </c>
      <c r="E173" s="6">
        <v>39.43</v>
      </c>
      <c r="F173" s="6">
        <v>3.3</v>
      </c>
      <c r="G173" s="7" t="s">
        <v>1252</v>
      </c>
    </row>
    <row r="174" spans="1:7" x14ac:dyDescent="0.3">
      <c r="A174" s="8" t="s">
        <v>1010</v>
      </c>
      <c r="B174" s="4">
        <v>6</v>
      </c>
      <c r="C174" s="4">
        <v>15765</v>
      </c>
      <c r="D174" s="4">
        <v>9.67</v>
      </c>
      <c r="E174" s="4">
        <v>10.96</v>
      </c>
      <c r="F174" s="4">
        <v>2.75</v>
      </c>
      <c r="G174" s="5" t="s">
        <v>1245</v>
      </c>
    </row>
    <row r="175" spans="1:7" x14ac:dyDescent="0.3">
      <c r="A175" s="9" t="s">
        <v>1013</v>
      </c>
      <c r="B175" s="6">
        <v>6</v>
      </c>
      <c r="C175" s="6">
        <v>6934</v>
      </c>
      <c r="D175" s="6">
        <v>8.84</v>
      </c>
      <c r="E175" s="6">
        <v>11.8</v>
      </c>
      <c r="F175" s="6">
        <v>2.78</v>
      </c>
      <c r="G175" s="7" t="s">
        <v>1245</v>
      </c>
    </row>
    <row r="176" spans="1:7" x14ac:dyDescent="0.3">
      <c r="A176" s="8" t="s">
        <v>1015</v>
      </c>
      <c r="B176" s="4">
        <v>7</v>
      </c>
      <c r="C176" s="4">
        <v>6490</v>
      </c>
      <c r="D176" s="4">
        <v>8.7799999999999994</v>
      </c>
      <c r="E176" s="4">
        <v>17.22</v>
      </c>
      <c r="F176" s="4">
        <v>2.94</v>
      </c>
      <c r="G176" s="5" t="s">
        <v>1252</v>
      </c>
    </row>
    <row r="177" spans="1:7" x14ac:dyDescent="0.3">
      <c r="A177" s="9" t="s">
        <v>1017</v>
      </c>
      <c r="B177" s="6">
        <v>8</v>
      </c>
      <c r="C177" s="6">
        <v>253358</v>
      </c>
      <c r="D177" s="6">
        <v>12.44</v>
      </c>
      <c r="E177" s="6">
        <v>59.04</v>
      </c>
      <c r="F177" s="6">
        <v>3.48</v>
      </c>
      <c r="G177" s="7" t="s">
        <v>1245</v>
      </c>
    </row>
    <row r="178" spans="1:7" x14ac:dyDescent="0.3">
      <c r="A178" s="8" t="s">
        <v>1019</v>
      </c>
      <c r="B178" s="4">
        <v>11</v>
      </c>
      <c r="C178" s="4">
        <v>6190</v>
      </c>
      <c r="D178" s="4">
        <v>8.73</v>
      </c>
      <c r="E178" s="4">
        <v>15.65</v>
      </c>
      <c r="F178" s="4">
        <v>2.9</v>
      </c>
      <c r="G178" s="5" t="s">
        <v>1247</v>
      </c>
    </row>
    <row r="179" spans="1:7" x14ac:dyDescent="0.3">
      <c r="A179" s="9" t="s">
        <v>1021</v>
      </c>
      <c r="B179" s="6">
        <v>9</v>
      </c>
      <c r="C179" s="6">
        <v>5460</v>
      </c>
      <c r="D179" s="6">
        <v>8.61</v>
      </c>
      <c r="E179" s="6">
        <v>10.65</v>
      </c>
      <c r="F179" s="6">
        <v>2.74</v>
      </c>
      <c r="G179" s="7" t="s">
        <v>1250</v>
      </c>
    </row>
    <row r="180" spans="1:7" x14ac:dyDescent="0.3">
      <c r="A180" s="8" t="s">
        <v>1023</v>
      </c>
      <c r="B180" s="4">
        <v>8</v>
      </c>
      <c r="C180" s="4">
        <v>18084</v>
      </c>
      <c r="D180" s="4">
        <v>9.8000000000000007</v>
      </c>
      <c r="E180" s="4">
        <v>32.409999999999997</v>
      </c>
      <c r="F180" s="4">
        <v>3.22</v>
      </c>
      <c r="G180" s="5" t="s">
        <v>1249</v>
      </c>
    </row>
    <row r="181" spans="1:7" x14ac:dyDescent="0.3">
      <c r="A181" s="9" t="s">
        <v>1025</v>
      </c>
      <c r="B181" s="6">
        <v>8</v>
      </c>
      <c r="C181" s="6">
        <v>90</v>
      </c>
      <c r="D181" s="6">
        <v>4.5</v>
      </c>
      <c r="E181" s="6">
        <v>0.25</v>
      </c>
      <c r="F181" s="6">
        <v>1.1499999999999999</v>
      </c>
      <c r="G181" s="7" t="s">
        <v>1247</v>
      </c>
    </row>
    <row r="182" spans="1:7" x14ac:dyDescent="0.3">
      <c r="A182" s="8" t="s">
        <v>1027</v>
      </c>
      <c r="B182" s="4">
        <v>8</v>
      </c>
      <c r="C182" s="4">
        <v>2501</v>
      </c>
      <c r="D182" s="4">
        <v>7.82</v>
      </c>
      <c r="E182" s="4">
        <v>5.0199999999999996</v>
      </c>
      <c r="F182" s="4">
        <v>2.41</v>
      </c>
      <c r="G182" s="5" t="s">
        <v>1245</v>
      </c>
    </row>
    <row r="183" spans="1:7" x14ac:dyDescent="0.3">
      <c r="A183" s="9" t="s">
        <v>1029</v>
      </c>
      <c r="B183" s="6">
        <v>8</v>
      </c>
      <c r="C183" s="6">
        <v>22548</v>
      </c>
      <c r="D183" s="6">
        <v>10.02</v>
      </c>
      <c r="E183" s="6">
        <v>4.29</v>
      </c>
      <c r="F183" s="6">
        <v>2.34</v>
      </c>
      <c r="G183" s="7" t="s">
        <v>1245</v>
      </c>
    </row>
    <row r="184" spans="1:7" x14ac:dyDescent="0.3">
      <c r="A184" s="8" t="s">
        <v>1031</v>
      </c>
      <c r="B184" s="4">
        <v>7</v>
      </c>
      <c r="C184" s="4">
        <v>24912</v>
      </c>
      <c r="D184" s="4">
        <v>10.119999999999999</v>
      </c>
      <c r="E184" s="4">
        <v>3.2</v>
      </c>
      <c r="F184" s="4">
        <v>2.21</v>
      </c>
      <c r="G184" s="5" t="s">
        <v>1245</v>
      </c>
    </row>
    <row r="185" spans="1:7" x14ac:dyDescent="0.3">
      <c r="A185" s="9" t="s">
        <v>1033</v>
      </c>
      <c r="B185" s="6">
        <v>11</v>
      </c>
      <c r="C185" s="6">
        <v>5486</v>
      </c>
      <c r="D185" s="6">
        <v>8.61</v>
      </c>
      <c r="E185" s="6">
        <v>4.43</v>
      </c>
      <c r="F185" s="6">
        <v>2.36</v>
      </c>
      <c r="G185" s="7" t="s">
        <v>1247</v>
      </c>
    </row>
    <row r="186" spans="1:7" x14ac:dyDescent="0.3">
      <c r="A186" s="8" t="s">
        <v>1035</v>
      </c>
      <c r="B186" s="4">
        <v>4</v>
      </c>
      <c r="C186" s="4">
        <v>13551</v>
      </c>
      <c r="D186" s="4">
        <v>9.51</v>
      </c>
      <c r="E186" s="4">
        <v>45.57</v>
      </c>
      <c r="F186" s="4">
        <v>3.37</v>
      </c>
      <c r="G186" s="5" t="s">
        <v>1252</v>
      </c>
    </row>
    <row r="187" spans="1:7" x14ac:dyDescent="0.3">
      <c r="A187" s="9" t="s">
        <v>1038</v>
      </c>
      <c r="B187" s="6">
        <v>4</v>
      </c>
      <c r="C187" s="6">
        <v>4635</v>
      </c>
      <c r="D187" s="6">
        <v>8.44</v>
      </c>
      <c r="E187" s="6">
        <v>7.02</v>
      </c>
      <c r="F187" s="6">
        <v>2.56</v>
      </c>
      <c r="G187" s="7" t="s">
        <v>1245</v>
      </c>
    </row>
    <row r="188" spans="1:7" x14ac:dyDescent="0.3">
      <c r="A188" s="8" t="s">
        <v>1040</v>
      </c>
      <c r="B188" s="4">
        <v>4</v>
      </c>
      <c r="C188" s="4">
        <v>1394</v>
      </c>
      <c r="D188" s="4">
        <v>7.24</v>
      </c>
      <c r="E188" s="4">
        <v>2.86</v>
      </c>
      <c r="F188" s="4">
        <v>2.17</v>
      </c>
      <c r="G188" s="5" t="s">
        <v>1252</v>
      </c>
    </row>
    <row r="189" spans="1:7" x14ac:dyDescent="0.3">
      <c r="A189" s="9" t="s">
        <v>1042</v>
      </c>
      <c r="B189" s="6">
        <v>6</v>
      </c>
      <c r="C189" s="6">
        <v>23080</v>
      </c>
      <c r="D189" s="6">
        <v>10.050000000000001</v>
      </c>
      <c r="E189" s="6">
        <v>52.53</v>
      </c>
      <c r="F189" s="6">
        <v>3.43</v>
      </c>
      <c r="G189" s="7" t="s">
        <v>1252</v>
      </c>
    </row>
    <row r="190" spans="1:7" x14ac:dyDescent="0.3">
      <c r="A190" s="8" t="s">
        <v>1044</v>
      </c>
      <c r="B190" s="4">
        <v>6</v>
      </c>
      <c r="C190" s="4">
        <v>1985</v>
      </c>
      <c r="D190" s="4">
        <v>7.59</v>
      </c>
      <c r="E190" s="4">
        <v>10.1</v>
      </c>
      <c r="F190" s="4">
        <v>2.71</v>
      </c>
      <c r="G190" s="5" t="s">
        <v>1245</v>
      </c>
    </row>
    <row r="191" spans="1:7" x14ac:dyDescent="0.3">
      <c r="A191" s="9" t="s">
        <v>1046</v>
      </c>
      <c r="B191" s="6">
        <v>8</v>
      </c>
      <c r="C191" s="6">
        <v>2970</v>
      </c>
      <c r="D191" s="6">
        <v>8</v>
      </c>
      <c r="E191" s="6">
        <v>5.57</v>
      </c>
      <c r="F191" s="6">
        <v>2.4500000000000002</v>
      </c>
      <c r="G191" s="7" t="s">
        <v>1245</v>
      </c>
    </row>
    <row r="192" spans="1:7" x14ac:dyDescent="0.3">
      <c r="A192" s="8" t="s">
        <v>1048</v>
      </c>
      <c r="B192" s="4">
        <v>7</v>
      </c>
      <c r="C192" s="4">
        <v>6056</v>
      </c>
      <c r="D192" s="4">
        <v>8.7100000000000009</v>
      </c>
      <c r="E192" s="4">
        <v>5.31</v>
      </c>
      <c r="F192" s="4">
        <v>2.4300000000000002</v>
      </c>
      <c r="G192" s="5" t="s">
        <v>1255</v>
      </c>
    </row>
    <row r="193" spans="1:7" x14ac:dyDescent="0.3">
      <c r="A193" s="9" t="s">
        <v>1050</v>
      </c>
      <c r="B193" s="6">
        <v>7</v>
      </c>
      <c r="C193" s="6">
        <v>1318</v>
      </c>
      <c r="D193" s="6">
        <v>7.18</v>
      </c>
      <c r="E193" s="6">
        <v>5.29</v>
      </c>
      <c r="F193" s="6">
        <v>2.4300000000000002</v>
      </c>
      <c r="G193" s="7" t="s">
        <v>1245</v>
      </c>
    </row>
    <row r="194" spans="1:7" x14ac:dyDescent="0.3">
      <c r="A194" s="8" t="s">
        <v>1052</v>
      </c>
      <c r="B194" s="4">
        <v>6</v>
      </c>
      <c r="C194" s="4">
        <v>93448</v>
      </c>
      <c r="D194" s="4">
        <v>11.45</v>
      </c>
      <c r="E194" s="4">
        <v>223.41</v>
      </c>
      <c r="F194" s="4">
        <v>4.0599999999999996</v>
      </c>
      <c r="G194" s="5" t="s">
        <v>1259</v>
      </c>
    </row>
    <row r="195" spans="1:7" x14ac:dyDescent="0.3">
      <c r="A195" s="9" t="s">
        <v>1055</v>
      </c>
      <c r="B195" s="6">
        <v>3</v>
      </c>
      <c r="C195" s="6">
        <v>7262</v>
      </c>
      <c r="D195" s="6">
        <v>8.89</v>
      </c>
      <c r="E195" s="6">
        <v>25.51</v>
      </c>
      <c r="F195" s="6">
        <v>3.11</v>
      </c>
      <c r="G195" s="7" t="s">
        <v>1252</v>
      </c>
    </row>
    <row r="196" spans="1:7" x14ac:dyDescent="0.3">
      <c r="A196" s="8" t="s">
        <v>1057</v>
      </c>
      <c r="B196" s="4">
        <v>6</v>
      </c>
      <c r="C196" s="4">
        <v>1659</v>
      </c>
      <c r="D196" s="4">
        <v>7.41</v>
      </c>
      <c r="E196" s="4">
        <v>14.39</v>
      </c>
      <c r="F196" s="4">
        <v>2.87</v>
      </c>
      <c r="G196" s="5" t="s">
        <v>1245</v>
      </c>
    </row>
    <row r="197" spans="1:7" x14ac:dyDescent="0.3">
      <c r="A197" s="9" t="s">
        <v>977</v>
      </c>
      <c r="B197" s="6">
        <v>4</v>
      </c>
      <c r="C197" s="6">
        <v>726</v>
      </c>
      <c r="D197" s="6">
        <v>6.59</v>
      </c>
      <c r="E197" s="6">
        <v>5.65</v>
      </c>
      <c r="F197" s="6">
        <v>2.46</v>
      </c>
      <c r="G197" s="7" t="s">
        <v>1246</v>
      </c>
    </row>
    <row r="198" spans="1:7" x14ac:dyDescent="0.3">
      <c r="A198" s="8" t="s">
        <v>979</v>
      </c>
      <c r="B198" s="4">
        <v>5</v>
      </c>
      <c r="C198" s="4">
        <v>19106</v>
      </c>
      <c r="D198" s="4">
        <v>9.86</v>
      </c>
      <c r="E198" s="4">
        <v>28.65</v>
      </c>
      <c r="F198" s="4">
        <v>3.16</v>
      </c>
      <c r="G198" s="5" t="s">
        <v>1252</v>
      </c>
    </row>
    <row r="199" spans="1:7" x14ac:dyDescent="0.3">
      <c r="A199" s="9" t="s">
        <v>981</v>
      </c>
      <c r="B199" s="6">
        <v>5</v>
      </c>
      <c r="C199" s="6">
        <v>33496</v>
      </c>
      <c r="D199" s="6">
        <v>10.42</v>
      </c>
      <c r="E199" s="6">
        <v>71.239999999999995</v>
      </c>
      <c r="F199" s="6">
        <v>3.56</v>
      </c>
      <c r="G199" s="7" t="s">
        <v>1245</v>
      </c>
    </row>
    <row r="200" spans="1:7" x14ac:dyDescent="0.3">
      <c r="A200" s="8" t="s">
        <v>984</v>
      </c>
      <c r="B200" s="4">
        <v>8</v>
      </c>
      <c r="C200" s="4">
        <v>19615</v>
      </c>
      <c r="D200" s="4">
        <v>9.8800000000000008</v>
      </c>
      <c r="E200" s="4">
        <v>34.47</v>
      </c>
      <c r="F200" s="4">
        <v>3.25</v>
      </c>
      <c r="G200" s="5" t="s">
        <v>1246</v>
      </c>
    </row>
    <row r="201" spans="1:7" x14ac:dyDescent="0.3">
      <c r="A201" s="9" t="s">
        <v>986</v>
      </c>
      <c r="B201" s="6">
        <v>6</v>
      </c>
      <c r="C201" s="6">
        <v>13610</v>
      </c>
      <c r="D201" s="6">
        <v>9.52</v>
      </c>
      <c r="E201" s="6">
        <v>16.649999999999999</v>
      </c>
      <c r="F201" s="6">
        <v>2.93</v>
      </c>
      <c r="G201" s="7" t="s">
        <v>1245</v>
      </c>
    </row>
    <row r="202" spans="1:7" x14ac:dyDescent="0.3">
      <c r="A202" s="8" t="s">
        <v>988</v>
      </c>
      <c r="B202" s="4">
        <v>5</v>
      </c>
      <c r="C202" s="4">
        <v>8962</v>
      </c>
      <c r="D202" s="4">
        <v>9.1</v>
      </c>
      <c r="E202" s="4">
        <v>13.69</v>
      </c>
      <c r="F202" s="4">
        <v>2.84</v>
      </c>
      <c r="G202" s="5" t="s">
        <v>1252</v>
      </c>
    </row>
    <row r="203" spans="1:7" x14ac:dyDescent="0.3">
      <c r="A203" s="9" t="s">
        <v>990</v>
      </c>
      <c r="B203" s="6">
        <v>7</v>
      </c>
      <c r="C203" s="6">
        <v>487</v>
      </c>
      <c r="D203" s="6">
        <v>6.19</v>
      </c>
      <c r="E203" s="6">
        <v>2.1800000000000002</v>
      </c>
      <c r="F203" s="6">
        <v>2.0499999999999998</v>
      </c>
      <c r="G203" s="7" t="s">
        <v>1247</v>
      </c>
    </row>
    <row r="204" spans="1:7" x14ac:dyDescent="0.3">
      <c r="A204" s="8" t="s">
        <v>992</v>
      </c>
      <c r="B204" s="4">
        <v>5</v>
      </c>
      <c r="C204" s="4">
        <v>3351</v>
      </c>
      <c r="D204" s="4">
        <v>8.1199999999999992</v>
      </c>
      <c r="E204" s="4">
        <v>3.04</v>
      </c>
      <c r="F204" s="4">
        <v>2.19</v>
      </c>
      <c r="G204" s="5" t="s">
        <v>1245</v>
      </c>
    </row>
    <row r="205" spans="1:7" x14ac:dyDescent="0.3">
      <c r="A205" s="9" t="s">
        <v>994</v>
      </c>
      <c r="B205" s="6">
        <v>5</v>
      </c>
      <c r="C205" s="6">
        <v>5177</v>
      </c>
      <c r="D205" s="6">
        <v>8.5500000000000007</v>
      </c>
      <c r="E205" s="6">
        <v>18.350000000000001</v>
      </c>
      <c r="F205" s="6">
        <v>2.97</v>
      </c>
      <c r="G205" s="7" t="s">
        <v>1250</v>
      </c>
    </row>
    <row r="206" spans="1:7" x14ac:dyDescent="0.3">
      <c r="A206" s="8" t="s">
        <v>996</v>
      </c>
      <c r="B206" s="4">
        <v>7</v>
      </c>
      <c r="C206" s="4">
        <v>3051</v>
      </c>
      <c r="D206" s="4">
        <v>8.02</v>
      </c>
      <c r="E206" s="4">
        <v>8.4499999999999993</v>
      </c>
      <c r="F206" s="4">
        <v>2.64</v>
      </c>
      <c r="G206" s="5" t="s">
        <v>1249</v>
      </c>
    </row>
    <row r="207" spans="1:7" x14ac:dyDescent="0.3">
      <c r="A207" s="9" t="s">
        <v>998</v>
      </c>
      <c r="B207" s="6">
        <v>6</v>
      </c>
      <c r="C207" s="6">
        <v>592</v>
      </c>
      <c r="D207" s="6">
        <v>6.38</v>
      </c>
      <c r="E207" s="6">
        <v>1.31</v>
      </c>
      <c r="F207" s="6">
        <v>1.83</v>
      </c>
      <c r="G207" s="7" t="s">
        <v>1245</v>
      </c>
    </row>
    <row r="208" spans="1:7" x14ac:dyDescent="0.3">
      <c r="A208" s="8" t="s">
        <v>1000</v>
      </c>
      <c r="B208" s="4">
        <v>6</v>
      </c>
      <c r="C208" s="4">
        <v>595</v>
      </c>
      <c r="D208" s="4">
        <v>6.39</v>
      </c>
      <c r="E208" s="4">
        <v>2.16</v>
      </c>
      <c r="F208" s="4">
        <v>2.0499999999999998</v>
      </c>
      <c r="G208" s="5" t="s">
        <v>1252</v>
      </c>
    </row>
    <row r="209" spans="1:7" x14ac:dyDescent="0.3">
      <c r="A209" s="9" t="s">
        <v>1002</v>
      </c>
      <c r="B209" s="6">
        <v>7</v>
      </c>
      <c r="C209" s="6">
        <v>1004</v>
      </c>
      <c r="D209" s="6">
        <v>6.91</v>
      </c>
      <c r="E209" s="6">
        <v>1.94</v>
      </c>
      <c r="F209" s="6">
        <v>2</v>
      </c>
      <c r="G209" s="7" t="s">
        <v>1245</v>
      </c>
    </row>
    <row r="210" spans="1:7" x14ac:dyDescent="0.3">
      <c r="A210" s="8" t="s">
        <v>1004</v>
      </c>
      <c r="B210" s="4">
        <v>7</v>
      </c>
      <c r="C210" s="4">
        <v>20418</v>
      </c>
      <c r="D210" s="4">
        <v>9.92</v>
      </c>
      <c r="E210" s="4">
        <v>26.22</v>
      </c>
      <c r="F210" s="4">
        <v>3.13</v>
      </c>
      <c r="G210" s="5" t="s">
        <v>1250</v>
      </c>
    </row>
    <row r="211" spans="1:7" x14ac:dyDescent="0.3">
      <c r="A211" s="9" t="s">
        <v>1006</v>
      </c>
      <c r="B211" s="6">
        <v>8</v>
      </c>
      <c r="C211" s="6">
        <v>894</v>
      </c>
      <c r="D211" s="6">
        <v>6.8</v>
      </c>
      <c r="E211" s="6">
        <v>6.29</v>
      </c>
      <c r="F211" s="6">
        <v>2.5099999999999998</v>
      </c>
      <c r="G211" s="7" t="s">
        <v>1252</v>
      </c>
    </row>
    <row r="212" spans="1:7" x14ac:dyDescent="0.3">
      <c r="A212" s="8" t="s">
        <v>1009</v>
      </c>
      <c r="B212" s="4">
        <v>6</v>
      </c>
      <c r="C212" s="4">
        <v>18290</v>
      </c>
      <c r="D212" s="4">
        <v>9.81</v>
      </c>
      <c r="E212" s="4">
        <v>6.2</v>
      </c>
      <c r="F212" s="4">
        <v>2.5</v>
      </c>
      <c r="G212" s="5" t="s">
        <v>1251</v>
      </c>
    </row>
    <row r="213" spans="1:7" x14ac:dyDescent="0.3">
      <c r="A213" s="9" t="s">
        <v>1011</v>
      </c>
      <c r="B213" s="6">
        <v>3</v>
      </c>
      <c r="C213" s="6">
        <v>99104</v>
      </c>
      <c r="D213" s="6">
        <v>11.5</v>
      </c>
      <c r="E213" s="6">
        <v>229.76</v>
      </c>
      <c r="F213" s="6">
        <v>4.07</v>
      </c>
      <c r="G213" s="7" t="s">
        <v>1248</v>
      </c>
    </row>
    <row r="214" spans="1:7" x14ac:dyDescent="0.3">
      <c r="A214" s="8" t="s">
        <v>1014</v>
      </c>
      <c r="B214" s="4">
        <v>4</v>
      </c>
      <c r="C214" s="4">
        <v>11008</v>
      </c>
      <c r="D214" s="4">
        <v>9.31</v>
      </c>
      <c r="E214" s="4">
        <v>87.75</v>
      </c>
      <c r="F214" s="4">
        <v>3.65</v>
      </c>
      <c r="G214" s="5" t="s">
        <v>1246</v>
      </c>
    </row>
    <row r="215" spans="1:7" x14ac:dyDescent="0.3">
      <c r="A215" s="9" t="s">
        <v>1016</v>
      </c>
      <c r="B215" s="6">
        <v>7</v>
      </c>
      <c r="C215" s="6">
        <v>2888</v>
      </c>
      <c r="D215" s="6">
        <v>7.97</v>
      </c>
      <c r="E215" s="6">
        <v>0.47</v>
      </c>
      <c r="F215" s="6">
        <v>1.4</v>
      </c>
      <c r="G215" s="7" t="s">
        <v>1245</v>
      </c>
    </row>
    <row r="216" spans="1:7" x14ac:dyDescent="0.3">
      <c r="A216" s="8" t="s">
        <v>1018</v>
      </c>
      <c r="B216" s="4">
        <v>6</v>
      </c>
      <c r="C216" s="4">
        <v>1851</v>
      </c>
      <c r="D216" s="4">
        <v>7.52</v>
      </c>
      <c r="E216" s="4">
        <v>4.92</v>
      </c>
      <c r="F216" s="4">
        <v>2.4</v>
      </c>
      <c r="G216" s="5" t="s">
        <v>1245</v>
      </c>
    </row>
    <row r="217" spans="1:7" x14ac:dyDescent="0.3">
      <c r="A217" s="9" t="s">
        <v>1020</v>
      </c>
      <c r="B217" s="6">
        <v>6</v>
      </c>
      <c r="C217" s="6">
        <v>42588</v>
      </c>
      <c r="D217" s="6">
        <v>10.66</v>
      </c>
      <c r="E217" s="6">
        <v>33.06</v>
      </c>
      <c r="F217" s="6">
        <v>3.23</v>
      </c>
      <c r="G217" s="7" t="s">
        <v>1252</v>
      </c>
    </row>
    <row r="218" spans="1:7" x14ac:dyDescent="0.3">
      <c r="A218" s="8" t="s">
        <v>1022</v>
      </c>
      <c r="B218" s="4">
        <v>6</v>
      </c>
      <c r="C218" s="4">
        <v>2993</v>
      </c>
      <c r="D218" s="4">
        <v>8</v>
      </c>
      <c r="E218" s="4">
        <v>16.29</v>
      </c>
      <c r="F218" s="4">
        <v>2.92</v>
      </c>
      <c r="G218" s="5" t="s">
        <v>1245</v>
      </c>
    </row>
    <row r="219" spans="1:7" x14ac:dyDescent="0.3">
      <c r="A219" s="9" t="s">
        <v>1024</v>
      </c>
      <c r="B219" s="6">
        <v>6</v>
      </c>
      <c r="C219" s="6">
        <v>12703</v>
      </c>
      <c r="D219" s="6">
        <v>9.4499999999999993</v>
      </c>
      <c r="E219" s="6">
        <v>43.67</v>
      </c>
      <c r="F219" s="6">
        <v>3.35</v>
      </c>
      <c r="G219" s="7" t="s">
        <v>1245</v>
      </c>
    </row>
    <row r="220" spans="1:7" x14ac:dyDescent="0.3">
      <c r="A220" s="8" t="s">
        <v>1026</v>
      </c>
      <c r="B220" s="4">
        <v>4</v>
      </c>
      <c r="C220" s="4">
        <v>71249</v>
      </c>
      <c r="D220" s="4">
        <v>11.17</v>
      </c>
      <c r="E220" s="4">
        <v>88.61</v>
      </c>
      <c r="F220" s="4">
        <v>3.66</v>
      </c>
      <c r="G220" s="5" t="s">
        <v>1260</v>
      </c>
    </row>
    <row r="221" spans="1:7" x14ac:dyDescent="0.3">
      <c r="A221" s="9" t="s">
        <v>1028</v>
      </c>
      <c r="B221" s="6">
        <v>4</v>
      </c>
      <c r="C221" s="6">
        <v>8283</v>
      </c>
      <c r="D221" s="6">
        <v>9.02</v>
      </c>
      <c r="E221" s="6">
        <v>25.51</v>
      </c>
      <c r="F221" s="6">
        <v>3.11</v>
      </c>
      <c r="G221" s="7" t="s">
        <v>1252</v>
      </c>
    </row>
    <row r="222" spans="1:7" x14ac:dyDescent="0.3">
      <c r="A222" s="8" t="s">
        <v>1030</v>
      </c>
      <c r="B222" s="4">
        <v>8</v>
      </c>
      <c r="C222" s="4">
        <v>2085</v>
      </c>
      <c r="D222" s="4">
        <v>7.64</v>
      </c>
      <c r="E222" s="4">
        <v>9.57</v>
      </c>
      <c r="F222" s="4">
        <v>2.69</v>
      </c>
      <c r="G222" s="5" t="s">
        <v>1245</v>
      </c>
    </row>
    <row r="223" spans="1:7" x14ac:dyDescent="0.3">
      <c r="A223" s="9" t="s">
        <v>1032</v>
      </c>
      <c r="B223" s="6">
        <v>6</v>
      </c>
      <c r="C223" s="6">
        <v>253</v>
      </c>
      <c r="D223" s="6">
        <v>5.53</v>
      </c>
      <c r="E223" s="6">
        <v>1</v>
      </c>
      <c r="F223" s="6">
        <v>1.72</v>
      </c>
      <c r="G223" s="7" t="s">
        <v>1247</v>
      </c>
    </row>
    <row r="224" spans="1:7" x14ac:dyDescent="0.3">
      <c r="A224" s="8" t="s">
        <v>1034</v>
      </c>
      <c r="B224" s="4">
        <v>4</v>
      </c>
      <c r="C224" s="4">
        <v>72864</v>
      </c>
      <c r="D224" s="4">
        <v>11.2</v>
      </c>
      <c r="E224" s="4">
        <v>448.98</v>
      </c>
      <c r="F224" s="4">
        <v>4.3600000000000003</v>
      </c>
      <c r="G224" s="5" t="s">
        <v>1260</v>
      </c>
    </row>
    <row r="225" spans="1:7" x14ac:dyDescent="0.3">
      <c r="A225" s="9" t="s">
        <v>1036</v>
      </c>
      <c r="B225" s="6">
        <v>5</v>
      </c>
      <c r="C225" s="6">
        <v>77796</v>
      </c>
      <c r="D225" s="6">
        <v>11.26</v>
      </c>
      <c r="E225" s="6">
        <v>216.69</v>
      </c>
      <c r="F225" s="6">
        <v>4.04</v>
      </c>
      <c r="G225" s="7" t="s">
        <v>1245</v>
      </c>
    </row>
    <row r="226" spans="1:7" x14ac:dyDescent="0.3">
      <c r="A226" s="8" t="s">
        <v>1039</v>
      </c>
      <c r="B226" s="4">
        <v>4</v>
      </c>
      <c r="C226" s="4">
        <v>14192</v>
      </c>
      <c r="D226" s="4">
        <v>9.56</v>
      </c>
      <c r="E226" s="4">
        <v>14.22</v>
      </c>
      <c r="F226" s="4">
        <v>2.86</v>
      </c>
      <c r="G226" s="5" t="s">
        <v>1245</v>
      </c>
    </row>
    <row r="227" spans="1:7" x14ac:dyDescent="0.3">
      <c r="A227" s="9" t="s">
        <v>1041</v>
      </c>
      <c r="B227" s="6">
        <v>6</v>
      </c>
      <c r="C227" s="6">
        <v>921</v>
      </c>
      <c r="D227" s="6">
        <v>6.83</v>
      </c>
      <c r="E227" s="6">
        <v>1.86</v>
      </c>
      <c r="F227" s="6">
        <v>1.98</v>
      </c>
      <c r="G227" s="7" t="s">
        <v>1245</v>
      </c>
    </row>
    <row r="228" spans="1:7" x14ac:dyDescent="0.3">
      <c r="A228" s="8" t="s">
        <v>1043</v>
      </c>
      <c r="B228" s="4">
        <v>9</v>
      </c>
      <c r="C228" s="4">
        <v>259</v>
      </c>
      <c r="D228" s="4">
        <v>5.56</v>
      </c>
      <c r="E228" s="4">
        <v>0.47</v>
      </c>
      <c r="F228" s="4">
        <v>1.4</v>
      </c>
      <c r="G228" s="5" t="s">
        <v>1247</v>
      </c>
    </row>
    <row r="229" spans="1:7" x14ac:dyDescent="0.3">
      <c r="A229" s="9" t="s">
        <v>1045</v>
      </c>
      <c r="B229" s="6">
        <v>8</v>
      </c>
      <c r="C229" s="6">
        <v>390</v>
      </c>
      <c r="D229" s="6">
        <v>5.97</v>
      </c>
      <c r="E229" s="6">
        <v>2.31</v>
      </c>
      <c r="F229" s="6">
        <v>2.08</v>
      </c>
      <c r="G229" s="7" t="s">
        <v>1247</v>
      </c>
    </row>
    <row r="230" spans="1:7" x14ac:dyDescent="0.3">
      <c r="A230" s="8" t="s">
        <v>1047</v>
      </c>
      <c r="B230" s="4">
        <v>8</v>
      </c>
      <c r="C230" s="4">
        <v>4556</v>
      </c>
      <c r="D230" s="4">
        <v>8.42</v>
      </c>
      <c r="E230" s="4">
        <v>5.57</v>
      </c>
      <c r="F230" s="4">
        <v>2.4500000000000002</v>
      </c>
      <c r="G230" s="5" t="s">
        <v>1249</v>
      </c>
    </row>
    <row r="231" spans="1:7" x14ac:dyDescent="0.3">
      <c r="A231" s="9" t="s">
        <v>1049</v>
      </c>
      <c r="B231" s="6">
        <v>7</v>
      </c>
      <c r="C231" s="6">
        <v>1114</v>
      </c>
      <c r="D231" s="6">
        <v>7.02</v>
      </c>
      <c r="E231" s="6">
        <v>0.92</v>
      </c>
      <c r="F231" s="6">
        <v>1.68</v>
      </c>
      <c r="G231" s="7" t="s">
        <v>1250</v>
      </c>
    </row>
    <row r="232" spans="1:7" x14ac:dyDescent="0.3">
      <c r="A232" s="8" t="s">
        <v>1054</v>
      </c>
      <c r="B232" s="4">
        <v>7</v>
      </c>
      <c r="C232" s="4">
        <v>4977</v>
      </c>
      <c r="D232" s="4">
        <v>8.51</v>
      </c>
      <c r="E232" s="4">
        <v>5.37</v>
      </c>
      <c r="F232" s="4">
        <v>2.44</v>
      </c>
      <c r="G232" s="5" t="s">
        <v>1249</v>
      </c>
    </row>
    <row r="233" spans="1:7" x14ac:dyDescent="0.3">
      <c r="A233" s="9" t="s">
        <v>1056</v>
      </c>
      <c r="B233" s="6">
        <v>7</v>
      </c>
      <c r="C233" s="6">
        <v>3207</v>
      </c>
      <c r="D233" s="6">
        <v>8.07</v>
      </c>
      <c r="E233" s="6">
        <v>5.65</v>
      </c>
      <c r="F233" s="6">
        <v>2.46</v>
      </c>
      <c r="G233" s="7" t="s">
        <v>1252</v>
      </c>
    </row>
    <row r="234" spans="1:7" x14ac:dyDescent="0.3">
      <c r="A234" s="8" t="s">
        <v>1058</v>
      </c>
      <c r="B234" s="4">
        <v>5</v>
      </c>
      <c r="C234" s="4">
        <v>8977</v>
      </c>
      <c r="D234" s="4">
        <v>9.1</v>
      </c>
      <c r="E234" s="4">
        <v>31.24</v>
      </c>
      <c r="F234" s="4">
        <v>3.2</v>
      </c>
      <c r="G234" s="5" t="s">
        <v>1245</v>
      </c>
    </row>
    <row r="235" spans="1:7" x14ac:dyDescent="0.3">
      <c r="A235" s="9" t="s">
        <v>1059</v>
      </c>
      <c r="B235" s="6">
        <v>7</v>
      </c>
      <c r="C235" s="6">
        <v>1485</v>
      </c>
      <c r="D235" s="6">
        <v>7.3</v>
      </c>
      <c r="E235" s="6">
        <v>11.2</v>
      </c>
      <c r="F235" s="6">
        <v>2.76</v>
      </c>
      <c r="G235" s="7" t="s">
        <v>1245</v>
      </c>
    </row>
    <row r="236" spans="1:7" x14ac:dyDescent="0.3">
      <c r="A236" s="8" t="s">
        <v>1061</v>
      </c>
      <c r="B236" s="4">
        <v>9</v>
      </c>
      <c r="C236" s="4">
        <v>4194</v>
      </c>
      <c r="D236" s="4">
        <v>8.34</v>
      </c>
      <c r="E236" s="4">
        <v>16.27</v>
      </c>
      <c r="F236" s="4">
        <v>2.92</v>
      </c>
      <c r="G236" s="5" t="s">
        <v>1255</v>
      </c>
    </row>
    <row r="237" spans="1:7" x14ac:dyDescent="0.3">
      <c r="A237" s="9" t="s">
        <v>1064</v>
      </c>
      <c r="B237" s="6">
        <v>10</v>
      </c>
      <c r="C237" s="6">
        <v>7691</v>
      </c>
      <c r="D237" s="6">
        <v>8.9499999999999993</v>
      </c>
      <c r="E237" s="6">
        <v>7.96</v>
      </c>
      <c r="F237" s="6">
        <v>2.61</v>
      </c>
      <c r="G237" s="7" t="s">
        <v>1245</v>
      </c>
    </row>
    <row r="238" spans="1:7" x14ac:dyDescent="0.3">
      <c r="A238" s="8" t="s">
        <v>1066</v>
      </c>
      <c r="B238" s="4">
        <v>8</v>
      </c>
      <c r="C238" s="4">
        <v>179</v>
      </c>
      <c r="D238" s="4">
        <v>5.19</v>
      </c>
      <c r="E238" s="4">
        <v>0.78</v>
      </c>
      <c r="F238" s="4">
        <v>1.61</v>
      </c>
      <c r="G238" s="5" t="s">
        <v>1245</v>
      </c>
    </row>
    <row r="239" spans="1:7" x14ac:dyDescent="0.3">
      <c r="A239" s="9" t="s">
        <v>1069</v>
      </c>
      <c r="B239" s="6">
        <v>8</v>
      </c>
      <c r="C239" s="6">
        <v>47</v>
      </c>
      <c r="D239" s="6">
        <v>3.85</v>
      </c>
      <c r="E239" s="6">
        <v>0.73</v>
      </c>
      <c r="F239" s="6">
        <v>1.58</v>
      </c>
      <c r="G239" s="7" t="s">
        <v>1245</v>
      </c>
    </row>
    <row r="240" spans="1:7" x14ac:dyDescent="0.3">
      <c r="A240" s="8" t="s">
        <v>1071</v>
      </c>
      <c r="B240" s="4">
        <v>6</v>
      </c>
      <c r="C240" s="4">
        <v>23188</v>
      </c>
      <c r="D240" s="4">
        <v>10.050000000000001</v>
      </c>
      <c r="E240" s="4">
        <v>20.27</v>
      </c>
      <c r="F240" s="4">
        <v>3.01</v>
      </c>
      <c r="G240" s="5" t="s">
        <v>1252</v>
      </c>
    </row>
    <row r="241" spans="1:7" x14ac:dyDescent="0.3">
      <c r="A241" s="9" t="s">
        <v>1074</v>
      </c>
      <c r="B241" s="6">
        <v>10</v>
      </c>
      <c r="C241" s="6">
        <v>105</v>
      </c>
      <c r="D241" s="6">
        <v>4.6500000000000004</v>
      </c>
      <c r="E241" s="6">
        <v>0.2</v>
      </c>
      <c r="F241" s="6">
        <v>1.04</v>
      </c>
      <c r="G241" s="7" t="s">
        <v>1255</v>
      </c>
    </row>
    <row r="242" spans="1:7" x14ac:dyDescent="0.3">
      <c r="A242" s="8" t="s">
        <v>1076</v>
      </c>
      <c r="B242" s="4">
        <v>7</v>
      </c>
      <c r="C242" s="4">
        <v>1416</v>
      </c>
      <c r="D242" s="4">
        <v>7.26</v>
      </c>
      <c r="E242" s="4">
        <v>4.51</v>
      </c>
      <c r="F242" s="4">
        <v>2.36</v>
      </c>
      <c r="G242" s="5" t="s">
        <v>1247</v>
      </c>
    </row>
    <row r="243" spans="1:7" x14ac:dyDescent="0.3">
      <c r="A243" s="9" t="s">
        <v>1078</v>
      </c>
      <c r="B243" s="6">
        <v>7</v>
      </c>
      <c r="C243" s="6">
        <v>17424</v>
      </c>
      <c r="D243" s="6">
        <v>9.77</v>
      </c>
      <c r="E243" s="6">
        <v>47.18</v>
      </c>
      <c r="F243" s="6">
        <v>3.38</v>
      </c>
      <c r="G243" s="7" t="s">
        <v>1247</v>
      </c>
    </row>
    <row r="244" spans="1:7" x14ac:dyDescent="0.3">
      <c r="A244" s="8" t="s">
        <v>1081</v>
      </c>
      <c r="B244" s="4">
        <v>11</v>
      </c>
      <c r="C244" s="4">
        <v>12688</v>
      </c>
      <c r="D244" s="4">
        <v>9.4499999999999993</v>
      </c>
      <c r="E244" s="4">
        <v>11.51</v>
      </c>
      <c r="F244" s="4">
        <v>2.77</v>
      </c>
      <c r="G244" s="5" t="s">
        <v>1245</v>
      </c>
    </row>
    <row r="245" spans="1:7" x14ac:dyDescent="0.3">
      <c r="A245" s="9" t="s">
        <v>1083</v>
      </c>
      <c r="B245" s="6">
        <v>8</v>
      </c>
      <c r="C245" s="6">
        <v>1195</v>
      </c>
      <c r="D245" s="6">
        <v>7.09</v>
      </c>
      <c r="E245" s="6">
        <v>1.55</v>
      </c>
      <c r="F245" s="6">
        <v>1.9</v>
      </c>
      <c r="G245" s="7" t="s">
        <v>1247</v>
      </c>
    </row>
    <row r="246" spans="1:7" x14ac:dyDescent="0.3">
      <c r="A246" s="8" t="s">
        <v>1085</v>
      </c>
      <c r="B246" s="4">
        <v>6</v>
      </c>
      <c r="C246" s="4">
        <v>21053</v>
      </c>
      <c r="D246" s="4">
        <v>9.9499999999999993</v>
      </c>
      <c r="E246" s="4">
        <v>19.39</v>
      </c>
      <c r="F246" s="4">
        <v>3</v>
      </c>
      <c r="G246" s="5" t="s">
        <v>1252</v>
      </c>
    </row>
    <row r="247" spans="1:7" x14ac:dyDescent="0.3">
      <c r="A247" s="9" t="s">
        <v>1087</v>
      </c>
      <c r="B247" s="6">
        <v>6</v>
      </c>
      <c r="C247" s="6">
        <v>473</v>
      </c>
      <c r="D247" s="6">
        <v>6.16</v>
      </c>
      <c r="E247" s="6">
        <v>1.43</v>
      </c>
      <c r="F247" s="6">
        <v>1.87</v>
      </c>
      <c r="G247" s="7" t="s">
        <v>1247</v>
      </c>
    </row>
    <row r="248" spans="1:7" x14ac:dyDescent="0.3">
      <c r="A248" s="8" t="s">
        <v>1089</v>
      </c>
      <c r="B248" s="4">
        <v>5</v>
      </c>
      <c r="C248" s="4">
        <v>8234</v>
      </c>
      <c r="D248" s="4">
        <v>9.02</v>
      </c>
      <c r="E248" s="4">
        <v>41.33</v>
      </c>
      <c r="F248" s="4">
        <v>3.32</v>
      </c>
      <c r="G248" s="5" t="s">
        <v>1245</v>
      </c>
    </row>
    <row r="249" spans="1:7" x14ac:dyDescent="0.3">
      <c r="A249" s="9" t="s">
        <v>1092</v>
      </c>
      <c r="B249" s="6">
        <v>7</v>
      </c>
      <c r="C249" s="6">
        <v>9552</v>
      </c>
      <c r="D249" s="6">
        <v>9.16</v>
      </c>
      <c r="E249" s="6">
        <v>8.02</v>
      </c>
      <c r="F249" s="6">
        <v>2.61</v>
      </c>
      <c r="G249" s="7" t="s">
        <v>1247</v>
      </c>
    </row>
    <row r="250" spans="1:7" x14ac:dyDescent="0.3">
      <c r="A250" s="8" t="s">
        <v>1094</v>
      </c>
      <c r="B250" s="4">
        <v>7</v>
      </c>
      <c r="C250" s="4">
        <v>18291</v>
      </c>
      <c r="D250" s="4">
        <v>9.81</v>
      </c>
      <c r="E250" s="4">
        <v>20.65</v>
      </c>
      <c r="F250" s="4">
        <v>3.02</v>
      </c>
      <c r="G250" s="5" t="s">
        <v>1245</v>
      </c>
    </row>
    <row r="251" spans="1:7" x14ac:dyDescent="0.3">
      <c r="A251" s="9" t="s">
        <v>1096</v>
      </c>
      <c r="B251" s="6">
        <v>9</v>
      </c>
      <c r="C251" s="6">
        <v>610</v>
      </c>
      <c r="D251" s="6">
        <v>6.41</v>
      </c>
      <c r="E251" s="6">
        <v>2.69</v>
      </c>
      <c r="F251" s="6">
        <v>2.14</v>
      </c>
      <c r="G251" s="7" t="s">
        <v>1247</v>
      </c>
    </row>
    <row r="252" spans="1:7" x14ac:dyDescent="0.3">
      <c r="A252" s="8" t="s">
        <v>1098</v>
      </c>
      <c r="B252" s="4">
        <v>6</v>
      </c>
      <c r="C252" s="4">
        <v>13031</v>
      </c>
      <c r="D252" s="4">
        <v>9.48</v>
      </c>
      <c r="E252" s="4">
        <v>202.67</v>
      </c>
      <c r="F252" s="4">
        <v>4.01</v>
      </c>
      <c r="G252" s="5" t="s">
        <v>1245</v>
      </c>
    </row>
    <row r="253" spans="1:7" x14ac:dyDescent="0.3">
      <c r="A253" s="9" t="s">
        <v>1101</v>
      </c>
      <c r="B253" s="6">
        <v>7</v>
      </c>
      <c r="C253" s="6">
        <v>1486</v>
      </c>
      <c r="D253" s="6">
        <v>7.3</v>
      </c>
      <c r="E253" s="6">
        <v>2.5299999999999998</v>
      </c>
      <c r="F253" s="6">
        <v>2.11</v>
      </c>
      <c r="G253" s="7" t="s">
        <v>1245</v>
      </c>
    </row>
    <row r="254" spans="1:7" x14ac:dyDescent="0.3">
      <c r="A254" s="8" t="s">
        <v>1103</v>
      </c>
      <c r="B254" s="4">
        <v>4</v>
      </c>
      <c r="C254" s="4">
        <v>7642</v>
      </c>
      <c r="D254" s="4">
        <v>8.94</v>
      </c>
      <c r="E254" s="4">
        <v>25.69</v>
      </c>
      <c r="F254" s="4">
        <v>3.12</v>
      </c>
      <c r="G254" s="5" t="s">
        <v>1245</v>
      </c>
    </row>
    <row r="255" spans="1:7" x14ac:dyDescent="0.3">
      <c r="A255" s="9" t="s">
        <v>1105</v>
      </c>
      <c r="B255" s="6">
        <v>5</v>
      </c>
      <c r="C255" s="6">
        <v>14094</v>
      </c>
      <c r="D255" s="6">
        <v>9.5500000000000007</v>
      </c>
      <c r="E255" s="6">
        <v>66.45</v>
      </c>
      <c r="F255" s="6">
        <v>3.53</v>
      </c>
      <c r="G255" s="7" t="s">
        <v>1261</v>
      </c>
    </row>
    <row r="256" spans="1:7" x14ac:dyDescent="0.3">
      <c r="A256" s="8" t="s">
        <v>1107</v>
      </c>
      <c r="B256" s="4">
        <v>10</v>
      </c>
      <c r="C256" s="4">
        <v>975</v>
      </c>
      <c r="D256" s="4">
        <v>6.88</v>
      </c>
      <c r="E256" s="4">
        <v>8.4499999999999993</v>
      </c>
      <c r="F256" s="4">
        <v>2.64</v>
      </c>
      <c r="G256" s="5" t="s">
        <v>1247</v>
      </c>
    </row>
    <row r="257" spans="1:7" x14ac:dyDescent="0.3">
      <c r="A257" s="9" t="s">
        <v>1109</v>
      </c>
      <c r="B257" s="6">
        <v>8</v>
      </c>
      <c r="C257" s="6">
        <v>8160</v>
      </c>
      <c r="D257" s="6">
        <v>9.01</v>
      </c>
      <c r="E257" s="6">
        <v>17.27</v>
      </c>
      <c r="F257" s="6">
        <v>2.95</v>
      </c>
      <c r="G257" s="7" t="s">
        <v>1245</v>
      </c>
    </row>
    <row r="258" spans="1:7" x14ac:dyDescent="0.3">
      <c r="A258" s="8" t="s">
        <v>1111</v>
      </c>
      <c r="B258" s="4">
        <v>10</v>
      </c>
      <c r="C258" s="4">
        <v>2000</v>
      </c>
      <c r="D258" s="4">
        <v>7.6</v>
      </c>
      <c r="E258" s="4">
        <v>1.59</v>
      </c>
      <c r="F258" s="4">
        <v>1.91</v>
      </c>
      <c r="G258" s="5" t="s">
        <v>1252</v>
      </c>
    </row>
    <row r="259" spans="1:7" x14ac:dyDescent="0.3">
      <c r="A259" s="9" t="s">
        <v>1113</v>
      </c>
      <c r="B259" s="6">
        <v>11</v>
      </c>
      <c r="C259" s="6">
        <v>2750</v>
      </c>
      <c r="D259" s="6">
        <v>7.92</v>
      </c>
      <c r="E259" s="6">
        <v>1.59</v>
      </c>
      <c r="F259" s="6">
        <v>1.91</v>
      </c>
      <c r="G259" s="7" t="s">
        <v>1247</v>
      </c>
    </row>
    <row r="260" spans="1:7" x14ac:dyDescent="0.3">
      <c r="A260" s="8" t="s">
        <v>1115</v>
      </c>
      <c r="B260" s="4">
        <v>10</v>
      </c>
      <c r="C260" s="4">
        <v>83</v>
      </c>
      <c r="D260" s="4">
        <v>4.42</v>
      </c>
      <c r="E260" s="4">
        <v>0.06</v>
      </c>
      <c r="F260" s="4">
        <v>0.6</v>
      </c>
      <c r="G260" s="5" t="s">
        <v>1250</v>
      </c>
    </row>
    <row r="261" spans="1:7" x14ac:dyDescent="0.3">
      <c r="A261" s="9" t="s">
        <v>1117</v>
      </c>
      <c r="B261" s="6">
        <v>9</v>
      </c>
      <c r="C261" s="6">
        <v>1587</v>
      </c>
      <c r="D261" s="6">
        <v>7.37</v>
      </c>
      <c r="E261" s="6">
        <v>1.76</v>
      </c>
      <c r="F261" s="6">
        <v>1.96</v>
      </c>
      <c r="G261" s="7" t="s">
        <v>1247</v>
      </c>
    </row>
    <row r="262" spans="1:7" x14ac:dyDescent="0.3">
      <c r="A262" s="8" t="s">
        <v>1119</v>
      </c>
      <c r="B262" s="4">
        <v>8</v>
      </c>
      <c r="C262" s="4">
        <v>113</v>
      </c>
      <c r="D262" s="4">
        <v>4.7300000000000004</v>
      </c>
      <c r="E262" s="4">
        <v>0.96</v>
      </c>
      <c r="F262" s="4">
        <v>1.7</v>
      </c>
      <c r="G262" s="5" t="s">
        <v>1250</v>
      </c>
    </row>
    <row r="263" spans="1:7" x14ac:dyDescent="0.3">
      <c r="A263" s="9" t="s">
        <v>1121</v>
      </c>
      <c r="B263" s="6">
        <v>10</v>
      </c>
      <c r="C263" s="6">
        <v>323</v>
      </c>
      <c r="D263" s="6">
        <v>5.78</v>
      </c>
      <c r="E263" s="6">
        <v>0.76</v>
      </c>
      <c r="F263" s="6">
        <v>1.6</v>
      </c>
      <c r="G263" s="7" t="s">
        <v>1249</v>
      </c>
    </row>
    <row r="264" spans="1:7" x14ac:dyDescent="0.3">
      <c r="A264" s="8" t="s">
        <v>1123</v>
      </c>
      <c r="B264" s="4">
        <v>10</v>
      </c>
      <c r="C264" s="4">
        <v>660</v>
      </c>
      <c r="D264" s="4">
        <v>6.49</v>
      </c>
      <c r="E264" s="4">
        <v>1.39</v>
      </c>
      <c r="F264" s="4">
        <v>1.86</v>
      </c>
      <c r="G264" s="5" t="s">
        <v>1255</v>
      </c>
    </row>
    <row r="265" spans="1:7" x14ac:dyDescent="0.3">
      <c r="A265" s="9" t="s">
        <v>1125</v>
      </c>
      <c r="B265" s="6">
        <v>7</v>
      </c>
      <c r="C265" s="6">
        <v>1394</v>
      </c>
      <c r="D265" s="6">
        <v>7.24</v>
      </c>
      <c r="E265" s="6">
        <v>11.1</v>
      </c>
      <c r="F265" s="6">
        <v>2.75</v>
      </c>
      <c r="G265" s="7" t="s">
        <v>1247</v>
      </c>
    </row>
    <row r="266" spans="1:7" x14ac:dyDescent="0.3">
      <c r="A266" s="8" t="s">
        <v>1127</v>
      </c>
      <c r="B266" s="4">
        <v>5</v>
      </c>
      <c r="C266" s="4">
        <v>1734</v>
      </c>
      <c r="D266" s="4">
        <v>7.46</v>
      </c>
      <c r="E266" s="4">
        <v>2.4300000000000002</v>
      </c>
      <c r="F266" s="4">
        <v>2.1</v>
      </c>
      <c r="G266" s="5" t="s">
        <v>1245</v>
      </c>
    </row>
    <row r="267" spans="1:7" x14ac:dyDescent="0.3">
      <c r="A267" s="9" t="s">
        <v>1129</v>
      </c>
      <c r="B267" s="6">
        <v>7</v>
      </c>
      <c r="C267" s="6">
        <v>5809</v>
      </c>
      <c r="D267" s="6">
        <v>8.67</v>
      </c>
      <c r="E267" s="6">
        <v>32.729999999999997</v>
      </c>
      <c r="F267" s="6">
        <v>3.22</v>
      </c>
      <c r="G267" s="7" t="s">
        <v>1252</v>
      </c>
    </row>
    <row r="268" spans="1:7" x14ac:dyDescent="0.3">
      <c r="A268" s="8" t="s">
        <v>1131</v>
      </c>
      <c r="B268" s="4">
        <v>6</v>
      </c>
      <c r="C268" s="4">
        <v>31917</v>
      </c>
      <c r="D268" s="4">
        <v>10.37</v>
      </c>
      <c r="E268" s="4">
        <v>263.94</v>
      </c>
      <c r="F268" s="4">
        <v>4.13</v>
      </c>
      <c r="G268" s="5" t="s">
        <v>1252</v>
      </c>
    </row>
    <row r="269" spans="1:7" x14ac:dyDescent="0.3">
      <c r="A269" s="9" t="s">
        <v>1134</v>
      </c>
      <c r="B269" s="6">
        <v>3</v>
      </c>
      <c r="C269" s="6">
        <v>58314</v>
      </c>
      <c r="D269" s="6">
        <v>10.97</v>
      </c>
      <c r="E269" s="6">
        <v>192.84</v>
      </c>
      <c r="F269" s="6">
        <v>3.99</v>
      </c>
      <c r="G269" s="7" t="s">
        <v>1252</v>
      </c>
    </row>
    <row r="270" spans="1:7" x14ac:dyDescent="0.3">
      <c r="A270" s="8" t="s">
        <v>1136</v>
      </c>
      <c r="B270" s="4">
        <v>4</v>
      </c>
      <c r="C270" s="4">
        <v>5685</v>
      </c>
      <c r="D270" s="4">
        <v>8.65</v>
      </c>
      <c r="E270" s="4">
        <v>24.76</v>
      </c>
      <c r="F270" s="4">
        <v>3.1</v>
      </c>
      <c r="G270" s="5" t="s">
        <v>1252</v>
      </c>
    </row>
    <row r="271" spans="1:7" x14ac:dyDescent="0.3">
      <c r="A271" s="9" t="s">
        <v>1138</v>
      </c>
      <c r="B271" s="6">
        <v>6</v>
      </c>
      <c r="C271" s="6">
        <v>23916</v>
      </c>
      <c r="D271" s="6">
        <v>10.08</v>
      </c>
      <c r="E271" s="6">
        <v>27.65</v>
      </c>
      <c r="F271" s="6">
        <v>3.15</v>
      </c>
      <c r="G271" s="7" t="s">
        <v>1245</v>
      </c>
    </row>
    <row r="272" spans="1:7" x14ac:dyDescent="0.3">
      <c r="A272" s="8" t="s">
        <v>1140</v>
      </c>
      <c r="B272" s="4">
        <v>4</v>
      </c>
      <c r="C272" s="4">
        <v>53813</v>
      </c>
      <c r="D272" s="4">
        <v>10.89</v>
      </c>
      <c r="E272" s="4">
        <v>292.06</v>
      </c>
      <c r="F272" s="4">
        <v>4.17</v>
      </c>
      <c r="G272" s="5" t="s">
        <v>1245</v>
      </c>
    </row>
    <row r="273" spans="1:7" x14ac:dyDescent="0.3">
      <c r="A273" s="9" t="s">
        <v>1144</v>
      </c>
      <c r="B273" s="6">
        <v>4</v>
      </c>
      <c r="C273" s="6">
        <v>2713</v>
      </c>
      <c r="D273" s="6">
        <v>7.91</v>
      </c>
      <c r="E273" s="6">
        <v>5.57</v>
      </c>
      <c r="F273" s="6">
        <v>2.4500000000000002</v>
      </c>
      <c r="G273" s="7" t="s">
        <v>1245</v>
      </c>
    </row>
    <row r="274" spans="1:7" x14ac:dyDescent="0.3">
      <c r="A274" s="8" t="s">
        <v>1060</v>
      </c>
      <c r="B274" s="4">
        <v>8</v>
      </c>
      <c r="C274" s="4">
        <v>1353</v>
      </c>
      <c r="D274" s="4">
        <v>7.21</v>
      </c>
      <c r="E274" s="4">
        <v>8</v>
      </c>
      <c r="F274" s="4">
        <v>2.61</v>
      </c>
      <c r="G274" s="5" t="s">
        <v>1250</v>
      </c>
    </row>
    <row r="275" spans="1:7" x14ac:dyDescent="0.3">
      <c r="A275" s="9" t="s">
        <v>1062</v>
      </c>
      <c r="B275" s="6">
        <v>5</v>
      </c>
      <c r="C275" s="6">
        <v>32423</v>
      </c>
      <c r="D275" s="6">
        <v>10.39</v>
      </c>
      <c r="E275" s="6">
        <v>133.29</v>
      </c>
      <c r="F275" s="6">
        <v>3.83</v>
      </c>
      <c r="G275" s="7" t="s">
        <v>1252</v>
      </c>
    </row>
    <row r="276" spans="1:7" x14ac:dyDescent="0.3">
      <c r="A276" s="8" t="s">
        <v>1065</v>
      </c>
      <c r="B276" s="4">
        <v>6</v>
      </c>
      <c r="C276" s="4">
        <v>408</v>
      </c>
      <c r="D276" s="4">
        <v>6.01</v>
      </c>
      <c r="E276" s="4">
        <v>1.8</v>
      </c>
      <c r="F276" s="4">
        <v>1.97</v>
      </c>
      <c r="G276" s="5" t="s">
        <v>1250</v>
      </c>
    </row>
    <row r="277" spans="1:7" x14ac:dyDescent="0.3">
      <c r="A277" s="9" t="s">
        <v>1067</v>
      </c>
      <c r="B277" s="6">
        <v>5</v>
      </c>
      <c r="C277" s="6">
        <v>12384</v>
      </c>
      <c r="D277" s="6">
        <v>9.42</v>
      </c>
      <c r="E277" s="6">
        <v>87.2</v>
      </c>
      <c r="F277" s="6">
        <v>3.65</v>
      </c>
      <c r="G277" s="7" t="s">
        <v>1252</v>
      </c>
    </row>
    <row r="278" spans="1:7" x14ac:dyDescent="0.3">
      <c r="A278" s="8" t="s">
        <v>1070</v>
      </c>
      <c r="B278" s="4">
        <v>5</v>
      </c>
      <c r="C278" s="4">
        <v>1415</v>
      </c>
      <c r="D278" s="4">
        <v>7.25</v>
      </c>
      <c r="E278" s="4">
        <v>10.59</v>
      </c>
      <c r="F278" s="4">
        <v>2.73</v>
      </c>
      <c r="G278" s="5" t="s">
        <v>1247</v>
      </c>
    </row>
    <row r="279" spans="1:7" x14ac:dyDescent="0.3">
      <c r="A279" s="9" t="s">
        <v>1073</v>
      </c>
      <c r="B279" s="6">
        <v>5</v>
      </c>
      <c r="C279" s="6">
        <v>3449</v>
      </c>
      <c r="D279" s="6">
        <v>8.15</v>
      </c>
      <c r="E279" s="6">
        <v>9.8000000000000007</v>
      </c>
      <c r="F279" s="6">
        <v>2.7</v>
      </c>
      <c r="G279" s="7" t="s">
        <v>1251</v>
      </c>
    </row>
    <row r="280" spans="1:7" x14ac:dyDescent="0.3">
      <c r="A280" s="8" t="s">
        <v>1075</v>
      </c>
      <c r="B280" s="4">
        <v>4</v>
      </c>
      <c r="C280" s="4">
        <v>10072</v>
      </c>
      <c r="D280" s="4">
        <v>9.2200000000000006</v>
      </c>
      <c r="E280" s="4">
        <v>28.82</v>
      </c>
      <c r="F280" s="4">
        <v>3.17</v>
      </c>
      <c r="G280" s="5" t="s">
        <v>1248</v>
      </c>
    </row>
    <row r="281" spans="1:7" x14ac:dyDescent="0.3">
      <c r="A281" s="9" t="s">
        <v>1077</v>
      </c>
      <c r="B281" s="6">
        <v>7</v>
      </c>
      <c r="C281" s="6">
        <v>10</v>
      </c>
      <c r="D281" s="6">
        <v>2.2999999999999998</v>
      </c>
      <c r="E281" s="6">
        <v>0.25</v>
      </c>
      <c r="F281" s="6">
        <v>1.1499999999999999</v>
      </c>
      <c r="G281" s="7" t="s">
        <v>1245</v>
      </c>
    </row>
    <row r="282" spans="1:7" x14ac:dyDescent="0.3">
      <c r="A282" s="8" t="s">
        <v>1079</v>
      </c>
      <c r="B282" s="4">
        <v>5</v>
      </c>
      <c r="C282" s="4">
        <v>61680</v>
      </c>
      <c r="D282" s="4">
        <v>11.03</v>
      </c>
      <c r="E282" s="4">
        <v>99.49</v>
      </c>
      <c r="F282" s="4">
        <v>3.71</v>
      </c>
      <c r="G282" s="5" t="s">
        <v>1252</v>
      </c>
    </row>
    <row r="283" spans="1:7" x14ac:dyDescent="0.3">
      <c r="A283" s="9" t="s">
        <v>1082</v>
      </c>
      <c r="B283" s="6">
        <v>4</v>
      </c>
      <c r="C283" s="6">
        <v>93775</v>
      </c>
      <c r="D283" s="6">
        <v>11.45</v>
      </c>
      <c r="E283" s="6">
        <v>265.70999999999998</v>
      </c>
      <c r="F283" s="6">
        <v>4.13</v>
      </c>
      <c r="G283" s="7" t="s">
        <v>1250</v>
      </c>
    </row>
    <row r="284" spans="1:7" x14ac:dyDescent="0.3">
      <c r="A284" s="8" t="s">
        <v>1084</v>
      </c>
      <c r="B284" s="4">
        <v>9</v>
      </c>
      <c r="C284" s="4">
        <v>103</v>
      </c>
      <c r="D284" s="4">
        <v>4.63</v>
      </c>
      <c r="E284" s="4">
        <v>0.43</v>
      </c>
      <c r="F284" s="4">
        <v>1.36</v>
      </c>
      <c r="G284" s="5" t="s">
        <v>1250</v>
      </c>
    </row>
    <row r="285" spans="1:7" x14ac:dyDescent="0.3">
      <c r="A285" s="9" t="s">
        <v>1086</v>
      </c>
      <c r="B285" s="6">
        <v>3</v>
      </c>
      <c r="C285" s="6">
        <v>35550</v>
      </c>
      <c r="D285" s="6">
        <v>10.48</v>
      </c>
      <c r="E285" s="6">
        <v>251.88</v>
      </c>
      <c r="F285" s="6">
        <v>4.1100000000000003</v>
      </c>
      <c r="G285" s="7" t="s">
        <v>1248</v>
      </c>
    </row>
    <row r="286" spans="1:7" x14ac:dyDescent="0.3">
      <c r="A286" s="8" t="s">
        <v>1088</v>
      </c>
      <c r="B286" s="4">
        <v>7</v>
      </c>
      <c r="C286" s="4">
        <v>2201</v>
      </c>
      <c r="D286" s="4">
        <v>7.7</v>
      </c>
      <c r="E286" s="4">
        <v>3.18</v>
      </c>
      <c r="F286" s="4">
        <v>2.21</v>
      </c>
      <c r="G286" s="5" t="s">
        <v>1245</v>
      </c>
    </row>
    <row r="287" spans="1:7" x14ac:dyDescent="0.3">
      <c r="A287" s="9" t="s">
        <v>1090</v>
      </c>
      <c r="B287" s="6">
        <v>9</v>
      </c>
      <c r="C287" s="6">
        <v>58802</v>
      </c>
      <c r="D287" s="6">
        <v>10.98</v>
      </c>
      <c r="E287" s="6">
        <v>19.53</v>
      </c>
      <c r="F287" s="6">
        <v>3</v>
      </c>
      <c r="G287" s="7" t="s">
        <v>1245</v>
      </c>
    </row>
    <row r="288" spans="1:7" x14ac:dyDescent="0.3">
      <c r="A288" s="8" t="s">
        <v>1093</v>
      </c>
      <c r="B288" s="4">
        <v>3</v>
      </c>
      <c r="C288" s="4">
        <v>14967</v>
      </c>
      <c r="D288" s="4">
        <v>9.61</v>
      </c>
      <c r="E288" s="4">
        <v>26.04</v>
      </c>
      <c r="F288" s="4">
        <v>3.12</v>
      </c>
      <c r="G288" s="5" t="s">
        <v>1252</v>
      </c>
    </row>
    <row r="289" spans="1:7" x14ac:dyDescent="0.3">
      <c r="A289" s="9" t="s">
        <v>1095</v>
      </c>
      <c r="B289" s="6">
        <v>6</v>
      </c>
      <c r="C289" s="6">
        <v>246</v>
      </c>
      <c r="D289" s="6">
        <v>5.51</v>
      </c>
      <c r="E289" s="6">
        <v>0.27</v>
      </c>
      <c r="F289" s="6">
        <v>1.18</v>
      </c>
      <c r="G289" s="7" t="s">
        <v>1255</v>
      </c>
    </row>
    <row r="290" spans="1:7" x14ac:dyDescent="0.3">
      <c r="A290" s="8" t="s">
        <v>1097</v>
      </c>
      <c r="B290" s="4">
        <v>5</v>
      </c>
      <c r="C290" s="4">
        <v>3401</v>
      </c>
      <c r="D290" s="4">
        <v>8.1300000000000008</v>
      </c>
      <c r="E290" s="4">
        <v>6.14</v>
      </c>
      <c r="F290" s="4">
        <v>2.5</v>
      </c>
      <c r="G290" s="5" t="s">
        <v>1252</v>
      </c>
    </row>
    <row r="291" spans="1:7" x14ac:dyDescent="0.3">
      <c r="A291" s="9" t="s">
        <v>1100</v>
      </c>
      <c r="B291" s="6">
        <v>7</v>
      </c>
      <c r="C291" s="6">
        <v>3467</v>
      </c>
      <c r="D291" s="6">
        <v>8.15</v>
      </c>
      <c r="E291" s="6">
        <v>6.27</v>
      </c>
      <c r="F291" s="6">
        <v>2.5099999999999998</v>
      </c>
      <c r="G291" s="7" t="s">
        <v>1250</v>
      </c>
    </row>
    <row r="292" spans="1:7" x14ac:dyDescent="0.3">
      <c r="A292" s="8" t="s">
        <v>1102</v>
      </c>
      <c r="B292" s="4">
        <v>8</v>
      </c>
      <c r="C292" s="4">
        <v>3215</v>
      </c>
      <c r="D292" s="4">
        <v>8.08</v>
      </c>
      <c r="E292" s="4">
        <v>24.41</v>
      </c>
      <c r="F292" s="4">
        <v>3.1</v>
      </c>
      <c r="G292" s="5" t="s">
        <v>1245</v>
      </c>
    </row>
    <row r="293" spans="1:7" x14ac:dyDescent="0.3">
      <c r="A293" s="9" t="s">
        <v>1104</v>
      </c>
      <c r="B293" s="6">
        <v>11</v>
      </c>
      <c r="C293" s="6">
        <v>2986</v>
      </c>
      <c r="D293" s="6">
        <v>8</v>
      </c>
      <c r="E293" s="6">
        <v>21.43</v>
      </c>
      <c r="F293" s="6">
        <v>3.04</v>
      </c>
      <c r="G293" s="7" t="s">
        <v>1249</v>
      </c>
    </row>
    <row r="294" spans="1:7" x14ac:dyDescent="0.3">
      <c r="A294" s="8" t="s">
        <v>1106</v>
      </c>
      <c r="B294" s="4">
        <v>9</v>
      </c>
      <c r="C294" s="4">
        <v>148</v>
      </c>
      <c r="D294" s="4">
        <v>5</v>
      </c>
      <c r="E294" s="4">
        <v>0.02</v>
      </c>
      <c r="F294" s="4">
        <v>0.3</v>
      </c>
      <c r="G294" s="5" t="s">
        <v>1250</v>
      </c>
    </row>
    <row r="295" spans="1:7" x14ac:dyDescent="0.3">
      <c r="A295" s="9" t="s">
        <v>1108</v>
      </c>
      <c r="B295" s="6">
        <v>10</v>
      </c>
      <c r="C295" s="6">
        <v>22833</v>
      </c>
      <c r="D295" s="6">
        <v>10.039999999999999</v>
      </c>
      <c r="E295" s="6">
        <v>5.33</v>
      </c>
      <c r="F295" s="6">
        <v>2.44</v>
      </c>
      <c r="G295" s="7" t="s">
        <v>1245</v>
      </c>
    </row>
    <row r="296" spans="1:7" x14ac:dyDescent="0.3">
      <c r="A296" s="8" t="s">
        <v>1110</v>
      </c>
      <c r="B296" s="4">
        <v>7</v>
      </c>
      <c r="C296" s="4">
        <v>7270</v>
      </c>
      <c r="D296" s="4">
        <v>8.89</v>
      </c>
      <c r="E296" s="4">
        <v>26.02</v>
      </c>
      <c r="F296" s="4">
        <v>3.12</v>
      </c>
      <c r="G296" s="5" t="s">
        <v>1247</v>
      </c>
    </row>
    <row r="297" spans="1:7" x14ac:dyDescent="0.3">
      <c r="A297" s="9" t="s">
        <v>1112</v>
      </c>
      <c r="B297" s="6">
        <v>6</v>
      </c>
      <c r="C297" s="6">
        <v>39577</v>
      </c>
      <c r="D297" s="6">
        <v>10.59</v>
      </c>
      <c r="E297" s="6">
        <v>31.88</v>
      </c>
      <c r="F297" s="6">
        <v>3.21</v>
      </c>
      <c r="G297" s="7" t="s">
        <v>1245</v>
      </c>
    </row>
    <row r="298" spans="1:7" x14ac:dyDescent="0.3">
      <c r="A298" s="8" t="s">
        <v>1114</v>
      </c>
      <c r="B298" s="4">
        <v>9</v>
      </c>
      <c r="C298" s="4">
        <v>4058</v>
      </c>
      <c r="D298" s="4">
        <v>8.31</v>
      </c>
      <c r="E298" s="4">
        <v>1.35</v>
      </c>
      <c r="F298" s="4">
        <v>1.85</v>
      </c>
      <c r="G298" s="5" t="s">
        <v>1245</v>
      </c>
    </row>
    <row r="299" spans="1:7" x14ac:dyDescent="0.3">
      <c r="A299" s="9" t="s">
        <v>1118</v>
      </c>
      <c r="B299" s="6">
        <v>7</v>
      </c>
      <c r="C299" s="6">
        <v>555</v>
      </c>
      <c r="D299" s="6">
        <v>6.32</v>
      </c>
      <c r="E299" s="6">
        <v>0.69</v>
      </c>
      <c r="F299" s="6">
        <v>1.56</v>
      </c>
      <c r="G299" s="7" t="s">
        <v>1255</v>
      </c>
    </row>
    <row r="300" spans="1:7" x14ac:dyDescent="0.3">
      <c r="A300" s="8" t="s">
        <v>1120</v>
      </c>
      <c r="B300" s="4">
        <v>6</v>
      </c>
      <c r="C300" s="4">
        <v>5350</v>
      </c>
      <c r="D300" s="4">
        <v>8.58</v>
      </c>
      <c r="E300" s="4">
        <v>3.92</v>
      </c>
      <c r="F300" s="4">
        <v>2.2999999999999998</v>
      </c>
      <c r="G300" s="5" t="s">
        <v>1250</v>
      </c>
    </row>
    <row r="301" spans="1:7" x14ac:dyDescent="0.3">
      <c r="A301" s="9" t="s">
        <v>1122</v>
      </c>
      <c r="B301" s="6">
        <v>6</v>
      </c>
      <c r="C301" s="6">
        <v>304</v>
      </c>
      <c r="D301" s="6">
        <v>5.72</v>
      </c>
      <c r="E301" s="6">
        <v>4</v>
      </c>
      <c r="F301" s="6">
        <v>2.31</v>
      </c>
      <c r="G301" s="7" t="s">
        <v>1245</v>
      </c>
    </row>
    <row r="302" spans="1:7" x14ac:dyDescent="0.3">
      <c r="A302" s="8" t="s">
        <v>1124</v>
      </c>
      <c r="B302" s="4">
        <v>5</v>
      </c>
      <c r="C302" s="4">
        <v>42825</v>
      </c>
      <c r="D302" s="4">
        <v>10.66</v>
      </c>
      <c r="E302" s="4">
        <v>26.37</v>
      </c>
      <c r="F302" s="4">
        <v>3.13</v>
      </c>
      <c r="G302" s="5" t="s">
        <v>1245</v>
      </c>
    </row>
    <row r="303" spans="1:7" x14ac:dyDescent="0.3">
      <c r="A303" s="9" t="s">
        <v>1126</v>
      </c>
      <c r="B303" s="6">
        <v>4</v>
      </c>
      <c r="C303" s="6">
        <v>43736</v>
      </c>
      <c r="D303" s="6">
        <v>10.69</v>
      </c>
      <c r="E303" s="6">
        <v>73.16</v>
      </c>
      <c r="F303" s="6">
        <v>3.57</v>
      </c>
      <c r="G303" s="7" t="s">
        <v>1246</v>
      </c>
    </row>
    <row r="304" spans="1:7" x14ac:dyDescent="0.3">
      <c r="A304" s="8" t="s">
        <v>1128</v>
      </c>
      <c r="B304" s="4">
        <v>10</v>
      </c>
      <c r="C304" s="4">
        <v>3725</v>
      </c>
      <c r="D304" s="4">
        <v>8.2200000000000006</v>
      </c>
      <c r="E304" s="4">
        <v>2.63</v>
      </c>
      <c r="F304" s="4">
        <v>2.13</v>
      </c>
      <c r="G304" s="5" t="s">
        <v>1245</v>
      </c>
    </row>
    <row r="305" spans="1:7" x14ac:dyDescent="0.3">
      <c r="A305" s="9" t="s">
        <v>1130</v>
      </c>
      <c r="B305" s="6">
        <v>10</v>
      </c>
      <c r="C305" s="6">
        <v>5307</v>
      </c>
      <c r="D305" s="6">
        <v>8.58</v>
      </c>
      <c r="E305" s="6">
        <v>12.31</v>
      </c>
      <c r="F305" s="6">
        <v>2.8</v>
      </c>
      <c r="G305" s="7" t="s">
        <v>1245</v>
      </c>
    </row>
    <row r="306" spans="1:7" x14ac:dyDescent="0.3">
      <c r="A306" s="8" t="s">
        <v>1133</v>
      </c>
      <c r="B306" s="4">
        <v>6</v>
      </c>
      <c r="C306" s="4">
        <v>19298</v>
      </c>
      <c r="D306" s="4">
        <v>9.8699999999999992</v>
      </c>
      <c r="E306" s="4">
        <v>368.1</v>
      </c>
      <c r="F306" s="4">
        <v>4.2699999999999996</v>
      </c>
      <c r="G306" s="5" t="s">
        <v>1245</v>
      </c>
    </row>
    <row r="307" spans="1:7" x14ac:dyDescent="0.3">
      <c r="A307" s="9" t="s">
        <v>1135</v>
      </c>
      <c r="B307" s="6">
        <v>9</v>
      </c>
      <c r="C307" s="6">
        <v>8625</v>
      </c>
      <c r="D307" s="6">
        <v>9.06</v>
      </c>
      <c r="E307" s="6">
        <v>9.75</v>
      </c>
      <c r="F307" s="6">
        <v>2.7</v>
      </c>
      <c r="G307" s="7" t="s">
        <v>1245</v>
      </c>
    </row>
    <row r="308" spans="1:7" x14ac:dyDescent="0.3">
      <c r="A308" s="8" t="s">
        <v>1137</v>
      </c>
      <c r="B308" s="4">
        <v>8</v>
      </c>
      <c r="C308" s="4">
        <v>19538</v>
      </c>
      <c r="D308" s="4">
        <v>9.8800000000000008</v>
      </c>
      <c r="E308" s="4">
        <v>17.73</v>
      </c>
      <c r="F308" s="4">
        <v>2.96</v>
      </c>
      <c r="G308" s="5" t="s">
        <v>1252</v>
      </c>
    </row>
    <row r="309" spans="1:7" x14ac:dyDescent="0.3">
      <c r="A309" s="9" t="s">
        <v>1139</v>
      </c>
      <c r="B309" s="6">
        <v>6</v>
      </c>
      <c r="C309" s="6">
        <v>5876</v>
      </c>
      <c r="D309" s="6">
        <v>8.68</v>
      </c>
      <c r="E309" s="6">
        <v>4.8</v>
      </c>
      <c r="F309" s="6">
        <v>2.39</v>
      </c>
      <c r="G309" s="7" t="s">
        <v>1245</v>
      </c>
    </row>
    <row r="310" spans="1:7" x14ac:dyDescent="0.3">
      <c r="A310" s="8" t="s">
        <v>1142</v>
      </c>
      <c r="B310" s="4">
        <v>4</v>
      </c>
      <c r="C310" s="4">
        <v>77706</v>
      </c>
      <c r="D310" s="4">
        <v>11.26</v>
      </c>
      <c r="E310" s="4">
        <v>289.16000000000003</v>
      </c>
      <c r="F310" s="4">
        <v>4.17</v>
      </c>
      <c r="G310" s="5" t="s">
        <v>1252</v>
      </c>
    </row>
    <row r="311" spans="1:7" x14ac:dyDescent="0.3">
      <c r="A311" s="9" t="s">
        <v>1145</v>
      </c>
      <c r="B311" s="6">
        <v>7</v>
      </c>
      <c r="C311" s="6">
        <v>23998</v>
      </c>
      <c r="D311" s="6">
        <v>10.09</v>
      </c>
      <c r="E311" s="6">
        <v>20.02</v>
      </c>
      <c r="F311" s="6">
        <v>3.01</v>
      </c>
      <c r="G311" s="7" t="s">
        <v>1245</v>
      </c>
    </row>
    <row r="312" spans="1:7" x14ac:dyDescent="0.3">
      <c r="A312" s="8" t="s">
        <v>1147</v>
      </c>
      <c r="B312" s="4">
        <v>4</v>
      </c>
      <c r="C312" s="4">
        <v>46059</v>
      </c>
      <c r="D312" s="4">
        <v>10.74</v>
      </c>
      <c r="E312" s="4">
        <v>118.51</v>
      </c>
      <c r="F312" s="4">
        <v>3.78</v>
      </c>
      <c r="G312" s="5" t="s">
        <v>1252</v>
      </c>
    </row>
    <row r="313" spans="1:7" x14ac:dyDescent="0.3">
      <c r="A313" s="9" t="s">
        <v>1151</v>
      </c>
      <c r="B313" s="6">
        <v>5</v>
      </c>
      <c r="C313" s="6">
        <v>0</v>
      </c>
      <c r="D313" s="6">
        <v>0</v>
      </c>
      <c r="E313" s="6">
        <v>21.14</v>
      </c>
      <c r="F313" s="6">
        <v>3.03</v>
      </c>
      <c r="G313" s="7" t="s">
        <v>1250</v>
      </c>
    </row>
    <row r="314" spans="1:7" x14ac:dyDescent="0.3">
      <c r="A314" s="8" t="s">
        <v>1153</v>
      </c>
      <c r="B314" s="4">
        <v>4</v>
      </c>
      <c r="C314" s="4">
        <v>6089</v>
      </c>
      <c r="D314" s="4">
        <v>8.7100000000000009</v>
      </c>
      <c r="E314" s="4">
        <v>8.65</v>
      </c>
      <c r="F314" s="4">
        <v>2.65</v>
      </c>
      <c r="G314" s="5" t="s">
        <v>1245</v>
      </c>
    </row>
    <row r="315" spans="1:7" x14ac:dyDescent="0.3">
      <c r="A315" s="9" t="s">
        <v>1155</v>
      </c>
      <c r="B315" s="6">
        <v>6</v>
      </c>
      <c r="C315" s="6">
        <v>88710</v>
      </c>
      <c r="D315" s="6">
        <v>11.39</v>
      </c>
      <c r="E315" s="6">
        <v>354.25</v>
      </c>
      <c r="F315" s="6">
        <v>4.26</v>
      </c>
      <c r="G315" s="7" t="s">
        <v>1245</v>
      </c>
    </row>
    <row r="316" spans="1:7" x14ac:dyDescent="0.3">
      <c r="A316" s="8" t="s">
        <v>1158</v>
      </c>
      <c r="B316" s="4">
        <v>6</v>
      </c>
      <c r="C316" s="4">
        <v>17485</v>
      </c>
      <c r="D316" s="4">
        <v>9.77</v>
      </c>
      <c r="E316" s="4">
        <v>45.02</v>
      </c>
      <c r="F316" s="4">
        <v>3.36</v>
      </c>
      <c r="G316" s="5" t="s">
        <v>1250</v>
      </c>
    </row>
    <row r="317" spans="1:7" x14ac:dyDescent="0.3">
      <c r="A317" s="9" t="s">
        <v>1160</v>
      </c>
      <c r="B317" s="6">
        <v>7</v>
      </c>
      <c r="C317" s="6">
        <v>21100</v>
      </c>
      <c r="D317" s="6">
        <v>9.9600000000000009</v>
      </c>
      <c r="E317" s="6">
        <v>16.239999999999998</v>
      </c>
      <c r="F317" s="6">
        <v>2.92</v>
      </c>
      <c r="G317" s="7" t="s">
        <v>1245</v>
      </c>
    </row>
    <row r="318" spans="1:7" x14ac:dyDescent="0.3">
      <c r="A318" s="8" t="s">
        <v>1162</v>
      </c>
      <c r="B318" s="4">
        <v>4</v>
      </c>
      <c r="C318" s="4">
        <v>10864</v>
      </c>
      <c r="D318" s="4">
        <v>9.2899999999999991</v>
      </c>
      <c r="E318" s="4">
        <v>30.04</v>
      </c>
      <c r="F318" s="4">
        <v>3.19</v>
      </c>
      <c r="G318" s="5" t="s">
        <v>1252</v>
      </c>
    </row>
    <row r="319" spans="1:7" x14ac:dyDescent="0.3">
      <c r="A319" s="9" t="s">
        <v>1164</v>
      </c>
      <c r="B319" s="6">
        <v>9</v>
      </c>
      <c r="C319" s="6">
        <v>88</v>
      </c>
      <c r="D319" s="6">
        <v>4.4800000000000004</v>
      </c>
      <c r="E319" s="6">
        <v>0.51</v>
      </c>
      <c r="F319" s="6">
        <v>1.43</v>
      </c>
      <c r="G319" s="7" t="s">
        <v>1247</v>
      </c>
    </row>
    <row r="320" spans="1:7" x14ac:dyDescent="0.3">
      <c r="A320" s="8" t="s">
        <v>1166</v>
      </c>
      <c r="B320" s="4">
        <v>3</v>
      </c>
      <c r="C320" s="4">
        <v>29356</v>
      </c>
      <c r="D320" s="4">
        <v>10.29</v>
      </c>
      <c r="E320" s="4">
        <v>79.430000000000007</v>
      </c>
      <c r="F320" s="4">
        <v>3.61</v>
      </c>
      <c r="G320" s="5" t="s">
        <v>1246</v>
      </c>
    </row>
    <row r="321" spans="1:7" x14ac:dyDescent="0.3">
      <c r="A321" s="9" t="s">
        <v>1168</v>
      </c>
      <c r="B321" s="6">
        <v>6</v>
      </c>
      <c r="C321" s="6">
        <v>38034</v>
      </c>
      <c r="D321" s="6">
        <v>10.55</v>
      </c>
      <c r="E321" s="6">
        <v>554.49</v>
      </c>
      <c r="F321" s="6">
        <v>4.45</v>
      </c>
      <c r="G321" s="7" t="s">
        <v>1252</v>
      </c>
    </row>
    <row r="322" spans="1:7" x14ac:dyDescent="0.3">
      <c r="A322" s="8" t="s">
        <v>1172</v>
      </c>
      <c r="B322" s="4">
        <v>8</v>
      </c>
      <c r="C322" s="4">
        <v>231</v>
      </c>
      <c r="D322" s="4">
        <v>5.44</v>
      </c>
      <c r="E322" s="4">
        <v>0.47</v>
      </c>
      <c r="F322" s="4">
        <v>1.4</v>
      </c>
      <c r="G322" s="5" t="s">
        <v>1249</v>
      </c>
    </row>
    <row r="323" spans="1:7" x14ac:dyDescent="0.3">
      <c r="A323" s="9" t="s">
        <v>1174</v>
      </c>
      <c r="B323" s="6">
        <v>5</v>
      </c>
      <c r="C323" s="6">
        <v>19968</v>
      </c>
      <c r="D323" s="6">
        <v>9.9</v>
      </c>
      <c r="E323" s="6">
        <v>104.12</v>
      </c>
      <c r="F323" s="6">
        <v>3.73</v>
      </c>
      <c r="G323" s="7" t="s">
        <v>1252</v>
      </c>
    </row>
    <row r="324" spans="1:7" x14ac:dyDescent="0.3">
      <c r="A324" s="8" t="s">
        <v>1176</v>
      </c>
      <c r="B324" s="4">
        <v>5</v>
      </c>
      <c r="C324" s="4">
        <v>19604</v>
      </c>
      <c r="D324" s="4">
        <v>9.8800000000000008</v>
      </c>
      <c r="E324" s="4">
        <v>70.760000000000005</v>
      </c>
      <c r="F324" s="4">
        <v>3.56</v>
      </c>
      <c r="G324" s="5" t="s">
        <v>1252</v>
      </c>
    </row>
    <row r="325" spans="1:7" x14ac:dyDescent="0.3">
      <c r="A325" s="9" t="s">
        <v>1179</v>
      </c>
      <c r="B325" s="6">
        <v>4</v>
      </c>
      <c r="C325" s="6">
        <v>34537</v>
      </c>
      <c r="D325" s="6">
        <v>10.45</v>
      </c>
      <c r="E325" s="6">
        <v>69.08</v>
      </c>
      <c r="F325" s="6">
        <v>3.55</v>
      </c>
      <c r="G325" s="7" t="s">
        <v>1252</v>
      </c>
    </row>
    <row r="326" spans="1:7" x14ac:dyDescent="0.3">
      <c r="A326" s="8" t="s">
        <v>1181</v>
      </c>
      <c r="B326" s="4">
        <v>7</v>
      </c>
      <c r="C326" s="4">
        <v>1585</v>
      </c>
      <c r="D326" s="4">
        <v>7.37</v>
      </c>
      <c r="E326" s="4">
        <v>2.16</v>
      </c>
      <c r="F326" s="4">
        <v>2.0499999999999998</v>
      </c>
      <c r="G326" s="5" t="s">
        <v>1250</v>
      </c>
    </row>
    <row r="327" spans="1:7" x14ac:dyDescent="0.3">
      <c r="A327" s="9" t="s">
        <v>1183</v>
      </c>
      <c r="B327" s="6">
        <v>6</v>
      </c>
      <c r="C327" s="6">
        <v>1214</v>
      </c>
      <c r="D327" s="6">
        <v>7.1</v>
      </c>
      <c r="E327" s="6">
        <v>1.69</v>
      </c>
      <c r="F327" s="6">
        <v>1.94</v>
      </c>
      <c r="G327" s="7" t="s">
        <v>1250</v>
      </c>
    </row>
    <row r="328" spans="1:7" x14ac:dyDescent="0.3">
      <c r="A328" s="8" t="s">
        <v>1185</v>
      </c>
      <c r="B328" s="4">
        <v>7</v>
      </c>
      <c r="C328" s="4">
        <v>291</v>
      </c>
      <c r="D328" s="4">
        <v>5.67</v>
      </c>
      <c r="E328" s="4">
        <v>1.92</v>
      </c>
      <c r="F328" s="4">
        <v>2</v>
      </c>
      <c r="G328" s="5" t="s">
        <v>1250</v>
      </c>
    </row>
    <row r="329" spans="1:7" x14ac:dyDescent="0.3">
      <c r="A329" s="9" t="s">
        <v>1187</v>
      </c>
      <c r="B329" s="6">
        <v>5</v>
      </c>
      <c r="C329" s="6">
        <v>4171</v>
      </c>
      <c r="D329" s="6">
        <v>8.34</v>
      </c>
      <c r="E329" s="6">
        <v>19.940000000000001</v>
      </c>
      <c r="F329" s="6">
        <v>3.01</v>
      </c>
      <c r="G329" s="7" t="s">
        <v>1245</v>
      </c>
    </row>
    <row r="330" spans="1:7" x14ac:dyDescent="0.3">
      <c r="A330" s="8" t="s">
        <v>1189</v>
      </c>
      <c r="B330" s="4">
        <v>5</v>
      </c>
      <c r="C330" s="4">
        <v>79920</v>
      </c>
      <c r="D330" s="4">
        <v>11.29</v>
      </c>
      <c r="E330" s="4">
        <v>70.2</v>
      </c>
      <c r="F330" s="4">
        <v>3.55</v>
      </c>
      <c r="G330" s="5" t="s">
        <v>1252</v>
      </c>
    </row>
    <row r="331" spans="1:7" x14ac:dyDescent="0.3">
      <c r="A331" s="9" t="s">
        <v>1191</v>
      </c>
      <c r="B331" s="6">
        <v>5</v>
      </c>
      <c r="C331" s="6">
        <v>40281</v>
      </c>
      <c r="D331" s="6">
        <v>10.6</v>
      </c>
      <c r="E331" s="6">
        <v>201.08</v>
      </c>
      <c r="F331" s="6">
        <v>4.01</v>
      </c>
      <c r="G331" s="7" t="s">
        <v>1252</v>
      </c>
    </row>
    <row r="332" spans="1:7" x14ac:dyDescent="0.3">
      <c r="A332" s="8" t="s">
        <v>1194</v>
      </c>
      <c r="B332" s="4">
        <v>5</v>
      </c>
      <c r="C332" s="4">
        <v>1032</v>
      </c>
      <c r="D332" s="4">
        <v>6.94</v>
      </c>
      <c r="E332" s="4">
        <v>4.53</v>
      </c>
      <c r="F332" s="4">
        <v>2.37</v>
      </c>
      <c r="G332" s="5" t="s">
        <v>1245</v>
      </c>
    </row>
    <row r="333" spans="1:7" x14ac:dyDescent="0.3">
      <c r="A333" s="9" t="s">
        <v>1196</v>
      </c>
      <c r="B333" s="6">
        <v>6</v>
      </c>
      <c r="C333" s="6">
        <v>37566</v>
      </c>
      <c r="D333" s="6">
        <v>10.53</v>
      </c>
      <c r="E333" s="6">
        <v>36.67</v>
      </c>
      <c r="F333" s="6">
        <v>3.27</v>
      </c>
      <c r="G333" s="7" t="s">
        <v>1252</v>
      </c>
    </row>
    <row r="334" spans="1:7" x14ac:dyDescent="0.3">
      <c r="A334" s="8" t="s">
        <v>1198</v>
      </c>
      <c r="B334" s="4">
        <v>4</v>
      </c>
      <c r="C334" s="4">
        <v>62707</v>
      </c>
      <c r="D334" s="4">
        <v>11.05</v>
      </c>
      <c r="E334" s="4">
        <v>215.49</v>
      </c>
      <c r="F334" s="4">
        <v>4.04</v>
      </c>
      <c r="G334" s="5" t="s">
        <v>1252</v>
      </c>
    </row>
    <row r="335" spans="1:7" x14ac:dyDescent="0.3">
      <c r="A335" s="9" t="s">
        <v>1202</v>
      </c>
      <c r="B335" s="6">
        <v>9</v>
      </c>
      <c r="C335" s="6">
        <v>1609</v>
      </c>
      <c r="D335" s="6">
        <v>7.38</v>
      </c>
      <c r="E335" s="6">
        <v>5.63</v>
      </c>
      <c r="F335" s="6">
        <v>2.46</v>
      </c>
      <c r="G335" s="7" t="s">
        <v>1252</v>
      </c>
    </row>
    <row r="336" spans="1:7" x14ac:dyDescent="0.3">
      <c r="A336" s="8" t="s">
        <v>1204</v>
      </c>
      <c r="B336" s="4">
        <v>4</v>
      </c>
      <c r="C336" s="4">
        <v>30614</v>
      </c>
      <c r="D336" s="4">
        <v>10.33</v>
      </c>
      <c r="E336" s="4">
        <v>83.49</v>
      </c>
      <c r="F336" s="4">
        <v>3.63</v>
      </c>
      <c r="G336" s="5" t="s">
        <v>1252</v>
      </c>
    </row>
    <row r="337" spans="1:7" x14ac:dyDescent="0.3">
      <c r="A337" s="9" t="s">
        <v>1206</v>
      </c>
      <c r="B337" s="6">
        <v>6</v>
      </c>
      <c r="C337" s="6">
        <v>180</v>
      </c>
      <c r="D337" s="6">
        <v>5.19</v>
      </c>
      <c r="E337" s="6">
        <v>0.8</v>
      </c>
      <c r="F337" s="6">
        <v>1.62</v>
      </c>
      <c r="G337" s="7" t="s">
        <v>1250</v>
      </c>
    </row>
    <row r="338" spans="1:7" x14ac:dyDescent="0.3">
      <c r="A338" s="8" t="s">
        <v>1209</v>
      </c>
      <c r="B338" s="4">
        <v>4</v>
      </c>
      <c r="C338" s="4">
        <v>15311</v>
      </c>
      <c r="D338" s="4">
        <v>9.64</v>
      </c>
      <c r="E338" s="4">
        <v>17.489999999999998</v>
      </c>
      <c r="F338" s="4">
        <v>2.95</v>
      </c>
      <c r="G338" s="5" t="s">
        <v>1252</v>
      </c>
    </row>
    <row r="339" spans="1:7" x14ac:dyDescent="0.3">
      <c r="A339" s="9" t="s">
        <v>1211</v>
      </c>
      <c r="B339" s="6">
        <v>5</v>
      </c>
      <c r="C339" s="6">
        <v>467</v>
      </c>
      <c r="D339" s="6">
        <v>6.15</v>
      </c>
      <c r="E339" s="6">
        <v>3.92</v>
      </c>
      <c r="F339" s="6">
        <v>2.2999999999999998</v>
      </c>
      <c r="G339" s="7" t="s">
        <v>1248</v>
      </c>
    </row>
    <row r="340" spans="1:7" x14ac:dyDescent="0.3">
      <c r="A340" s="8" t="s">
        <v>1213</v>
      </c>
      <c r="B340" s="4">
        <v>5</v>
      </c>
      <c r="C340" s="4">
        <v>9581</v>
      </c>
      <c r="D340" s="4">
        <v>9.17</v>
      </c>
      <c r="E340" s="4">
        <v>5.71</v>
      </c>
      <c r="F340" s="4">
        <v>2.4700000000000002</v>
      </c>
      <c r="G340" s="5" t="s">
        <v>1252</v>
      </c>
    </row>
    <row r="341" spans="1:7" x14ac:dyDescent="0.3">
      <c r="A341" s="9" t="s">
        <v>1216</v>
      </c>
      <c r="B341" s="6">
        <v>6</v>
      </c>
      <c r="C341" s="6">
        <v>6288</v>
      </c>
      <c r="D341" s="6">
        <v>8.75</v>
      </c>
      <c r="E341" s="6">
        <v>22.76</v>
      </c>
      <c r="F341" s="6">
        <v>3.07</v>
      </c>
      <c r="G341" s="7" t="s">
        <v>1252</v>
      </c>
    </row>
    <row r="342" spans="1:7" x14ac:dyDescent="0.3">
      <c r="A342" s="8" t="s">
        <v>1218</v>
      </c>
      <c r="B342" s="4">
        <v>4</v>
      </c>
      <c r="C342" s="4">
        <v>3659</v>
      </c>
      <c r="D342" s="4">
        <v>8.1999999999999993</v>
      </c>
      <c r="E342" s="4">
        <v>3.51</v>
      </c>
      <c r="F342" s="4">
        <v>2.2599999999999998</v>
      </c>
      <c r="G342" s="5" t="s">
        <v>1252</v>
      </c>
    </row>
    <row r="343" spans="1:7" x14ac:dyDescent="0.3">
      <c r="A343" s="9" t="s">
        <v>1220</v>
      </c>
      <c r="B343" s="6">
        <v>4</v>
      </c>
      <c r="C343" s="6">
        <v>59724</v>
      </c>
      <c r="D343" s="6">
        <v>11</v>
      </c>
      <c r="E343" s="6">
        <v>154.43</v>
      </c>
      <c r="F343" s="6">
        <v>3.9</v>
      </c>
      <c r="G343" s="7" t="s">
        <v>1245</v>
      </c>
    </row>
    <row r="344" spans="1:7" x14ac:dyDescent="0.3">
      <c r="A344" s="8" t="s">
        <v>1222</v>
      </c>
      <c r="B344" s="4">
        <v>4</v>
      </c>
      <c r="C344" s="4">
        <v>24212</v>
      </c>
      <c r="D344" s="4">
        <v>10.09</v>
      </c>
      <c r="E344" s="4">
        <v>64.92</v>
      </c>
      <c r="F344" s="4">
        <v>3.52</v>
      </c>
      <c r="G344" s="5" t="s">
        <v>1252</v>
      </c>
    </row>
    <row r="345" spans="1:7" x14ac:dyDescent="0.3">
      <c r="A345" s="9" t="s">
        <v>1224</v>
      </c>
      <c r="B345" s="6">
        <v>4</v>
      </c>
      <c r="C345" s="6">
        <v>11253</v>
      </c>
      <c r="D345" s="6">
        <v>9.33</v>
      </c>
      <c r="E345" s="6">
        <v>8.82</v>
      </c>
      <c r="F345" s="6">
        <v>2.65</v>
      </c>
      <c r="G345" s="7" t="s">
        <v>1245</v>
      </c>
    </row>
    <row r="346" spans="1:7" x14ac:dyDescent="0.3">
      <c r="A346" s="8" t="s">
        <v>1226</v>
      </c>
      <c r="B346" s="4">
        <v>4</v>
      </c>
      <c r="C346" s="4">
        <v>4072</v>
      </c>
      <c r="D346" s="4">
        <v>8.31</v>
      </c>
      <c r="E346" s="4">
        <v>14.47</v>
      </c>
      <c r="F346" s="4">
        <v>2.87</v>
      </c>
      <c r="G346" s="5" t="s">
        <v>1255</v>
      </c>
    </row>
    <row r="347" spans="1:7" x14ac:dyDescent="0.3">
      <c r="A347" s="9" t="s">
        <v>1228</v>
      </c>
      <c r="B347" s="6">
        <v>9</v>
      </c>
      <c r="C347" s="6">
        <v>566</v>
      </c>
      <c r="D347" s="6">
        <v>6.34</v>
      </c>
      <c r="E347" s="6">
        <v>1.18</v>
      </c>
      <c r="F347" s="6">
        <v>1.79</v>
      </c>
      <c r="G347" s="7" t="s">
        <v>1245</v>
      </c>
    </row>
    <row r="348" spans="1:7" x14ac:dyDescent="0.3">
      <c r="A348" s="8" t="s">
        <v>1230</v>
      </c>
      <c r="B348" s="4">
        <v>5</v>
      </c>
      <c r="C348" s="4">
        <v>7665</v>
      </c>
      <c r="D348" s="4">
        <v>8.94</v>
      </c>
      <c r="E348" s="4">
        <v>10.039999999999999</v>
      </c>
      <c r="F348" s="4">
        <v>2.71</v>
      </c>
      <c r="G348" s="5" t="s">
        <v>1245</v>
      </c>
    </row>
    <row r="349" spans="1:7" x14ac:dyDescent="0.3">
      <c r="A349" s="9" t="s">
        <v>1232</v>
      </c>
      <c r="B349" s="6">
        <v>4</v>
      </c>
      <c r="C349" s="6">
        <v>244067</v>
      </c>
      <c r="D349" s="6">
        <v>12.41</v>
      </c>
      <c r="E349" s="6">
        <v>177.53</v>
      </c>
      <c r="F349" s="6">
        <v>3.96</v>
      </c>
      <c r="G349" s="7" t="s">
        <v>1262</v>
      </c>
    </row>
    <row r="350" spans="1:7" x14ac:dyDescent="0.3">
      <c r="A350" s="8" t="s">
        <v>1235</v>
      </c>
      <c r="B350" s="4">
        <v>7</v>
      </c>
      <c r="C350" s="4">
        <v>44824</v>
      </c>
      <c r="D350" s="4">
        <v>10.71</v>
      </c>
      <c r="E350" s="4">
        <v>33.1</v>
      </c>
      <c r="F350" s="4">
        <v>3.23</v>
      </c>
      <c r="G350" s="5" t="s">
        <v>1245</v>
      </c>
    </row>
    <row r="351" spans="1:7" x14ac:dyDescent="0.3">
      <c r="A351" s="9" t="s">
        <v>1149</v>
      </c>
      <c r="B351" s="6">
        <v>6</v>
      </c>
      <c r="C351" s="6">
        <v>81053</v>
      </c>
      <c r="D351" s="6">
        <v>11.3</v>
      </c>
      <c r="E351" s="6">
        <v>419.29</v>
      </c>
      <c r="F351" s="6">
        <v>4.33</v>
      </c>
      <c r="G351" s="7" t="s">
        <v>1245</v>
      </c>
    </row>
    <row r="352" spans="1:7" x14ac:dyDescent="0.3">
      <c r="A352" s="8" t="s">
        <v>1152</v>
      </c>
      <c r="B352" s="4">
        <v>8</v>
      </c>
      <c r="C352" s="4">
        <v>17486</v>
      </c>
      <c r="D352" s="4">
        <v>9.77</v>
      </c>
      <c r="E352" s="4">
        <v>26.04</v>
      </c>
      <c r="F352" s="4">
        <v>3.12</v>
      </c>
      <c r="G352" s="5" t="s">
        <v>1250</v>
      </c>
    </row>
    <row r="353" spans="1:7" x14ac:dyDescent="0.3">
      <c r="A353" s="9" t="s">
        <v>1154</v>
      </c>
      <c r="B353" s="6">
        <v>6</v>
      </c>
      <c r="C353" s="6">
        <v>297</v>
      </c>
      <c r="D353" s="6">
        <v>5.69</v>
      </c>
      <c r="E353" s="6">
        <v>1.39</v>
      </c>
      <c r="F353" s="6">
        <v>1.86</v>
      </c>
      <c r="G353" s="7" t="s">
        <v>1250</v>
      </c>
    </row>
    <row r="354" spans="1:7" x14ac:dyDescent="0.3">
      <c r="A354" s="8" t="s">
        <v>1157</v>
      </c>
      <c r="B354" s="4">
        <v>4</v>
      </c>
      <c r="C354" s="4">
        <v>3126</v>
      </c>
      <c r="D354" s="4">
        <v>8.0500000000000007</v>
      </c>
      <c r="E354" s="4">
        <v>11.82</v>
      </c>
      <c r="F354" s="4">
        <v>2.78</v>
      </c>
      <c r="G354" s="5" t="s">
        <v>1245</v>
      </c>
    </row>
    <row r="355" spans="1:7" x14ac:dyDescent="0.3">
      <c r="A355" s="9" t="s">
        <v>1159</v>
      </c>
      <c r="B355" s="6">
        <v>10</v>
      </c>
      <c r="C355" s="6">
        <v>4777</v>
      </c>
      <c r="D355" s="6">
        <v>8.4700000000000006</v>
      </c>
      <c r="E355" s="6">
        <v>5</v>
      </c>
      <c r="F355" s="6">
        <v>2.41</v>
      </c>
      <c r="G355" s="7" t="s">
        <v>1249</v>
      </c>
    </row>
    <row r="356" spans="1:7" x14ac:dyDescent="0.3">
      <c r="A356" s="8" t="s">
        <v>1161</v>
      </c>
      <c r="B356" s="4">
        <v>3</v>
      </c>
      <c r="C356" s="4">
        <v>75696</v>
      </c>
      <c r="D356" s="4">
        <v>11.23</v>
      </c>
      <c r="E356" s="4">
        <v>235.49</v>
      </c>
      <c r="F356" s="4">
        <v>4.08</v>
      </c>
      <c r="G356" s="5" t="s">
        <v>1251</v>
      </c>
    </row>
    <row r="357" spans="1:7" x14ac:dyDescent="0.3">
      <c r="A357" s="9" t="s">
        <v>1163</v>
      </c>
      <c r="B357" s="6">
        <v>7</v>
      </c>
      <c r="C357" s="6">
        <v>3227</v>
      </c>
      <c r="D357" s="6">
        <v>8.08</v>
      </c>
      <c r="E357" s="6">
        <v>33.200000000000003</v>
      </c>
      <c r="F357" s="6">
        <v>3.23</v>
      </c>
      <c r="G357" s="7" t="s">
        <v>1245</v>
      </c>
    </row>
    <row r="358" spans="1:7" x14ac:dyDescent="0.3">
      <c r="A358" s="8" t="s">
        <v>1165</v>
      </c>
      <c r="B358" s="4">
        <v>6</v>
      </c>
      <c r="C358" s="4">
        <v>885</v>
      </c>
      <c r="D358" s="4">
        <v>6.79</v>
      </c>
      <c r="E358" s="4">
        <v>2.2000000000000002</v>
      </c>
      <c r="F358" s="4">
        <v>2.0499999999999998</v>
      </c>
      <c r="G358" s="5" t="s">
        <v>1251</v>
      </c>
    </row>
    <row r="359" spans="1:7" x14ac:dyDescent="0.3">
      <c r="A359" s="9" t="s">
        <v>1167</v>
      </c>
      <c r="B359" s="6">
        <v>3</v>
      </c>
      <c r="C359" s="6">
        <v>4642</v>
      </c>
      <c r="D359" s="6">
        <v>8.44</v>
      </c>
      <c r="E359" s="6">
        <v>8.27</v>
      </c>
      <c r="F359" s="6">
        <v>2.63</v>
      </c>
      <c r="G359" s="7" t="s">
        <v>1245</v>
      </c>
    </row>
    <row r="360" spans="1:7" x14ac:dyDescent="0.3">
      <c r="A360" s="8" t="s">
        <v>1170</v>
      </c>
      <c r="B360" s="4">
        <v>4</v>
      </c>
      <c r="C360" s="4">
        <v>197271</v>
      </c>
      <c r="D360" s="4">
        <v>12.19</v>
      </c>
      <c r="E360" s="4">
        <v>233.84</v>
      </c>
      <c r="F360" s="4">
        <v>4.08</v>
      </c>
      <c r="G360" s="5" t="s">
        <v>1252</v>
      </c>
    </row>
    <row r="361" spans="1:7" x14ac:dyDescent="0.3">
      <c r="A361" s="9" t="s">
        <v>1173</v>
      </c>
      <c r="B361" s="6">
        <v>8</v>
      </c>
      <c r="C361" s="6">
        <v>120</v>
      </c>
      <c r="D361" s="6">
        <v>4.79</v>
      </c>
      <c r="E361" s="6">
        <v>0.9</v>
      </c>
      <c r="F361" s="6">
        <v>1.67</v>
      </c>
      <c r="G361" s="7" t="s">
        <v>1245</v>
      </c>
    </row>
    <row r="362" spans="1:7" x14ac:dyDescent="0.3">
      <c r="A362" s="8" t="s">
        <v>1175</v>
      </c>
      <c r="B362" s="4">
        <v>7</v>
      </c>
      <c r="C362" s="4">
        <v>12598</v>
      </c>
      <c r="D362" s="4">
        <v>9.44</v>
      </c>
      <c r="E362" s="4">
        <v>26.1</v>
      </c>
      <c r="F362" s="4">
        <v>3.12</v>
      </c>
      <c r="G362" s="5" t="s">
        <v>1245</v>
      </c>
    </row>
    <row r="363" spans="1:7" x14ac:dyDescent="0.3">
      <c r="A363" s="9" t="s">
        <v>1178</v>
      </c>
      <c r="B363" s="6">
        <v>6</v>
      </c>
      <c r="C363" s="6">
        <v>11220</v>
      </c>
      <c r="D363" s="6">
        <v>9.33</v>
      </c>
      <c r="E363" s="6">
        <v>26.55</v>
      </c>
      <c r="F363" s="6">
        <v>3.13</v>
      </c>
      <c r="G363" s="7" t="s">
        <v>1252</v>
      </c>
    </row>
    <row r="364" spans="1:7" x14ac:dyDescent="0.3">
      <c r="A364" s="8" t="s">
        <v>1180</v>
      </c>
      <c r="B364" s="4">
        <v>7</v>
      </c>
      <c r="C364" s="4">
        <v>1073</v>
      </c>
      <c r="D364" s="4">
        <v>6.98</v>
      </c>
      <c r="E364" s="4">
        <v>1.39</v>
      </c>
      <c r="F364" s="4">
        <v>1.86</v>
      </c>
      <c r="G364" s="5" t="s">
        <v>1245</v>
      </c>
    </row>
    <row r="365" spans="1:7" x14ac:dyDescent="0.3">
      <c r="A365" s="9" t="s">
        <v>1182</v>
      </c>
      <c r="B365" s="6">
        <v>6</v>
      </c>
      <c r="C365" s="6">
        <v>688</v>
      </c>
      <c r="D365" s="6">
        <v>6.53</v>
      </c>
      <c r="E365" s="6">
        <v>1.31</v>
      </c>
      <c r="F365" s="6">
        <v>1.83</v>
      </c>
      <c r="G365" s="7" t="s">
        <v>1245</v>
      </c>
    </row>
    <row r="366" spans="1:7" x14ac:dyDescent="0.3">
      <c r="A366" s="8" t="s">
        <v>1184</v>
      </c>
      <c r="B366" s="4">
        <v>6</v>
      </c>
      <c r="C366" s="4">
        <v>11021</v>
      </c>
      <c r="D366" s="4">
        <v>9.31</v>
      </c>
      <c r="E366" s="4">
        <v>2.8</v>
      </c>
      <c r="F366" s="4">
        <v>2.16</v>
      </c>
      <c r="G366" s="5" t="s">
        <v>1245</v>
      </c>
    </row>
    <row r="367" spans="1:7" x14ac:dyDescent="0.3">
      <c r="A367" s="9" t="s">
        <v>1186</v>
      </c>
      <c r="B367" s="6">
        <v>6</v>
      </c>
      <c r="C367" s="6">
        <v>6694</v>
      </c>
      <c r="D367" s="6">
        <v>8.81</v>
      </c>
      <c r="E367" s="6">
        <v>16.55</v>
      </c>
      <c r="F367" s="6">
        <v>2.93</v>
      </c>
      <c r="G367" s="7" t="s">
        <v>1246</v>
      </c>
    </row>
    <row r="368" spans="1:7" x14ac:dyDescent="0.3">
      <c r="A368" s="8" t="s">
        <v>1188</v>
      </c>
      <c r="B368" s="4">
        <v>5</v>
      </c>
      <c r="C368" s="4">
        <v>428</v>
      </c>
      <c r="D368" s="4">
        <v>6.06</v>
      </c>
      <c r="E368" s="4">
        <v>3.02</v>
      </c>
      <c r="F368" s="4">
        <v>2.19</v>
      </c>
      <c r="G368" s="5" t="s">
        <v>1245</v>
      </c>
    </row>
    <row r="369" spans="1:7" x14ac:dyDescent="0.3">
      <c r="A369" s="9" t="s">
        <v>1190</v>
      </c>
      <c r="B369" s="6">
        <v>4</v>
      </c>
      <c r="C369" s="6">
        <v>11722</v>
      </c>
      <c r="D369" s="6">
        <v>9.3699999999999992</v>
      </c>
      <c r="E369" s="6">
        <v>64.510000000000005</v>
      </c>
      <c r="F369" s="6">
        <v>3.52</v>
      </c>
      <c r="G369" s="7" t="s">
        <v>1245</v>
      </c>
    </row>
    <row r="370" spans="1:7" x14ac:dyDescent="0.3">
      <c r="A370" s="8" t="s">
        <v>1192</v>
      </c>
      <c r="B370" s="4">
        <v>4</v>
      </c>
      <c r="C370" s="4">
        <v>40340</v>
      </c>
      <c r="D370" s="4">
        <v>10.61</v>
      </c>
      <c r="E370" s="4">
        <v>557.12</v>
      </c>
      <c r="F370" s="4">
        <v>4.45</v>
      </c>
      <c r="G370" s="5" t="s">
        <v>1245</v>
      </c>
    </row>
    <row r="371" spans="1:7" x14ac:dyDescent="0.3">
      <c r="A371" s="9" t="s">
        <v>1195</v>
      </c>
      <c r="B371" s="6">
        <v>7</v>
      </c>
      <c r="C371" s="6">
        <v>712</v>
      </c>
      <c r="D371" s="6">
        <v>6.57</v>
      </c>
      <c r="E371" s="6">
        <v>0.75</v>
      </c>
      <c r="F371" s="6">
        <v>1.59</v>
      </c>
      <c r="G371" s="7" t="s">
        <v>1245</v>
      </c>
    </row>
    <row r="372" spans="1:7" x14ac:dyDescent="0.3">
      <c r="A372" s="8" t="s">
        <v>1200</v>
      </c>
      <c r="B372" s="4">
        <v>5</v>
      </c>
      <c r="C372" s="4">
        <v>20768</v>
      </c>
      <c r="D372" s="4">
        <v>9.94</v>
      </c>
      <c r="E372" s="4">
        <v>60.71</v>
      </c>
      <c r="F372" s="4">
        <v>3.49</v>
      </c>
      <c r="G372" s="5" t="s">
        <v>1245</v>
      </c>
    </row>
    <row r="373" spans="1:7" x14ac:dyDescent="0.3">
      <c r="A373" s="9" t="s">
        <v>1203</v>
      </c>
      <c r="B373" s="6">
        <v>5</v>
      </c>
      <c r="C373" s="6">
        <v>3144</v>
      </c>
      <c r="D373" s="6">
        <v>8.0500000000000007</v>
      </c>
      <c r="E373" s="6">
        <v>1.1599999999999999</v>
      </c>
      <c r="F373" s="6">
        <v>1.78</v>
      </c>
      <c r="G373" s="7" t="s">
        <v>1245</v>
      </c>
    </row>
    <row r="374" spans="1:7" x14ac:dyDescent="0.3">
      <c r="A374" s="8" t="s">
        <v>1205</v>
      </c>
      <c r="B374" s="4">
        <v>5</v>
      </c>
      <c r="C374" s="4">
        <v>9891</v>
      </c>
      <c r="D374" s="4">
        <v>9.1999999999999993</v>
      </c>
      <c r="E374" s="4">
        <v>21.49</v>
      </c>
      <c r="F374" s="4">
        <v>3.04</v>
      </c>
      <c r="G374" s="5" t="s">
        <v>1245</v>
      </c>
    </row>
    <row r="375" spans="1:7" x14ac:dyDescent="0.3">
      <c r="A375" s="9" t="s">
        <v>1207</v>
      </c>
      <c r="B375" s="6">
        <v>3</v>
      </c>
      <c r="C375" s="6">
        <v>129944</v>
      </c>
      <c r="D375" s="6">
        <v>11.77</v>
      </c>
      <c r="E375" s="6">
        <v>903.16</v>
      </c>
      <c r="F375" s="6">
        <v>4.66</v>
      </c>
      <c r="G375" s="7" t="s">
        <v>1263</v>
      </c>
    </row>
    <row r="376" spans="1:7" x14ac:dyDescent="0.3">
      <c r="A376" s="8" t="s">
        <v>1210</v>
      </c>
      <c r="B376" s="4">
        <v>4</v>
      </c>
      <c r="C376" s="4">
        <v>53067</v>
      </c>
      <c r="D376" s="4">
        <v>10.88</v>
      </c>
      <c r="E376" s="4">
        <v>78.94</v>
      </c>
      <c r="F376" s="4">
        <v>3.61</v>
      </c>
      <c r="G376" s="5" t="s">
        <v>1251</v>
      </c>
    </row>
    <row r="377" spans="1:7" x14ac:dyDescent="0.3">
      <c r="A377" s="9" t="s">
        <v>1212</v>
      </c>
      <c r="B377" s="6">
        <v>6</v>
      </c>
      <c r="C377" s="6">
        <v>585</v>
      </c>
      <c r="D377" s="6">
        <v>6.37</v>
      </c>
      <c r="E377" s="6">
        <v>1.1000000000000001</v>
      </c>
      <c r="F377" s="6">
        <v>1.76</v>
      </c>
      <c r="G377" s="7" t="s">
        <v>1245</v>
      </c>
    </row>
    <row r="378" spans="1:7" x14ac:dyDescent="0.3">
      <c r="A378" s="8" t="s">
        <v>1214</v>
      </c>
      <c r="B378" s="4">
        <v>4</v>
      </c>
      <c r="C378" s="4">
        <v>628816</v>
      </c>
      <c r="D378" s="4">
        <v>13.35</v>
      </c>
      <c r="E378" s="4">
        <v>2610.14</v>
      </c>
      <c r="F378" s="4">
        <v>5.12</v>
      </c>
      <c r="G378" s="5" t="s">
        <v>1260</v>
      </c>
    </row>
    <row r="379" spans="1:7" x14ac:dyDescent="0.3">
      <c r="A379" s="9" t="s">
        <v>1217</v>
      </c>
      <c r="B379" s="6">
        <v>6</v>
      </c>
      <c r="C379" s="6">
        <v>1819</v>
      </c>
      <c r="D379" s="6">
        <v>7.51</v>
      </c>
      <c r="E379" s="6">
        <v>7.78</v>
      </c>
      <c r="F379" s="6">
        <v>2.6</v>
      </c>
      <c r="G379" s="7" t="s">
        <v>1252</v>
      </c>
    </row>
    <row r="380" spans="1:7" x14ac:dyDescent="0.3">
      <c r="A380" s="8" t="s">
        <v>1219</v>
      </c>
      <c r="B380" s="4">
        <v>8</v>
      </c>
      <c r="C380" s="4">
        <v>18640</v>
      </c>
      <c r="D380" s="4">
        <v>9.83</v>
      </c>
      <c r="E380" s="4">
        <v>12.22</v>
      </c>
      <c r="F380" s="4">
        <v>2.8</v>
      </c>
      <c r="G380" s="5" t="s">
        <v>1251</v>
      </c>
    </row>
    <row r="381" spans="1:7" x14ac:dyDescent="0.3">
      <c r="A381" s="9" t="s">
        <v>1221</v>
      </c>
      <c r="B381" s="6">
        <v>5</v>
      </c>
      <c r="C381" s="6">
        <v>7354</v>
      </c>
      <c r="D381" s="6">
        <v>8.9</v>
      </c>
      <c r="E381" s="6">
        <v>16.78</v>
      </c>
      <c r="F381" s="6">
        <v>2.93</v>
      </c>
      <c r="G381" s="7" t="s">
        <v>1252</v>
      </c>
    </row>
    <row r="382" spans="1:7" x14ac:dyDescent="0.3">
      <c r="A382" s="8" t="s">
        <v>1223</v>
      </c>
      <c r="B382" s="4">
        <v>8</v>
      </c>
      <c r="C382" s="4">
        <v>10278</v>
      </c>
      <c r="D382" s="4">
        <v>9.24</v>
      </c>
      <c r="E382" s="4">
        <v>26.57</v>
      </c>
      <c r="F382" s="4">
        <v>3.13</v>
      </c>
      <c r="G382" s="5" t="s">
        <v>1250</v>
      </c>
    </row>
    <row r="383" spans="1:7" x14ac:dyDescent="0.3">
      <c r="A383" s="9" t="s">
        <v>1225</v>
      </c>
      <c r="B383" s="6">
        <v>5</v>
      </c>
      <c r="C383" s="6">
        <v>4307</v>
      </c>
      <c r="D383" s="6">
        <v>8.3699999999999992</v>
      </c>
      <c r="E383" s="6">
        <v>4.8</v>
      </c>
      <c r="F383" s="6">
        <v>2.39</v>
      </c>
      <c r="G383" s="7" t="s">
        <v>1245</v>
      </c>
    </row>
    <row r="384" spans="1:7" x14ac:dyDescent="0.3">
      <c r="A384" s="8" t="s">
        <v>1227</v>
      </c>
      <c r="B384" s="4">
        <v>5</v>
      </c>
      <c r="C384" s="4">
        <v>90773</v>
      </c>
      <c r="D384" s="4">
        <v>11.42</v>
      </c>
      <c r="E384" s="4">
        <v>72.47</v>
      </c>
      <c r="F384" s="4">
        <v>3.57</v>
      </c>
      <c r="G384" s="5" t="s">
        <v>1253</v>
      </c>
    </row>
    <row r="385" spans="1:7" x14ac:dyDescent="0.3">
      <c r="A385" s="9" t="s">
        <v>1229</v>
      </c>
      <c r="B385" s="6">
        <v>5</v>
      </c>
      <c r="C385" s="6">
        <v>921</v>
      </c>
      <c r="D385" s="6">
        <v>6.83</v>
      </c>
      <c r="E385" s="6">
        <v>5.25</v>
      </c>
      <c r="F385" s="6">
        <v>2.4300000000000002</v>
      </c>
      <c r="G385" s="7" t="s">
        <v>1248</v>
      </c>
    </row>
    <row r="386" spans="1:7" x14ac:dyDescent="0.3">
      <c r="A386" s="8" t="s">
        <v>1231</v>
      </c>
      <c r="B386" s="4">
        <v>7</v>
      </c>
      <c r="C386" s="4">
        <v>2933</v>
      </c>
      <c r="D386" s="4">
        <v>7.98</v>
      </c>
      <c r="E386" s="4">
        <v>4.6100000000000003</v>
      </c>
      <c r="F386" s="4">
        <v>2.37</v>
      </c>
      <c r="G386" s="5" t="s">
        <v>1245</v>
      </c>
    </row>
    <row r="387" spans="1:7" x14ac:dyDescent="0.3">
      <c r="A387" s="9" t="s">
        <v>1234</v>
      </c>
      <c r="B387" s="6">
        <v>5</v>
      </c>
      <c r="C387" s="6">
        <v>3903</v>
      </c>
      <c r="D387" s="6">
        <v>8.27</v>
      </c>
      <c r="E387" s="6">
        <v>10.82</v>
      </c>
      <c r="F387" s="6">
        <v>2.74</v>
      </c>
      <c r="G387" s="7" t="s">
        <v>1245</v>
      </c>
    </row>
    <row r="388" spans="1:7" x14ac:dyDescent="0.3">
      <c r="A388" s="8" t="s">
        <v>1237</v>
      </c>
      <c r="B388" s="4">
        <v>5</v>
      </c>
      <c r="C388" s="4">
        <v>307</v>
      </c>
      <c r="D388" s="4">
        <v>5.73</v>
      </c>
      <c r="E388" s="4">
        <v>0.41</v>
      </c>
      <c r="F388" s="4">
        <v>1.34</v>
      </c>
      <c r="G388" s="5" t="s">
        <v>1245</v>
      </c>
    </row>
    <row r="389" spans="1:7" x14ac:dyDescent="0.3">
      <c r="A389" s="9" t="s">
        <v>9</v>
      </c>
      <c r="B389" s="6">
        <v>4</v>
      </c>
      <c r="C389" s="6">
        <v>8803</v>
      </c>
      <c r="D389" s="6">
        <v>9.08</v>
      </c>
      <c r="E389" s="6">
        <v>2.71</v>
      </c>
      <c r="F389" s="6">
        <v>2.14</v>
      </c>
      <c r="G389" s="7" t="s">
        <v>1252</v>
      </c>
    </row>
    <row r="390" spans="1:7" x14ac:dyDescent="0.3">
      <c r="A390" s="8" t="s">
        <v>13</v>
      </c>
      <c r="B390" s="4">
        <v>5</v>
      </c>
      <c r="C390" s="4">
        <v>1429</v>
      </c>
      <c r="D390" s="4">
        <v>7.26</v>
      </c>
      <c r="E390" s="4">
        <v>0.78</v>
      </c>
      <c r="F390" s="4">
        <v>1.61</v>
      </c>
      <c r="G390" s="5" t="s">
        <v>1248</v>
      </c>
    </row>
    <row r="391" spans="1:7" x14ac:dyDescent="0.3">
      <c r="A391" s="9" t="s">
        <v>17</v>
      </c>
      <c r="B391" s="6">
        <v>10</v>
      </c>
      <c r="C391" s="6">
        <v>251</v>
      </c>
      <c r="D391" s="6">
        <v>5.53</v>
      </c>
      <c r="E391" s="6">
        <v>0.82</v>
      </c>
      <c r="F391" s="6">
        <v>1.63</v>
      </c>
      <c r="G391" s="7" t="s">
        <v>1245</v>
      </c>
    </row>
    <row r="392" spans="1:7" x14ac:dyDescent="0.3">
      <c r="A392" s="8" t="s">
        <v>20</v>
      </c>
      <c r="B392" s="4">
        <v>6</v>
      </c>
      <c r="C392" s="4">
        <v>12515</v>
      </c>
      <c r="D392" s="4">
        <v>9.43</v>
      </c>
      <c r="E392" s="4">
        <v>62.29</v>
      </c>
      <c r="F392" s="4">
        <v>3.5</v>
      </c>
      <c r="G392" s="5" t="s">
        <v>1246</v>
      </c>
    </row>
    <row r="393" spans="1:7" x14ac:dyDescent="0.3">
      <c r="A393" s="9" t="s">
        <v>23</v>
      </c>
      <c r="B393" s="6">
        <v>3</v>
      </c>
      <c r="C393" s="6">
        <v>47274</v>
      </c>
      <c r="D393" s="6">
        <v>10.76</v>
      </c>
      <c r="E393" s="6">
        <v>213.2</v>
      </c>
      <c r="F393" s="6">
        <v>4.04</v>
      </c>
      <c r="G393" s="7" t="s">
        <v>1252</v>
      </c>
    </row>
    <row r="394" spans="1:7" x14ac:dyDescent="0.3">
      <c r="A394" s="8" t="s">
        <v>27</v>
      </c>
      <c r="B394" s="4">
        <v>7</v>
      </c>
      <c r="C394" s="4">
        <v>145</v>
      </c>
      <c r="D394" s="4">
        <v>4.9800000000000004</v>
      </c>
      <c r="E394" s="4">
        <v>0.59</v>
      </c>
      <c r="F394" s="4">
        <v>1.49</v>
      </c>
      <c r="G394" s="5" t="s">
        <v>1245</v>
      </c>
    </row>
    <row r="395" spans="1:7" x14ac:dyDescent="0.3">
      <c r="A395" s="9" t="s">
        <v>31</v>
      </c>
      <c r="B395" s="6">
        <v>5</v>
      </c>
      <c r="C395" s="6">
        <v>6475</v>
      </c>
      <c r="D395" s="6">
        <v>8.7799999999999994</v>
      </c>
      <c r="E395" s="6">
        <v>14.47</v>
      </c>
      <c r="F395" s="6">
        <v>2.87</v>
      </c>
      <c r="G395" s="7" t="s">
        <v>1245</v>
      </c>
    </row>
    <row r="396" spans="1:7" x14ac:dyDescent="0.3">
      <c r="A396" s="8" t="s">
        <v>38</v>
      </c>
      <c r="B396" s="4">
        <v>7</v>
      </c>
      <c r="C396" s="4">
        <v>124</v>
      </c>
      <c r="D396" s="4">
        <v>4.82</v>
      </c>
      <c r="E396" s="4">
        <v>0.35</v>
      </c>
      <c r="F396" s="4">
        <v>1.28</v>
      </c>
      <c r="G396" s="5" t="s">
        <v>1245</v>
      </c>
    </row>
    <row r="397" spans="1:7" x14ac:dyDescent="0.3">
      <c r="A397" s="9" t="s">
        <v>41</v>
      </c>
      <c r="B397" s="6">
        <v>9</v>
      </c>
      <c r="C397" s="6">
        <v>1260</v>
      </c>
      <c r="D397" s="6">
        <v>7.14</v>
      </c>
      <c r="E397" s="6">
        <v>7.78</v>
      </c>
      <c r="F397" s="6">
        <v>2.6</v>
      </c>
      <c r="G397" s="7" t="s">
        <v>1245</v>
      </c>
    </row>
    <row r="398" spans="1:7" x14ac:dyDescent="0.3">
      <c r="A398" s="8" t="s">
        <v>45</v>
      </c>
      <c r="B398" s="4">
        <v>6</v>
      </c>
      <c r="C398" s="4">
        <v>6714</v>
      </c>
      <c r="D398" s="4">
        <v>8.81</v>
      </c>
      <c r="E398" s="4">
        <v>12.47</v>
      </c>
      <c r="F398" s="4">
        <v>2.8</v>
      </c>
      <c r="G398" s="5" t="s">
        <v>1252</v>
      </c>
    </row>
    <row r="399" spans="1:7" x14ac:dyDescent="0.3">
      <c r="A399" s="9" t="s">
        <v>49</v>
      </c>
      <c r="B399" s="6">
        <v>4</v>
      </c>
      <c r="C399" s="6">
        <v>124848</v>
      </c>
      <c r="D399" s="6">
        <v>11.73</v>
      </c>
      <c r="E399" s="6">
        <v>279.64999999999998</v>
      </c>
      <c r="F399" s="6">
        <v>4.1500000000000004</v>
      </c>
      <c r="G399" s="7" t="s">
        <v>1252</v>
      </c>
    </row>
    <row r="400" spans="1:7" x14ac:dyDescent="0.3">
      <c r="A400" s="8" t="s">
        <v>53</v>
      </c>
      <c r="B400" s="4">
        <v>8</v>
      </c>
      <c r="C400" s="4">
        <v>2279</v>
      </c>
      <c r="D400" s="4">
        <v>7.73</v>
      </c>
      <c r="E400" s="4">
        <v>2.73</v>
      </c>
      <c r="F400" s="4">
        <v>2.15</v>
      </c>
      <c r="G400" s="5" t="s">
        <v>1245</v>
      </c>
    </row>
    <row r="401" spans="1:7" x14ac:dyDescent="0.3">
      <c r="A401" s="9" t="s">
        <v>56</v>
      </c>
      <c r="B401" s="6">
        <v>8</v>
      </c>
      <c r="C401" s="6">
        <v>2536</v>
      </c>
      <c r="D401" s="6">
        <v>7.84</v>
      </c>
      <c r="E401" s="6">
        <v>33.020000000000003</v>
      </c>
      <c r="F401" s="6">
        <v>3.23</v>
      </c>
      <c r="G401" s="7" t="s">
        <v>1250</v>
      </c>
    </row>
    <row r="402" spans="1:7" x14ac:dyDescent="0.3">
      <c r="A402" s="8" t="s">
        <v>60</v>
      </c>
      <c r="B402" s="4">
        <v>9</v>
      </c>
      <c r="C402" s="4">
        <v>298</v>
      </c>
      <c r="D402" s="4">
        <v>5.7</v>
      </c>
      <c r="E402" s="4">
        <v>0.2</v>
      </c>
      <c r="F402" s="4">
        <v>1.04</v>
      </c>
      <c r="G402" s="5" t="s">
        <v>1250</v>
      </c>
    </row>
    <row r="403" spans="1:7" x14ac:dyDescent="0.3">
      <c r="A403" s="9" t="s">
        <v>63</v>
      </c>
      <c r="B403" s="6">
        <v>5</v>
      </c>
      <c r="C403" s="6">
        <v>70881</v>
      </c>
      <c r="D403" s="6">
        <v>11.17</v>
      </c>
      <c r="E403" s="6">
        <v>333.2</v>
      </c>
      <c r="F403" s="6">
        <v>4.2300000000000004</v>
      </c>
      <c r="G403" s="7" t="s">
        <v>1250</v>
      </c>
    </row>
    <row r="404" spans="1:7" x14ac:dyDescent="0.3">
      <c r="A404" s="8" t="s">
        <v>67</v>
      </c>
      <c r="B404" s="4">
        <v>4</v>
      </c>
      <c r="C404" s="4">
        <v>176370</v>
      </c>
      <c r="D404" s="4">
        <v>12.08</v>
      </c>
      <c r="E404" s="4">
        <v>307.83999999999997</v>
      </c>
      <c r="F404" s="4">
        <v>4.2</v>
      </c>
      <c r="G404" s="5" t="s">
        <v>1264</v>
      </c>
    </row>
    <row r="405" spans="1:7" x14ac:dyDescent="0.3">
      <c r="A405" s="9" t="s">
        <v>70</v>
      </c>
      <c r="B405" s="6">
        <v>8</v>
      </c>
      <c r="C405" s="6">
        <v>955</v>
      </c>
      <c r="D405" s="6">
        <v>6.86</v>
      </c>
      <c r="E405" s="6">
        <v>1.51</v>
      </c>
      <c r="F405" s="6">
        <v>1.89</v>
      </c>
      <c r="G405" s="7" t="s">
        <v>1245</v>
      </c>
    </row>
    <row r="406" spans="1:7" x14ac:dyDescent="0.3">
      <c r="A406" s="8" t="s">
        <v>72</v>
      </c>
      <c r="B406" s="4">
        <v>3</v>
      </c>
      <c r="C406" s="4">
        <v>11748</v>
      </c>
      <c r="D406" s="4">
        <v>9.3699999999999992</v>
      </c>
      <c r="E406" s="4">
        <v>64.180000000000007</v>
      </c>
      <c r="F406" s="4">
        <v>3.52</v>
      </c>
      <c r="G406" s="5" t="s">
        <v>1245</v>
      </c>
    </row>
    <row r="407" spans="1:7" x14ac:dyDescent="0.3">
      <c r="A407" s="9" t="s">
        <v>75</v>
      </c>
      <c r="B407" s="6">
        <v>4</v>
      </c>
      <c r="C407" s="6">
        <v>44130</v>
      </c>
      <c r="D407" s="6">
        <v>10.69</v>
      </c>
      <c r="E407" s="6">
        <v>214.59</v>
      </c>
      <c r="F407" s="6">
        <v>4.04</v>
      </c>
      <c r="G407" s="7" t="s">
        <v>1248</v>
      </c>
    </row>
    <row r="408" spans="1:7" x14ac:dyDescent="0.3">
      <c r="A408" s="8" t="s">
        <v>79</v>
      </c>
      <c r="B408" s="4">
        <v>6</v>
      </c>
      <c r="C408" s="4">
        <v>6503</v>
      </c>
      <c r="D408" s="4">
        <v>8.7799999999999994</v>
      </c>
      <c r="E408" s="4">
        <v>5.41</v>
      </c>
      <c r="F408" s="4">
        <v>2.44</v>
      </c>
      <c r="G408" s="5" t="s">
        <v>1245</v>
      </c>
    </row>
    <row r="409" spans="1:7" x14ac:dyDescent="0.3">
      <c r="A409" s="9" t="s">
        <v>83</v>
      </c>
      <c r="B409" s="6">
        <v>4</v>
      </c>
      <c r="C409" s="6">
        <v>3597</v>
      </c>
      <c r="D409" s="6">
        <v>8.19</v>
      </c>
      <c r="E409" s="6">
        <v>12.75</v>
      </c>
      <c r="F409" s="6">
        <v>2.81</v>
      </c>
      <c r="G409" s="7" t="s">
        <v>1252</v>
      </c>
    </row>
    <row r="410" spans="1:7" x14ac:dyDescent="0.3">
      <c r="A410" s="8" t="s">
        <v>86</v>
      </c>
      <c r="B410" s="4">
        <v>3</v>
      </c>
      <c r="C410" s="4">
        <v>12769</v>
      </c>
      <c r="D410" s="4">
        <v>9.4499999999999993</v>
      </c>
      <c r="E410" s="4">
        <v>6.37</v>
      </c>
      <c r="F410" s="4">
        <v>2.5099999999999998</v>
      </c>
      <c r="G410" s="5" t="s">
        <v>1245</v>
      </c>
    </row>
    <row r="411" spans="1:7" x14ac:dyDescent="0.3">
      <c r="A411" s="9" t="s">
        <v>88</v>
      </c>
      <c r="B411" s="6">
        <v>8</v>
      </c>
      <c r="C411" s="6">
        <v>2655</v>
      </c>
      <c r="D411" s="6">
        <v>7.88</v>
      </c>
      <c r="E411" s="6">
        <v>14.1</v>
      </c>
      <c r="F411" s="6">
        <v>2.86</v>
      </c>
      <c r="G411" s="7" t="s">
        <v>1245</v>
      </c>
    </row>
    <row r="412" spans="1:7" x14ac:dyDescent="0.3">
      <c r="A412" s="8" t="s">
        <v>91</v>
      </c>
      <c r="B412" s="4">
        <v>9</v>
      </c>
      <c r="C412" s="4">
        <v>551</v>
      </c>
      <c r="D412" s="4">
        <v>6.31</v>
      </c>
      <c r="E412" s="4">
        <v>0.73</v>
      </c>
      <c r="F412" s="4">
        <v>1.58</v>
      </c>
      <c r="G412" s="5" t="s">
        <v>1245</v>
      </c>
    </row>
    <row r="413" spans="1:7" x14ac:dyDescent="0.3">
      <c r="A413" s="9" t="s">
        <v>94</v>
      </c>
      <c r="B413" s="6">
        <v>4</v>
      </c>
      <c r="C413" s="6">
        <v>4319</v>
      </c>
      <c r="D413" s="6">
        <v>8.3699999999999992</v>
      </c>
      <c r="E413" s="6">
        <v>11.33</v>
      </c>
      <c r="F413" s="6">
        <v>2.76</v>
      </c>
      <c r="G413" s="7" t="s">
        <v>1247</v>
      </c>
    </row>
    <row r="414" spans="1:7" x14ac:dyDescent="0.3">
      <c r="A414" s="8" t="s">
        <v>96</v>
      </c>
      <c r="B414" s="4">
        <v>6</v>
      </c>
      <c r="C414" s="4">
        <v>60950</v>
      </c>
      <c r="D414" s="4">
        <v>11.02</v>
      </c>
      <c r="E414" s="4">
        <v>40.270000000000003</v>
      </c>
      <c r="F414" s="4">
        <v>3.31</v>
      </c>
      <c r="G414" s="5" t="s">
        <v>1245</v>
      </c>
    </row>
    <row r="415" spans="1:7" x14ac:dyDescent="0.3">
      <c r="A415" s="9" t="s">
        <v>100</v>
      </c>
      <c r="B415" s="6">
        <v>5</v>
      </c>
      <c r="C415" s="6">
        <v>45783</v>
      </c>
      <c r="D415" s="6">
        <v>10.73</v>
      </c>
      <c r="E415" s="6">
        <v>244.18</v>
      </c>
      <c r="F415" s="6">
        <v>4.0999999999999996</v>
      </c>
      <c r="G415" s="7" t="s">
        <v>1252</v>
      </c>
    </row>
    <row r="416" spans="1:7" x14ac:dyDescent="0.3">
      <c r="A416" s="8" t="s">
        <v>104</v>
      </c>
      <c r="B416" s="4">
        <v>6</v>
      </c>
      <c r="C416" s="4">
        <v>16257</v>
      </c>
      <c r="D416" s="4">
        <v>9.6999999999999993</v>
      </c>
      <c r="E416" s="4">
        <v>56.61</v>
      </c>
      <c r="F416" s="4">
        <v>3.46</v>
      </c>
      <c r="G416" s="5" t="s">
        <v>1245</v>
      </c>
    </row>
    <row r="417" spans="1:7" x14ac:dyDescent="0.3">
      <c r="A417" s="9" t="s">
        <v>107</v>
      </c>
      <c r="B417" s="6">
        <v>4</v>
      </c>
      <c r="C417" s="6">
        <v>62006</v>
      </c>
      <c r="D417" s="6">
        <v>11.03</v>
      </c>
      <c r="E417" s="6">
        <v>470.82</v>
      </c>
      <c r="F417" s="6">
        <v>4.38</v>
      </c>
      <c r="G417" s="7" t="s">
        <v>1263</v>
      </c>
    </row>
    <row r="418" spans="1:7" x14ac:dyDescent="0.3">
      <c r="A418" s="8" t="s">
        <v>111</v>
      </c>
      <c r="B418" s="4">
        <v>8</v>
      </c>
      <c r="C418" s="4">
        <v>2657</v>
      </c>
      <c r="D418" s="4">
        <v>7.88</v>
      </c>
      <c r="E418" s="4">
        <v>11.14</v>
      </c>
      <c r="F418" s="4">
        <v>2.76</v>
      </c>
      <c r="G418" s="5" t="s">
        <v>1250</v>
      </c>
    </row>
    <row r="419" spans="1:7" x14ac:dyDescent="0.3">
      <c r="A419" s="9" t="s">
        <v>114</v>
      </c>
      <c r="B419" s="6">
        <v>6</v>
      </c>
      <c r="C419" s="6">
        <v>3616</v>
      </c>
      <c r="D419" s="6">
        <v>8.19</v>
      </c>
      <c r="E419" s="6">
        <v>9.82</v>
      </c>
      <c r="F419" s="6">
        <v>2.7</v>
      </c>
      <c r="G419" s="7" t="s">
        <v>1245</v>
      </c>
    </row>
    <row r="420" spans="1:7" x14ac:dyDescent="0.3">
      <c r="A420" s="8" t="s">
        <v>116</v>
      </c>
      <c r="B420" s="4">
        <v>4</v>
      </c>
      <c r="C420" s="4">
        <v>14077</v>
      </c>
      <c r="D420" s="4">
        <v>9.5500000000000007</v>
      </c>
      <c r="E420" s="4">
        <v>69.69</v>
      </c>
      <c r="F420" s="4">
        <v>3.55</v>
      </c>
      <c r="G420" s="5" t="s">
        <v>1248</v>
      </c>
    </row>
    <row r="421" spans="1:7" x14ac:dyDescent="0.3">
      <c r="A421" s="9" t="s">
        <v>120</v>
      </c>
      <c r="B421" s="6">
        <v>7</v>
      </c>
      <c r="C421" s="6">
        <v>11286</v>
      </c>
      <c r="D421" s="6">
        <v>9.33</v>
      </c>
      <c r="E421" s="6">
        <v>17.86</v>
      </c>
      <c r="F421" s="6">
        <v>2.96</v>
      </c>
      <c r="G421" s="7" t="s">
        <v>1245</v>
      </c>
    </row>
    <row r="422" spans="1:7" x14ac:dyDescent="0.3">
      <c r="A422" s="8" t="s">
        <v>122</v>
      </c>
      <c r="B422" s="4">
        <v>6</v>
      </c>
      <c r="C422" s="4">
        <v>908</v>
      </c>
      <c r="D422" s="4">
        <v>6.81</v>
      </c>
      <c r="E422" s="4">
        <v>0.73</v>
      </c>
      <c r="F422" s="4">
        <v>1.58</v>
      </c>
      <c r="G422" s="5" t="s">
        <v>1247</v>
      </c>
    </row>
    <row r="423" spans="1:7" x14ac:dyDescent="0.3">
      <c r="A423" s="9" t="s">
        <v>125</v>
      </c>
      <c r="B423" s="6">
        <v>7</v>
      </c>
      <c r="C423" s="6">
        <v>87544</v>
      </c>
      <c r="D423" s="6">
        <v>11.38</v>
      </c>
      <c r="E423" s="6">
        <v>83.92</v>
      </c>
      <c r="F423" s="6">
        <v>3.63</v>
      </c>
      <c r="G423" s="7" t="s">
        <v>1245</v>
      </c>
    </row>
    <row r="424" spans="1:7" x14ac:dyDescent="0.3">
      <c r="A424" s="8" t="s">
        <v>129</v>
      </c>
      <c r="B424" s="4">
        <v>3</v>
      </c>
      <c r="C424" s="4">
        <v>64135</v>
      </c>
      <c r="D424" s="4">
        <v>11.07</v>
      </c>
      <c r="E424" s="4">
        <v>275</v>
      </c>
      <c r="F424" s="4">
        <v>4.1500000000000004</v>
      </c>
      <c r="G424" s="5" t="s">
        <v>1247</v>
      </c>
    </row>
    <row r="425" spans="1:7" x14ac:dyDescent="0.3">
      <c r="A425" s="9" t="s">
        <v>132</v>
      </c>
      <c r="B425" s="6">
        <v>7</v>
      </c>
      <c r="C425" s="6">
        <v>7391</v>
      </c>
      <c r="D425" s="6">
        <v>8.91</v>
      </c>
      <c r="E425" s="6">
        <v>21.29</v>
      </c>
      <c r="F425" s="6">
        <v>3.04</v>
      </c>
      <c r="G425" s="7" t="s">
        <v>1252</v>
      </c>
    </row>
    <row r="426" spans="1:7" x14ac:dyDescent="0.3">
      <c r="A426" s="8" t="s">
        <v>135</v>
      </c>
      <c r="B426" s="4">
        <v>4</v>
      </c>
      <c r="C426" s="4">
        <v>190434</v>
      </c>
      <c r="D426" s="4">
        <v>12.16</v>
      </c>
      <c r="E426" s="4">
        <v>774.33</v>
      </c>
      <c r="F426" s="4">
        <v>4.5999999999999996</v>
      </c>
      <c r="G426" s="5" t="s">
        <v>1265</v>
      </c>
    </row>
    <row r="427" spans="1:7" x14ac:dyDescent="0.3">
      <c r="A427" s="9" t="s">
        <v>11</v>
      </c>
      <c r="B427" s="6">
        <v>6</v>
      </c>
      <c r="C427" s="6">
        <v>22071</v>
      </c>
      <c r="D427" s="6">
        <v>10</v>
      </c>
      <c r="E427" s="6">
        <v>72.33</v>
      </c>
      <c r="F427" s="6">
        <v>3.57</v>
      </c>
      <c r="G427" s="7" t="s">
        <v>1266</v>
      </c>
    </row>
    <row r="428" spans="1:7" x14ac:dyDescent="0.3">
      <c r="A428" s="8" t="s">
        <v>15</v>
      </c>
      <c r="B428" s="4">
        <v>5</v>
      </c>
      <c r="C428" s="4">
        <v>9093</v>
      </c>
      <c r="D428" s="4">
        <v>9.1199999999999992</v>
      </c>
      <c r="E428" s="4">
        <v>300.49</v>
      </c>
      <c r="F428" s="4">
        <v>4.1900000000000004</v>
      </c>
      <c r="G428" s="5" t="s">
        <v>1245</v>
      </c>
    </row>
    <row r="429" spans="1:7" x14ac:dyDescent="0.3">
      <c r="A429" s="9" t="s">
        <v>18</v>
      </c>
      <c r="B429" s="6">
        <v>5</v>
      </c>
      <c r="C429" s="6">
        <v>11938</v>
      </c>
      <c r="D429" s="6">
        <v>9.39</v>
      </c>
      <c r="E429" s="6">
        <v>96.31</v>
      </c>
      <c r="F429" s="6">
        <v>3.69</v>
      </c>
      <c r="G429" s="7" t="s">
        <v>1252</v>
      </c>
    </row>
    <row r="430" spans="1:7" x14ac:dyDescent="0.3">
      <c r="A430" s="8" t="s">
        <v>22</v>
      </c>
      <c r="B430" s="4">
        <v>6</v>
      </c>
      <c r="C430" s="4">
        <v>1095</v>
      </c>
      <c r="D430" s="4">
        <v>7</v>
      </c>
      <c r="E430" s="4">
        <v>11.73</v>
      </c>
      <c r="F430" s="4">
        <v>2.78</v>
      </c>
      <c r="G430" s="5" t="s">
        <v>1245</v>
      </c>
    </row>
    <row r="431" spans="1:7" x14ac:dyDescent="0.3">
      <c r="A431" s="9" t="s">
        <v>25</v>
      </c>
      <c r="B431" s="6">
        <v>4</v>
      </c>
      <c r="C431" s="6">
        <v>150675</v>
      </c>
      <c r="D431" s="6">
        <v>11.92</v>
      </c>
      <c r="E431" s="6">
        <v>320.63</v>
      </c>
      <c r="F431" s="6">
        <v>4.21</v>
      </c>
      <c r="G431" s="7" t="s">
        <v>1252</v>
      </c>
    </row>
    <row r="432" spans="1:7" x14ac:dyDescent="0.3">
      <c r="A432" s="8" t="s">
        <v>29</v>
      </c>
      <c r="B432" s="4">
        <v>7</v>
      </c>
      <c r="C432" s="4">
        <v>1419</v>
      </c>
      <c r="D432" s="4">
        <v>7.26</v>
      </c>
      <c r="E432" s="4">
        <v>2.98</v>
      </c>
      <c r="F432" s="4">
        <v>2.1800000000000002</v>
      </c>
      <c r="G432" s="5" t="s">
        <v>1246</v>
      </c>
    </row>
    <row r="433" spans="1:7" x14ac:dyDescent="0.3">
      <c r="A433" s="9" t="s">
        <v>33</v>
      </c>
      <c r="B433" s="6">
        <v>6</v>
      </c>
      <c r="C433" s="6">
        <v>12795</v>
      </c>
      <c r="D433" s="6">
        <v>9.4600000000000009</v>
      </c>
      <c r="E433" s="6">
        <v>9.18</v>
      </c>
      <c r="F433" s="6">
        <v>2.67</v>
      </c>
      <c r="G433" s="7" t="s">
        <v>1245</v>
      </c>
    </row>
    <row r="434" spans="1:7" x14ac:dyDescent="0.3">
      <c r="A434" s="8" t="s">
        <v>36</v>
      </c>
      <c r="B434" s="4">
        <v>5</v>
      </c>
      <c r="C434" s="4">
        <v>23855</v>
      </c>
      <c r="D434" s="4">
        <v>10.08</v>
      </c>
      <c r="E434" s="4">
        <v>92.88</v>
      </c>
      <c r="F434" s="4">
        <v>3.68</v>
      </c>
      <c r="G434" s="5" t="s">
        <v>1252</v>
      </c>
    </row>
    <row r="435" spans="1:7" x14ac:dyDescent="0.3">
      <c r="A435" s="9" t="s">
        <v>39</v>
      </c>
      <c r="B435" s="6">
        <v>8</v>
      </c>
      <c r="C435" s="6">
        <v>19468</v>
      </c>
      <c r="D435" s="6">
        <v>9.8800000000000008</v>
      </c>
      <c r="E435" s="6">
        <v>124.2</v>
      </c>
      <c r="F435" s="6">
        <v>3.8</v>
      </c>
      <c r="G435" s="7" t="s">
        <v>1245</v>
      </c>
    </row>
    <row r="436" spans="1:7" x14ac:dyDescent="0.3">
      <c r="A436" s="8" t="s">
        <v>43</v>
      </c>
      <c r="B436" s="4">
        <v>7</v>
      </c>
      <c r="C436" s="4">
        <v>1293</v>
      </c>
      <c r="D436" s="4">
        <v>7.16</v>
      </c>
      <c r="E436" s="4">
        <v>14.57</v>
      </c>
      <c r="F436" s="4">
        <v>2.87</v>
      </c>
      <c r="G436" s="5" t="s">
        <v>1245</v>
      </c>
    </row>
    <row r="437" spans="1:7" x14ac:dyDescent="0.3">
      <c r="A437" s="9" t="s">
        <v>47</v>
      </c>
      <c r="B437" s="6">
        <v>7</v>
      </c>
      <c r="C437" s="6">
        <v>4648</v>
      </c>
      <c r="D437" s="6">
        <v>8.44</v>
      </c>
      <c r="E437" s="6">
        <v>8.94</v>
      </c>
      <c r="F437" s="6">
        <v>2.66</v>
      </c>
      <c r="G437" s="7" t="s">
        <v>1246</v>
      </c>
    </row>
    <row r="438" spans="1:7" x14ac:dyDescent="0.3">
      <c r="A438" s="8" t="s">
        <v>51</v>
      </c>
      <c r="B438" s="4">
        <v>5</v>
      </c>
      <c r="C438" s="4">
        <v>20364</v>
      </c>
      <c r="D438" s="4">
        <v>9.92</v>
      </c>
      <c r="E438" s="4">
        <v>103.22</v>
      </c>
      <c r="F438" s="4">
        <v>3.72</v>
      </c>
      <c r="G438" s="5" t="s">
        <v>1245</v>
      </c>
    </row>
    <row r="439" spans="1:7" x14ac:dyDescent="0.3">
      <c r="A439" s="9" t="s">
        <v>54</v>
      </c>
      <c r="B439" s="6">
        <v>5</v>
      </c>
      <c r="C439" s="6">
        <v>104153</v>
      </c>
      <c r="D439" s="6">
        <v>11.55</v>
      </c>
      <c r="E439" s="6">
        <v>514</v>
      </c>
      <c r="F439" s="6">
        <v>4.42</v>
      </c>
      <c r="G439" s="7" t="s">
        <v>1245</v>
      </c>
    </row>
    <row r="440" spans="1:7" x14ac:dyDescent="0.3">
      <c r="A440" s="8" t="s">
        <v>58</v>
      </c>
      <c r="B440" s="4">
        <v>3</v>
      </c>
      <c r="C440" s="4">
        <v>3801</v>
      </c>
      <c r="D440" s="4">
        <v>8.24</v>
      </c>
      <c r="E440" s="4">
        <v>19.329999999999998</v>
      </c>
      <c r="F440" s="4">
        <v>2.99</v>
      </c>
      <c r="G440" s="5" t="s">
        <v>1252</v>
      </c>
    </row>
    <row r="441" spans="1:7" x14ac:dyDescent="0.3">
      <c r="A441" s="9" t="s">
        <v>61</v>
      </c>
      <c r="B441" s="6">
        <v>6</v>
      </c>
      <c r="C441" s="6">
        <v>1915</v>
      </c>
      <c r="D441" s="6">
        <v>7.56</v>
      </c>
      <c r="E441" s="6">
        <v>1.82</v>
      </c>
      <c r="F441" s="6">
        <v>1.97</v>
      </c>
      <c r="G441" s="7" t="s">
        <v>1250</v>
      </c>
    </row>
    <row r="442" spans="1:7" x14ac:dyDescent="0.3">
      <c r="A442" s="8" t="s">
        <v>65</v>
      </c>
      <c r="B442" s="4">
        <v>6</v>
      </c>
      <c r="C442" s="4">
        <v>5095</v>
      </c>
      <c r="D442" s="4">
        <v>8.5399999999999991</v>
      </c>
      <c r="E442" s="4">
        <v>9.8000000000000007</v>
      </c>
      <c r="F442" s="4">
        <v>2.7</v>
      </c>
      <c r="G442" s="5" t="s">
        <v>1250</v>
      </c>
    </row>
    <row r="443" spans="1:7" x14ac:dyDescent="0.3">
      <c r="A443" s="9" t="s">
        <v>69</v>
      </c>
      <c r="B443" s="6">
        <v>9</v>
      </c>
      <c r="C443" s="6">
        <v>442</v>
      </c>
      <c r="D443" s="6">
        <v>6.09</v>
      </c>
      <c r="E443" s="6">
        <v>4.18</v>
      </c>
      <c r="F443" s="6">
        <v>2.33</v>
      </c>
      <c r="G443" s="7" t="s">
        <v>1247</v>
      </c>
    </row>
    <row r="444" spans="1:7" x14ac:dyDescent="0.3">
      <c r="A444" s="8" t="s">
        <v>71</v>
      </c>
      <c r="B444" s="4">
        <v>5</v>
      </c>
      <c r="C444" s="4">
        <v>12777</v>
      </c>
      <c r="D444" s="4">
        <v>9.4600000000000009</v>
      </c>
      <c r="E444" s="4">
        <v>16.649999999999999</v>
      </c>
      <c r="F444" s="4">
        <v>2.93</v>
      </c>
      <c r="G444" s="5" t="s">
        <v>1252</v>
      </c>
    </row>
    <row r="445" spans="1:7" x14ac:dyDescent="0.3">
      <c r="A445" s="9" t="s">
        <v>74</v>
      </c>
      <c r="B445" s="6">
        <v>6</v>
      </c>
      <c r="C445" s="6">
        <v>6300</v>
      </c>
      <c r="D445" s="6">
        <v>8.75</v>
      </c>
      <c r="E445" s="6">
        <v>77.08</v>
      </c>
      <c r="F445" s="6">
        <v>3.59</v>
      </c>
      <c r="G445" s="7" t="s">
        <v>1250</v>
      </c>
    </row>
    <row r="446" spans="1:7" x14ac:dyDescent="0.3">
      <c r="A446" s="8" t="s">
        <v>77</v>
      </c>
      <c r="B446" s="4">
        <v>9</v>
      </c>
      <c r="C446" s="4">
        <v>4854</v>
      </c>
      <c r="D446" s="4">
        <v>8.49</v>
      </c>
      <c r="E446" s="4">
        <v>8.76</v>
      </c>
      <c r="F446" s="4">
        <v>2.65</v>
      </c>
      <c r="G446" s="5" t="s">
        <v>1245</v>
      </c>
    </row>
    <row r="447" spans="1:7" x14ac:dyDescent="0.3">
      <c r="A447" s="9" t="s">
        <v>81</v>
      </c>
      <c r="B447" s="6">
        <v>4</v>
      </c>
      <c r="C447" s="6">
        <v>28018</v>
      </c>
      <c r="D447" s="6">
        <v>10.24</v>
      </c>
      <c r="E447" s="6">
        <v>246.35</v>
      </c>
      <c r="F447" s="6">
        <v>4.0999999999999996</v>
      </c>
      <c r="G447" s="7" t="s">
        <v>1247</v>
      </c>
    </row>
    <row r="448" spans="1:7" x14ac:dyDescent="0.3">
      <c r="A448" s="8" t="s">
        <v>85</v>
      </c>
      <c r="B448" s="4">
        <v>7</v>
      </c>
      <c r="C448" s="4">
        <v>133</v>
      </c>
      <c r="D448" s="4">
        <v>4.8899999999999997</v>
      </c>
      <c r="E448" s="4">
        <v>1.02</v>
      </c>
      <c r="F448" s="4">
        <v>1.72</v>
      </c>
      <c r="G448" s="5" t="s">
        <v>1245</v>
      </c>
    </row>
    <row r="449" spans="1:7" x14ac:dyDescent="0.3">
      <c r="A449" s="9" t="s">
        <v>87</v>
      </c>
      <c r="B449" s="6">
        <v>6</v>
      </c>
      <c r="C449" s="6">
        <v>40</v>
      </c>
      <c r="D449" s="6">
        <v>3.69</v>
      </c>
      <c r="E449" s="6">
        <v>2.4300000000000002</v>
      </c>
      <c r="F449" s="6">
        <v>2.1</v>
      </c>
      <c r="G449" s="7" t="s">
        <v>1245</v>
      </c>
    </row>
    <row r="450" spans="1:7" x14ac:dyDescent="0.3">
      <c r="A450" s="8" t="s">
        <v>89</v>
      </c>
      <c r="B450" s="4">
        <v>4</v>
      </c>
      <c r="C450" s="4">
        <v>133710</v>
      </c>
      <c r="D450" s="4">
        <v>11.8</v>
      </c>
      <c r="E450" s="4">
        <v>359.04</v>
      </c>
      <c r="F450" s="4">
        <v>4.26</v>
      </c>
      <c r="G450" s="5" t="s">
        <v>1263</v>
      </c>
    </row>
    <row r="451" spans="1:7" x14ac:dyDescent="0.3">
      <c r="A451" s="9" t="s">
        <v>92</v>
      </c>
      <c r="B451" s="6">
        <v>8</v>
      </c>
      <c r="C451" s="6">
        <v>12593</v>
      </c>
      <c r="D451" s="6">
        <v>9.44</v>
      </c>
      <c r="E451" s="6">
        <v>12.98</v>
      </c>
      <c r="F451" s="6">
        <v>2.82</v>
      </c>
      <c r="G451" s="7" t="s">
        <v>1245</v>
      </c>
    </row>
    <row r="452" spans="1:7" x14ac:dyDescent="0.3">
      <c r="A452" s="8" t="s">
        <v>95</v>
      </c>
      <c r="B452" s="4">
        <v>5</v>
      </c>
      <c r="C452" s="4">
        <v>11911</v>
      </c>
      <c r="D452" s="4">
        <v>9.39</v>
      </c>
      <c r="E452" s="4">
        <v>66.22</v>
      </c>
      <c r="F452" s="4">
        <v>3.53</v>
      </c>
      <c r="G452" s="5" t="s">
        <v>1246</v>
      </c>
    </row>
    <row r="453" spans="1:7" x14ac:dyDescent="0.3">
      <c r="A453" s="9" t="s">
        <v>98</v>
      </c>
      <c r="B453" s="6">
        <v>4</v>
      </c>
      <c r="C453" s="6">
        <v>1920</v>
      </c>
      <c r="D453" s="6">
        <v>7.56</v>
      </c>
      <c r="E453" s="6">
        <v>2.76</v>
      </c>
      <c r="F453" s="6">
        <v>2.15</v>
      </c>
      <c r="G453" s="7" t="s">
        <v>1245</v>
      </c>
    </row>
    <row r="454" spans="1:7" x14ac:dyDescent="0.3">
      <c r="A454" s="8" t="s">
        <v>102</v>
      </c>
      <c r="B454" s="4">
        <v>9</v>
      </c>
      <c r="C454" s="4">
        <v>12468</v>
      </c>
      <c r="D454" s="4">
        <v>9.43</v>
      </c>
      <c r="E454" s="4">
        <v>3.61</v>
      </c>
      <c r="F454" s="4">
        <v>2.27</v>
      </c>
      <c r="G454" s="5" t="s">
        <v>1245</v>
      </c>
    </row>
    <row r="455" spans="1:7" x14ac:dyDescent="0.3">
      <c r="A455" s="9" t="s">
        <v>106</v>
      </c>
      <c r="B455" s="6">
        <v>7</v>
      </c>
      <c r="C455" s="6">
        <v>5875</v>
      </c>
      <c r="D455" s="6">
        <v>8.68</v>
      </c>
      <c r="E455" s="6">
        <v>7.27</v>
      </c>
      <c r="F455" s="6">
        <v>2.57</v>
      </c>
      <c r="G455" s="7" t="s">
        <v>1245</v>
      </c>
    </row>
    <row r="456" spans="1:7" x14ac:dyDescent="0.3">
      <c r="A456" s="8" t="s">
        <v>109</v>
      </c>
      <c r="B456" s="4">
        <v>7</v>
      </c>
      <c r="C456" s="4">
        <v>34419</v>
      </c>
      <c r="D456" s="4">
        <v>10.45</v>
      </c>
      <c r="E456" s="4">
        <v>81.040000000000006</v>
      </c>
      <c r="F456" s="4">
        <v>3.62</v>
      </c>
      <c r="G456" s="5" t="s">
        <v>1247</v>
      </c>
    </row>
    <row r="457" spans="1:7" x14ac:dyDescent="0.3">
      <c r="A457" s="9" t="s">
        <v>113</v>
      </c>
      <c r="B457" s="6">
        <v>8</v>
      </c>
      <c r="C457" s="6">
        <v>2842</v>
      </c>
      <c r="D457" s="6">
        <v>7.95</v>
      </c>
      <c r="E457" s="6">
        <v>3.27</v>
      </c>
      <c r="F457" s="6">
        <v>2.23</v>
      </c>
      <c r="G457" s="7" t="s">
        <v>1250</v>
      </c>
    </row>
    <row r="458" spans="1:7" x14ac:dyDescent="0.3">
      <c r="A458" s="8" t="s">
        <v>115</v>
      </c>
      <c r="B458" s="4">
        <v>7</v>
      </c>
      <c r="C458" s="4">
        <v>4130</v>
      </c>
      <c r="D458" s="4">
        <v>8.33</v>
      </c>
      <c r="E458" s="4">
        <v>2.61</v>
      </c>
      <c r="F458" s="4">
        <v>2.13</v>
      </c>
      <c r="G458" s="5" t="s">
        <v>1250</v>
      </c>
    </row>
    <row r="459" spans="1:7" x14ac:dyDescent="0.3">
      <c r="A459" s="9" t="s">
        <v>118</v>
      </c>
      <c r="B459" s="6">
        <v>6</v>
      </c>
      <c r="C459" s="6">
        <v>441</v>
      </c>
      <c r="D459" s="6">
        <v>6.09</v>
      </c>
      <c r="E459" s="6">
        <v>0.16</v>
      </c>
      <c r="F459" s="6">
        <v>0.95</v>
      </c>
      <c r="G459" s="7" t="s">
        <v>1247</v>
      </c>
    </row>
    <row r="460" spans="1:7" x14ac:dyDescent="0.3">
      <c r="A460" s="8" t="s">
        <v>121</v>
      </c>
      <c r="B460" s="4">
        <v>8</v>
      </c>
      <c r="C460" s="4">
        <v>556</v>
      </c>
      <c r="D460" s="4">
        <v>6.32</v>
      </c>
      <c r="E460" s="4">
        <v>2.08</v>
      </c>
      <c r="F460" s="4">
        <v>2.0299999999999998</v>
      </c>
      <c r="G460" s="5" t="s">
        <v>1250</v>
      </c>
    </row>
    <row r="461" spans="1:7" x14ac:dyDescent="0.3">
      <c r="A461" s="9" t="s">
        <v>123</v>
      </c>
      <c r="B461" s="6">
        <v>9</v>
      </c>
      <c r="C461" s="6">
        <v>10789</v>
      </c>
      <c r="D461" s="6">
        <v>9.2899999999999991</v>
      </c>
      <c r="E461" s="6">
        <v>19.059999999999999</v>
      </c>
      <c r="F461" s="6">
        <v>2.99</v>
      </c>
      <c r="G461" s="7" t="s">
        <v>1249</v>
      </c>
    </row>
    <row r="462" spans="1:7" x14ac:dyDescent="0.3">
      <c r="A462" s="8" t="s">
        <v>127</v>
      </c>
      <c r="B462" s="4">
        <v>7</v>
      </c>
      <c r="C462" s="4">
        <v>22090</v>
      </c>
      <c r="D462" s="4">
        <v>10</v>
      </c>
      <c r="E462" s="4">
        <v>8.1</v>
      </c>
      <c r="F462" s="4">
        <v>2.62</v>
      </c>
      <c r="G462" s="5" t="s">
        <v>1248</v>
      </c>
    </row>
    <row r="463" spans="1:7" x14ac:dyDescent="0.3">
      <c r="A463" s="9" t="s">
        <v>131</v>
      </c>
      <c r="B463" s="6">
        <v>9</v>
      </c>
      <c r="C463" s="6">
        <v>3864</v>
      </c>
      <c r="D463" s="6">
        <v>8.26</v>
      </c>
      <c r="E463" s="6">
        <v>1.96</v>
      </c>
      <c r="F463" s="6">
        <v>2</v>
      </c>
      <c r="G463" s="7" t="s">
        <v>1245</v>
      </c>
    </row>
    <row r="464" spans="1:7" x14ac:dyDescent="0.3">
      <c r="A464" s="8" t="s">
        <v>133</v>
      </c>
      <c r="B464" s="4">
        <v>11</v>
      </c>
      <c r="C464" s="4">
        <v>946</v>
      </c>
      <c r="D464" s="4">
        <v>6.85</v>
      </c>
      <c r="E464" s="4">
        <v>1.1399999999999999</v>
      </c>
      <c r="F464" s="4">
        <v>1.77</v>
      </c>
      <c r="G464" s="5" t="s">
        <v>1250</v>
      </c>
    </row>
    <row r="465" spans="1:7" x14ac:dyDescent="0.3">
      <c r="A465" s="9" t="s">
        <v>137</v>
      </c>
      <c r="B465" s="6">
        <v>8</v>
      </c>
      <c r="C465" s="6">
        <v>56926</v>
      </c>
      <c r="D465" s="6">
        <v>10.95</v>
      </c>
      <c r="E465" s="6">
        <v>11.69</v>
      </c>
      <c r="F465" s="6">
        <v>2.78</v>
      </c>
      <c r="G465" s="7" t="s">
        <v>1245</v>
      </c>
    </row>
    <row r="466" spans="1:7" x14ac:dyDescent="0.3">
      <c r="A466" s="8" t="s">
        <v>139</v>
      </c>
      <c r="B466" s="4">
        <v>6</v>
      </c>
      <c r="C466" s="4">
        <v>9248</v>
      </c>
      <c r="D466" s="4">
        <v>9.1300000000000008</v>
      </c>
      <c r="E466" s="4">
        <v>4.22</v>
      </c>
      <c r="F466" s="4">
        <v>2.33</v>
      </c>
      <c r="G466" s="5" t="s">
        <v>1251</v>
      </c>
    </row>
    <row r="467" spans="1:7" x14ac:dyDescent="0.3">
      <c r="A467" s="9" t="s">
        <v>141</v>
      </c>
      <c r="B467" s="6">
        <v>11</v>
      </c>
      <c r="C467" s="6">
        <v>235</v>
      </c>
      <c r="D467" s="6">
        <v>5.46</v>
      </c>
      <c r="E467" s="6">
        <v>0.84</v>
      </c>
      <c r="F467" s="6">
        <v>1.64</v>
      </c>
      <c r="G467" s="7" t="s">
        <v>1245</v>
      </c>
    </row>
    <row r="468" spans="1:7" x14ac:dyDescent="0.3">
      <c r="A468" s="8" t="s">
        <v>144</v>
      </c>
      <c r="B468" s="4">
        <v>9</v>
      </c>
      <c r="C468" s="4">
        <v>9019</v>
      </c>
      <c r="D468" s="4">
        <v>9.11</v>
      </c>
      <c r="E468" s="4">
        <v>8.75</v>
      </c>
      <c r="F468" s="4">
        <v>2.65</v>
      </c>
      <c r="G468" s="5" t="s">
        <v>1245</v>
      </c>
    </row>
    <row r="469" spans="1:7" x14ac:dyDescent="0.3">
      <c r="A469" s="9" t="s">
        <v>146</v>
      </c>
      <c r="B469" s="6">
        <v>8</v>
      </c>
      <c r="C469" s="6">
        <v>5490</v>
      </c>
      <c r="D469" s="6">
        <v>8.61</v>
      </c>
      <c r="E469" s="6">
        <v>3.06</v>
      </c>
      <c r="F469" s="6">
        <v>2.2000000000000002</v>
      </c>
      <c r="G469" s="7" t="s">
        <v>1250</v>
      </c>
    </row>
    <row r="470" spans="1:7" x14ac:dyDescent="0.3">
      <c r="A470" s="8" t="s">
        <v>149</v>
      </c>
      <c r="B470" s="4">
        <v>10</v>
      </c>
      <c r="C470" s="4">
        <v>212</v>
      </c>
      <c r="D470" s="4">
        <v>5.36</v>
      </c>
      <c r="E470" s="4">
        <v>0.16</v>
      </c>
      <c r="F470" s="4">
        <v>0.95</v>
      </c>
      <c r="G470" s="5" t="s">
        <v>1245</v>
      </c>
    </row>
    <row r="471" spans="1:7" x14ac:dyDescent="0.3">
      <c r="A471" s="9" t="s">
        <v>151</v>
      </c>
      <c r="B471" s="6">
        <v>6</v>
      </c>
      <c r="C471" s="6">
        <v>8073</v>
      </c>
      <c r="D471" s="6">
        <v>9</v>
      </c>
      <c r="E471" s="6">
        <v>10.199999999999999</v>
      </c>
      <c r="F471" s="6">
        <v>2.72</v>
      </c>
      <c r="G471" s="7" t="s">
        <v>1245</v>
      </c>
    </row>
    <row r="472" spans="1:7" x14ac:dyDescent="0.3">
      <c r="A472" s="8" t="s">
        <v>155</v>
      </c>
      <c r="B472" s="4">
        <v>3</v>
      </c>
      <c r="C472" s="4">
        <v>5596</v>
      </c>
      <c r="D472" s="4">
        <v>8.6300000000000008</v>
      </c>
      <c r="E472" s="4">
        <v>7.49</v>
      </c>
      <c r="F472" s="4">
        <v>2.58</v>
      </c>
      <c r="G472" s="5" t="s">
        <v>1252</v>
      </c>
    </row>
    <row r="473" spans="1:7" x14ac:dyDescent="0.3">
      <c r="A473" s="9" t="s">
        <v>157</v>
      </c>
      <c r="B473" s="6">
        <v>8</v>
      </c>
      <c r="C473" s="6">
        <v>12203</v>
      </c>
      <c r="D473" s="6">
        <v>9.41</v>
      </c>
      <c r="E473" s="6">
        <v>54.51</v>
      </c>
      <c r="F473" s="6">
        <v>3.44</v>
      </c>
      <c r="G473" s="7" t="s">
        <v>1246</v>
      </c>
    </row>
    <row r="474" spans="1:7" x14ac:dyDescent="0.3">
      <c r="A474" s="8" t="s">
        <v>159</v>
      </c>
      <c r="B474" s="4">
        <v>6</v>
      </c>
      <c r="C474" s="4">
        <v>6598</v>
      </c>
      <c r="D474" s="4">
        <v>8.7899999999999991</v>
      </c>
      <c r="E474" s="4">
        <v>38.69</v>
      </c>
      <c r="F474" s="4">
        <v>3.3</v>
      </c>
      <c r="G474" s="5" t="s">
        <v>1246</v>
      </c>
    </row>
    <row r="475" spans="1:7" x14ac:dyDescent="0.3">
      <c r="A475" s="9" t="s">
        <v>161</v>
      </c>
      <c r="B475" s="6">
        <v>6</v>
      </c>
      <c r="C475" s="6">
        <v>2539</v>
      </c>
      <c r="D475" s="6">
        <v>7.84</v>
      </c>
      <c r="E475" s="6">
        <v>3.16</v>
      </c>
      <c r="F475" s="6">
        <v>2.21</v>
      </c>
      <c r="G475" s="7" t="s">
        <v>1245</v>
      </c>
    </row>
    <row r="476" spans="1:7" x14ac:dyDescent="0.3">
      <c r="A476" s="8" t="s">
        <v>163</v>
      </c>
      <c r="B476" s="4">
        <v>8</v>
      </c>
      <c r="C476" s="4">
        <v>3775</v>
      </c>
      <c r="D476" s="4">
        <v>8.24</v>
      </c>
      <c r="E476" s="4">
        <v>4.0599999999999996</v>
      </c>
      <c r="F476" s="4">
        <v>2.3199999999999998</v>
      </c>
      <c r="G476" s="5" t="s">
        <v>1246</v>
      </c>
    </row>
    <row r="477" spans="1:7" x14ac:dyDescent="0.3">
      <c r="A477" s="9" t="s">
        <v>166</v>
      </c>
      <c r="B477" s="6">
        <v>8</v>
      </c>
      <c r="C477" s="6">
        <v>118</v>
      </c>
      <c r="D477" s="6">
        <v>4.7699999999999996</v>
      </c>
      <c r="E477" s="6">
        <v>1.2</v>
      </c>
      <c r="F477" s="6">
        <v>1.79</v>
      </c>
      <c r="G477" s="7" t="s">
        <v>1250</v>
      </c>
    </row>
    <row r="478" spans="1:7" x14ac:dyDescent="0.3">
      <c r="A478" s="8" t="s">
        <v>168</v>
      </c>
      <c r="B478" s="4">
        <v>7</v>
      </c>
      <c r="C478" s="4">
        <v>1440</v>
      </c>
      <c r="D478" s="4">
        <v>7.27</v>
      </c>
      <c r="E478" s="4">
        <v>3.88</v>
      </c>
      <c r="F478" s="4">
        <v>2.2999999999999998</v>
      </c>
      <c r="G478" s="5" t="s">
        <v>1247</v>
      </c>
    </row>
    <row r="479" spans="1:7" x14ac:dyDescent="0.3">
      <c r="A479" s="9" t="s">
        <v>171</v>
      </c>
      <c r="B479" s="6">
        <v>8</v>
      </c>
      <c r="C479" s="6">
        <v>5866</v>
      </c>
      <c r="D479" s="6">
        <v>8.68</v>
      </c>
      <c r="E479" s="6">
        <v>7.65</v>
      </c>
      <c r="F479" s="6">
        <v>2.59</v>
      </c>
      <c r="G479" s="7" t="s">
        <v>1247</v>
      </c>
    </row>
    <row r="480" spans="1:7" x14ac:dyDescent="0.3">
      <c r="A480" s="8" t="s">
        <v>174</v>
      </c>
      <c r="B480" s="4">
        <v>6</v>
      </c>
      <c r="C480" s="4">
        <v>7102</v>
      </c>
      <c r="D480" s="4">
        <v>8.8699999999999992</v>
      </c>
      <c r="E480" s="4">
        <v>12.53</v>
      </c>
      <c r="F480" s="4">
        <v>2.81</v>
      </c>
      <c r="G480" s="5" t="s">
        <v>1245</v>
      </c>
    </row>
    <row r="481" spans="1:7" x14ac:dyDescent="0.3">
      <c r="A481" s="9" t="s">
        <v>176</v>
      </c>
      <c r="B481" s="6">
        <v>9</v>
      </c>
      <c r="C481" s="6">
        <v>2583</v>
      </c>
      <c r="D481" s="6">
        <v>7.86</v>
      </c>
      <c r="E481" s="6">
        <v>2.14</v>
      </c>
      <c r="F481" s="6">
        <v>2.04</v>
      </c>
      <c r="G481" s="7" t="s">
        <v>1245</v>
      </c>
    </row>
    <row r="482" spans="1:7" x14ac:dyDescent="0.3">
      <c r="A482" s="8" t="s">
        <v>178</v>
      </c>
      <c r="B482" s="4">
        <v>11</v>
      </c>
      <c r="C482" s="4">
        <v>2877</v>
      </c>
      <c r="D482" s="4">
        <v>7.96</v>
      </c>
      <c r="E482" s="4">
        <v>3.78</v>
      </c>
      <c r="F482" s="4">
        <v>2.29</v>
      </c>
      <c r="G482" s="5" t="s">
        <v>1245</v>
      </c>
    </row>
    <row r="483" spans="1:7" x14ac:dyDescent="0.3">
      <c r="A483" s="9" t="s">
        <v>180</v>
      </c>
      <c r="B483" s="6">
        <v>8</v>
      </c>
      <c r="C483" s="6">
        <v>90246</v>
      </c>
      <c r="D483" s="6">
        <v>11.41</v>
      </c>
      <c r="E483" s="6">
        <v>50.94</v>
      </c>
      <c r="F483" s="6">
        <v>3.41</v>
      </c>
      <c r="G483" s="7" t="s">
        <v>1252</v>
      </c>
    </row>
    <row r="484" spans="1:7" x14ac:dyDescent="0.3">
      <c r="A484" s="8" t="s">
        <v>183</v>
      </c>
      <c r="B484" s="4">
        <v>8</v>
      </c>
      <c r="C484" s="4">
        <v>3281</v>
      </c>
      <c r="D484" s="4">
        <v>8.1</v>
      </c>
      <c r="E484" s="4">
        <v>6.96</v>
      </c>
      <c r="F484" s="4">
        <v>2.5499999999999998</v>
      </c>
      <c r="G484" s="5" t="s">
        <v>1246</v>
      </c>
    </row>
    <row r="485" spans="1:7" x14ac:dyDescent="0.3">
      <c r="A485" s="9" t="s">
        <v>185</v>
      </c>
      <c r="B485" s="6">
        <v>8</v>
      </c>
      <c r="C485" s="6">
        <v>1455</v>
      </c>
      <c r="D485" s="6">
        <v>7.28</v>
      </c>
      <c r="E485" s="6">
        <v>3.65</v>
      </c>
      <c r="F485" s="6">
        <v>2.27</v>
      </c>
      <c r="G485" s="7" t="s">
        <v>1245</v>
      </c>
    </row>
    <row r="486" spans="1:7" x14ac:dyDescent="0.3">
      <c r="A486" s="8" t="s">
        <v>188</v>
      </c>
      <c r="B486" s="4">
        <v>7</v>
      </c>
      <c r="C486" s="4">
        <v>372</v>
      </c>
      <c r="D486" s="4">
        <v>5.92</v>
      </c>
      <c r="E486" s="4">
        <v>0.55000000000000004</v>
      </c>
      <c r="F486" s="4">
        <v>1.46</v>
      </c>
      <c r="G486" s="5" t="s">
        <v>1245</v>
      </c>
    </row>
    <row r="487" spans="1:7" x14ac:dyDescent="0.3">
      <c r="A487" s="9" t="s">
        <v>190</v>
      </c>
      <c r="B487" s="6">
        <v>6</v>
      </c>
      <c r="C487" s="6">
        <v>7965</v>
      </c>
      <c r="D487" s="6">
        <v>8.98</v>
      </c>
      <c r="E487" s="6">
        <v>4.7300000000000004</v>
      </c>
      <c r="F487" s="6">
        <v>2.38</v>
      </c>
      <c r="G487" s="7" t="s">
        <v>1247</v>
      </c>
    </row>
    <row r="488" spans="1:7" x14ac:dyDescent="0.3">
      <c r="A488" s="8" t="s">
        <v>192</v>
      </c>
      <c r="B488" s="4">
        <v>4</v>
      </c>
      <c r="C488" s="4">
        <v>19187</v>
      </c>
      <c r="D488" s="4">
        <v>9.86</v>
      </c>
      <c r="E488" s="4">
        <v>17.940000000000001</v>
      </c>
      <c r="F488" s="4">
        <v>2.96</v>
      </c>
      <c r="G488" s="5" t="s">
        <v>1267</v>
      </c>
    </row>
    <row r="489" spans="1:7" x14ac:dyDescent="0.3">
      <c r="A489" s="9" t="s">
        <v>195</v>
      </c>
      <c r="B489" s="6">
        <v>8</v>
      </c>
      <c r="C489" s="6">
        <v>642</v>
      </c>
      <c r="D489" s="6">
        <v>6.46</v>
      </c>
      <c r="E489" s="6">
        <v>0.94</v>
      </c>
      <c r="F489" s="6">
        <v>1.69</v>
      </c>
      <c r="G489" s="7" t="s">
        <v>1247</v>
      </c>
    </row>
    <row r="490" spans="1:7" x14ac:dyDescent="0.3">
      <c r="A490" s="8" t="s">
        <v>198</v>
      </c>
      <c r="B490" s="4">
        <v>4</v>
      </c>
      <c r="C490" s="4">
        <v>35168</v>
      </c>
      <c r="D490" s="4">
        <v>10.47</v>
      </c>
      <c r="E490" s="4">
        <v>12.31</v>
      </c>
      <c r="F490" s="4">
        <v>2.8</v>
      </c>
      <c r="G490" s="5" t="s">
        <v>1245</v>
      </c>
    </row>
    <row r="491" spans="1:7" x14ac:dyDescent="0.3">
      <c r="A491" s="9" t="s">
        <v>201</v>
      </c>
      <c r="B491" s="6">
        <v>4</v>
      </c>
      <c r="C491" s="6">
        <v>9659</v>
      </c>
      <c r="D491" s="6">
        <v>9.18</v>
      </c>
      <c r="E491" s="6">
        <v>70.63</v>
      </c>
      <c r="F491" s="6">
        <v>3.56</v>
      </c>
      <c r="G491" s="7" t="s">
        <v>1252</v>
      </c>
    </row>
    <row r="492" spans="1:7" x14ac:dyDescent="0.3">
      <c r="A492" s="8" t="s">
        <v>203</v>
      </c>
      <c r="B492" s="4">
        <v>8</v>
      </c>
      <c r="C492" s="4">
        <v>1497</v>
      </c>
      <c r="D492" s="4">
        <v>7.31</v>
      </c>
      <c r="E492" s="4">
        <v>5.75</v>
      </c>
      <c r="F492" s="4">
        <v>2.4700000000000002</v>
      </c>
      <c r="G492" s="5" t="s">
        <v>1245</v>
      </c>
    </row>
    <row r="493" spans="1:7" x14ac:dyDescent="0.3">
      <c r="A493" s="9" t="s">
        <v>205</v>
      </c>
      <c r="B493" s="6">
        <v>5</v>
      </c>
      <c r="C493" s="6">
        <v>2029</v>
      </c>
      <c r="D493" s="6">
        <v>7.62</v>
      </c>
      <c r="E493" s="6">
        <v>7.12</v>
      </c>
      <c r="F493" s="6">
        <v>2.56</v>
      </c>
      <c r="G493" s="7" t="s">
        <v>1245</v>
      </c>
    </row>
    <row r="494" spans="1:7" x14ac:dyDescent="0.3">
      <c r="A494" s="8" t="s">
        <v>207</v>
      </c>
      <c r="B494" s="4">
        <v>5</v>
      </c>
      <c r="C494" s="4">
        <v>1980</v>
      </c>
      <c r="D494" s="4">
        <v>7.59</v>
      </c>
      <c r="E494" s="4">
        <v>7.24</v>
      </c>
      <c r="F494" s="4">
        <v>2.57</v>
      </c>
      <c r="G494" s="5" t="s">
        <v>1245</v>
      </c>
    </row>
    <row r="495" spans="1:7" x14ac:dyDescent="0.3">
      <c r="A495" s="9" t="s">
        <v>209</v>
      </c>
      <c r="B495" s="6">
        <v>4</v>
      </c>
      <c r="C495" s="6">
        <v>20262</v>
      </c>
      <c r="D495" s="6">
        <v>9.92</v>
      </c>
      <c r="E495" s="6">
        <v>73.02</v>
      </c>
      <c r="F495" s="6">
        <v>3.57</v>
      </c>
      <c r="G495" s="7" t="s">
        <v>1252</v>
      </c>
    </row>
    <row r="496" spans="1:7" x14ac:dyDescent="0.3">
      <c r="A496" s="8" t="s">
        <v>212</v>
      </c>
      <c r="B496" s="4">
        <v>5</v>
      </c>
      <c r="C496" s="4">
        <v>1768</v>
      </c>
      <c r="D496" s="4">
        <v>7.48</v>
      </c>
      <c r="E496" s="4">
        <v>7.49</v>
      </c>
      <c r="F496" s="4">
        <v>2.58</v>
      </c>
      <c r="G496" s="5" t="s">
        <v>1261</v>
      </c>
    </row>
    <row r="497" spans="1:7" x14ac:dyDescent="0.3">
      <c r="A497" s="9" t="s">
        <v>214</v>
      </c>
      <c r="B497" s="6">
        <v>7</v>
      </c>
      <c r="C497" s="6">
        <v>29244</v>
      </c>
      <c r="D497" s="6">
        <v>10.28</v>
      </c>
      <c r="E497" s="6">
        <v>8.8800000000000008</v>
      </c>
      <c r="F497" s="6">
        <v>2.66</v>
      </c>
      <c r="G497" s="7" t="s">
        <v>1245</v>
      </c>
    </row>
    <row r="498" spans="1:7" x14ac:dyDescent="0.3">
      <c r="A498" s="8" t="s">
        <v>217</v>
      </c>
      <c r="B498" s="4">
        <v>3</v>
      </c>
      <c r="C498" s="4">
        <v>11703</v>
      </c>
      <c r="D498" s="4">
        <v>9.3699999999999992</v>
      </c>
      <c r="E498" s="4">
        <v>28.55</v>
      </c>
      <c r="F498" s="4">
        <v>3.16</v>
      </c>
      <c r="G498" s="5" t="s">
        <v>1245</v>
      </c>
    </row>
    <row r="499" spans="1:7" x14ac:dyDescent="0.3">
      <c r="A499" s="9" t="s">
        <v>220</v>
      </c>
      <c r="B499" s="6">
        <v>6</v>
      </c>
      <c r="C499" s="6">
        <v>569</v>
      </c>
      <c r="D499" s="6">
        <v>6.34</v>
      </c>
      <c r="E499" s="6">
        <v>1.49</v>
      </c>
      <c r="F499" s="6">
        <v>1.89</v>
      </c>
      <c r="G499" s="7" t="s">
        <v>1250</v>
      </c>
    </row>
    <row r="500" spans="1:7" x14ac:dyDescent="0.3">
      <c r="A500" s="8" t="s">
        <v>222</v>
      </c>
      <c r="B500" s="4">
        <v>3</v>
      </c>
      <c r="C500" s="4">
        <v>837</v>
      </c>
      <c r="D500" s="4">
        <v>6.73</v>
      </c>
      <c r="E500" s="4">
        <v>2.63</v>
      </c>
      <c r="F500" s="4">
        <v>2.13</v>
      </c>
      <c r="G500" s="5" t="s">
        <v>1245</v>
      </c>
    </row>
    <row r="501" spans="1:7" x14ac:dyDescent="0.3">
      <c r="A501" s="9" t="s">
        <v>224</v>
      </c>
      <c r="B501" s="6">
        <v>7</v>
      </c>
      <c r="C501" s="6">
        <v>31679</v>
      </c>
      <c r="D501" s="6">
        <v>10.36</v>
      </c>
      <c r="E501" s="6">
        <v>37.450000000000003</v>
      </c>
      <c r="F501" s="6">
        <v>3.28</v>
      </c>
      <c r="G501" s="7" t="s">
        <v>1245</v>
      </c>
    </row>
    <row r="502" spans="1:7" x14ac:dyDescent="0.3">
      <c r="A502" s="8" t="s">
        <v>227</v>
      </c>
      <c r="B502" s="4">
        <v>8</v>
      </c>
      <c r="C502" s="4">
        <v>50</v>
      </c>
      <c r="D502" s="4">
        <v>3.91</v>
      </c>
      <c r="E502" s="4">
        <v>0.37</v>
      </c>
      <c r="F502" s="4">
        <v>1.3</v>
      </c>
      <c r="G502" s="5" t="s">
        <v>1245</v>
      </c>
    </row>
    <row r="503" spans="1:7" x14ac:dyDescent="0.3">
      <c r="A503" s="9" t="s">
        <v>229</v>
      </c>
      <c r="B503" s="6">
        <v>8</v>
      </c>
      <c r="C503" s="6">
        <v>580</v>
      </c>
      <c r="D503" s="6">
        <v>6.36</v>
      </c>
      <c r="E503" s="6">
        <v>1.29</v>
      </c>
      <c r="F503" s="6">
        <v>1.83</v>
      </c>
      <c r="G503" s="7" t="s">
        <v>1245</v>
      </c>
    </row>
    <row r="504" spans="1:7" x14ac:dyDescent="0.3">
      <c r="A504" s="8" t="s">
        <v>231</v>
      </c>
      <c r="B504" s="4">
        <v>7</v>
      </c>
      <c r="C504" s="4">
        <v>1081</v>
      </c>
      <c r="D504" s="4">
        <v>6.99</v>
      </c>
      <c r="E504" s="4">
        <v>6.08</v>
      </c>
      <c r="F504" s="4">
        <v>2.4900000000000002</v>
      </c>
      <c r="G504" s="5" t="s">
        <v>1245</v>
      </c>
    </row>
    <row r="505" spans="1:7" x14ac:dyDescent="0.3">
      <c r="A505" s="9" t="s">
        <v>140</v>
      </c>
      <c r="B505" s="6">
        <v>6</v>
      </c>
      <c r="C505" s="6">
        <v>1499</v>
      </c>
      <c r="D505" s="6">
        <v>7.31</v>
      </c>
      <c r="E505" s="6">
        <v>2.8</v>
      </c>
      <c r="F505" s="6">
        <v>2.16</v>
      </c>
      <c r="G505" s="7" t="s">
        <v>1245</v>
      </c>
    </row>
    <row r="506" spans="1:7" x14ac:dyDescent="0.3">
      <c r="A506" s="8" t="s">
        <v>142</v>
      </c>
      <c r="B506" s="4">
        <v>3</v>
      </c>
      <c r="C506" s="4">
        <v>95993</v>
      </c>
      <c r="D506" s="4">
        <v>11.47</v>
      </c>
      <c r="E506" s="4">
        <v>86.86</v>
      </c>
      <c r="F506" s="4">
        <v>3.65</v>
      </c>
      <c r="G506" s="5" t="s">
        <v>1253</v>
      </c>
    </row>
    <row r="507" spans="1:7" x14ac:dyDescent="0.3">
      <c r="A507" s="9" t="s">
        <v>145</v>
      </c>
      <c r="B507" s="6">
        <v>4</v>
      </c>
      <c r="C507" s="6">
        <v>19877</v>
      </c>
      <c r="D507" s="6">
        <v>9.9</v>
      </c>
      <c r="E507" s="6">
        <v>73.41</v>
      </c>
      <c r="F507" s="6">
        <v>3.57</v>
      </c>
      <c r="G507" s="7" t="s">
        <v>1252</v>
      </c>
    </row>
    <row r="508" spans="1:7" x14ac:dyDescent="0.3">
      <c r="A508" s="8" t="s">
        <v>147</v>
      </c>
      <c r="B508" s="4">
        <v>4</v>
      </c>
      <c r="C508" s="4">
        <v>49811</v>
      </c>
      <c r="D508" s="4">
        <v>10.82</v>
      </c>
      <c r="E508" s="4">
        <v>301.10000000000002</v>
      </c>
      <c r="F508" s="4">
        <v>4.1900000000000004</v>
      </c>
      <c r="G508" s="5" t="s">
        <v>1252</v>
      </c>
    </row>
    <row r="509" spans="1:7" x14ac:dyDescent="0.3">
      <c r="A509" s="9" t="s">
        <v>150</v>
      </c>
      <c r="B509" s="6">
        <v>6</v>
      </c>
      <c r="C509" s="6">
        <v>13599</v>
      </c>
      <c r="D509" s="6">
        <v>9.52</v>
      </c>
      <c r="E509" s="6">
        <v>62.86</v>
      </c>
      <c r="F509" s="6">
        <v>3.51</v>
      </c>
      <c r="G509" s="7" t="s">
        <v>1245</v>
      </c>
    </row>
    <row r="510" spans="1:7" x14ac:dyDescent="0.3">
      <c r="A510" s="8" t="s">
        <v>153</v>
      </c>
      <c r="B510" s="4">
        <v>4</v>
      </c>
      <c r="C510" s="4">
        <v>131849</v>
      </c>
      <c r="D510" s="4">
        <v>11.79</v>
      </c>
      <c r="E510" s="4">
        <v>590.69000000000005</v>
      </c>
      <c r="F510" s="4">
        <v>4.4800000000000004</v>
      </c>
      <c r="G510" s="5" t="s">
        <v>1245</v>
      </c>
    </row>
    <row r="511" spans="1:7" x14ac:dyDescent="0.3">
      <c r="A511" s="9" t="s">
        <v>156</v>
      </c>
      <c r="B511" s="6">
        <v>8</v>
      </c>
      <c r="C511" s="6">
        <v>2295</v>
      </c>
      <c r="D511" s="6">
        <v>7.74</v>
      </c>
      <c r="E511" s="6">
        <v>9.02</v>
      </c>
      <c r="F511" s="6">
        <v>2.66</v>
      </c>
      <c r="G511" s="7" t="s">
        <v>1245</v>
      </c>
    </row>
    <row r="512" spans="1:7" x14ac:dyDescent="0.3">
      <c r="A512" s="8" t="s">
        <v>158</v>
      </c>
      <c r="B512" s="4">
        <v>4</v>
      </c>
      <c r="C512" s="4">
        <v>52583</v>
      </c>
      <c r="D512" s="4">
        <v>10.87</v>
      </c>
      <c r="E512" s="4">
        <v>129.25</v>
      </c>
      <c r="F512" s="4">
        <v>3.82</v>
      </c>
      <c r="G512" s="5" t="s">
        <v>1245</v>
      </c>
    </row>
    <row r="513" spans="1:7" x14ac:dyDescent="0.3">
      <c r="A513" s="9" t="s">
        <v>160</v>
      </c>
      <c r="B513" s="6">
        <v>4</v>
      </c>
      <c r="C513" s="6">
        <v>12848</v>
      </c>
      <c r="D513" s="6">
        <v>9.4600000000000009</v>
      </c>
      <c r="E513" s="6">
        <v>121.16</v>
      </c>
      <c r="F513" s="6">
        <v>3.79</v>
      </c>
      <c r="G513" s="7" t="s">
        <v>1252</v>
      </c>
    </row>
    <row r="514" spans="1:7" x14ac:dyDescent="0.3">
      <c r="A514" s="8" t="s">
        <v>162</v>
      </c>
      <c r="B514" s="4">
        <v>6</v>
      </c>
      <c r="C514" s="4">
        <v>2238</v>
      </c>
      <c r="D514" s="4">
        <v>7.71</v>
      </c>
      <c r="E514" s="4">
        <v>4.7300000000000004</v>
      </c>
      <c r="F514" s="4">
        <v>2.38</v>
      </c>
      <c r="G514" s="5" t="s">
        <v>1245</v>
      </c>
    </row>
    <row r="515" spans="1:7" x14ac:dyDescent="0.3">
      <c r="A515" s="9" t="s">
        <v>164</v>
      </c>
      <c r="B515" s="6">
        <v>5</v>
      </c>
      <c r="C515" s="6">
        <v>7120</v>
      </c>
      <c r="D515" s="6">
        <v>8.8699999999999992</v>
      </c>
      <c r="E515" s="6">
        <v>46.8</v>
      </c>
      <c r="F515" s="6">
        <v>3.38</v>
      </c>
      <c r="G515" s="7" t="s">
        <v>1252</v>
      </c>
    </row>
    <row r="516" spans="1:7" x14ac:dyDescent="0.3">
      <c r="A516" s="8" t="s">
        <v>167</v>
      </c>
      <c r="B516" s="4">
        <v>4</v>
      </c>
      <c r="C516" s="4">
        <v>2001</v>
      </c>
      <c r="D516" s="4">
        <v>7.6</v>
      </c>
      <c r="E516" s="4">
        <v>3.69</v>
      </c>
      <c r="F516" s="4">
        <v>2.2799999999999998</v>
      </c>
      <c r="G516" s="5" t="s">
        <v>1245</v>
      </c>
    </row>
    <row r="517" spans="1:7" x14ac:dyDescent="0.3">
      <c r="A517" s="9" t="s">
        <v>169</v>
      </c>
      <c r="B517" s="6">
        <v>9</v>
      </c>
      <c r="C517" s="6">
        <v>83911</v>
      </c>
      <c r="D517" s="6">
        <v>11.34</v>
      </c>
      <c r="E517" s="6">
        <v>25.53</v>
      </c>
      <c r="F517" s="6">
        <v>3.11</v>
      </c>
      <c r="G517" s="7" t="s">
        <v>1245</v>
      </c>
    </row>
    <row r="518" spans="1:7" x14ac:dyDescent="0.3">
      <c r="A518" s="8" t="s">
        <v>172</v>
      </c>
      <c r="B518" s="4">
        <v>4</v>
      </c>
      <c r="C518" s="4">
        <v>21614</v>
      </c>
      <c r="D518" s="4">
        <v>9.98</v>
      </c>
      <c r="E518" s="4">
        <v>36</v>
      </c>
      <c r="F518" s="4">
        <v>3.26</v>
      </c>
      <c r="G518" s="5" t="s">
        <v>1245</v>
      </c>
    </row>
    <row r="519" spans="1:7" x14ac:dyDescent="0.3">
      <c r="A519" s="9" t="s">
        <v>175</v>
      </c>
      <c r="B519" s="6">
        <v>4</v>
      </c>
      <c r="C519" s="6">
        <v>3444</v>
      </c>
      <c r="D519" s="6">
        <v>8.14</v>
      </c>
      <c r="E519" s="6">
        <v>10.63</v>
      </c>
      <c r="F519" s="6">
        <v>2.73</v>
      </c>
      <c r="G519" s="7" t="s">
        <v>1245</v>
      </c>
    </row>
    <row r="520" spans="1:7" x14ac:dyDescent="0.3">
      <c r="A520" s="8" t="s">
        <v>177</v>
      </c>
      <c r="B520" s="4">
        <v>4</v>
      </c>
      <c r="C520" s="4">
        <v>6657</v>
      </c>
      <c r="D520" s="4">
        <v>8.8000000000000007</v>
      </c>
      <c r="E520" s="4">
        <v>12.88</v>
      </c>
      <c r="F520" s="4">
        <v>2.82</v>
      </c>
      <c r="G520" s="5" t="s">
        <v>1245</v>
      </c>
    </row>
    <row r="521" spans="1:7" x14ac:dyDescent="0.3">
      <c r="A521" s="9" t="s">
        <v>179</v>
      </c>
      <c r="B521" s="6">
        <v>7</v>
      </c>
      <c r="C521" s="6">
        <v>2064</v>
      </c>
      <c r="D521" s="6">
        <v>7.63</v>
      </c>
      <c r="E521" s="6">
        <v>2.02</v>
      </c>
      <c r="F521" s="6">
        <v>2.02</v>
      </c>
      <c r="G521" s="7" t="s">
        <v>1245</v>
      </c>
    </row>
    <row r="522" spans="1:7" x14ac:dyDescent="0.3">
      <c r="A522" s="8" t="s">
        <v>182</v>
      </c>
      <c r="B522" s="4">
        <v>8</v>
      </c>
      <c r="C522" s="4">
        <v>5098</v>
      </c>
      <c r="D522" s="4">
        <v>8.5399999999999991</v>
      </c>
      <c r="E522" s="4">
        <v>13.8</v>
      </c>
      <c r="F522" s="4">
        <v>2.85</v>
      </c>
      <c r="G522" s="5" t="s">
        <v>1245</v>
      </c>
    </row>
    <row r="523" spans="1:7" x14ac:dyDescent="0.3">
      <c r="A523" s="9" t="s">
        <v>184</v>
      </c>
      <c r="B523" s="6">
        <v>6</v>
      </c>
      <c r="C523" s="6">
        <v>508</v>
      </c>
      <c r="D523" s="6">
        <v>6.23</v>
      </c>
      <c r="E523" s="6">
        <v>0.76</v>
      </c>
      <c r="F523" s="6">
        <v>1.6</v>
      </c>
      <c r="G523" s="7" t="s">
        <v>1255</v>
      </c>
    </row>
    <row r="524" spans="1:7" x14ac:dyDescent="0.3">
      <c r="A524" s="8" t="s">
        <v>186</v>
      </c>
      <c r="B524" s="4">
        <v>4</v>
      </c>
      <c r="C524" s="4">
        <v>2663</v>
      </c>
      <c r="D524" s="4">
        <v>7.89</v>
      </c>
      <c r="E524" s="4">
        <v>12.35</v>
      </c>
      <c r="F524" s="4">
        <v>2.8</v>
      </c>
      <c r="G524" s="5" t="s">
        <v>1245</v>
      </c>
    </row>
    <row r="525" spans="1:7" x14ac:dyDescent="0.3">
      <c r="A525" s="9" t="s">
        <v>189</v>
      </c>
      <c r="B525" s="6">
        <v>7</v>
      </c>
      <c r="C525" s="6">
        <v>3855</v>
      </c>
      <c r="D525" s="6">
        <v>8.26</v>
      </c>
      <c r="E525" s="6">
        <v>6.1</v>
      </c>
      <c r="F525" s="6">
        <v>2.4900000000000002</v>
      </c>
      <c r="G525" s="7" t="s">
        <v>1245</v>
      </c>
    </row>
    <row r="526" spans="1:7" x14ac:dyDescent="0.3">
      <c r="A526" s="8" t="s">
        <v>191</v>
      </c>
      <c r="B526" s="4">
        <v>4</v>
      </c>
      <c r="C526" s="4">
        <v>6326</v>
      </c>
      <c r="D526" s="4">
        <v>8.75</v>
      </c>
      <c r="E526" s="4">
        <v>11.59</v>
      </c>
      <c r="F526" s="4">
        <v>2.77</v>
      </c>
      <c r="G526" s="5" t="s">
        <v>1250</v>
      </c>
    </row>
    <row r="527" spans="1:7" x14ac:dyDescent="0.3">
      <c r="A527" s="9" t="s">
        <v>193</v>
      </c>
      <c r="B527" s="6">
        <v>6</v>
      </c>
      <c r="C527" s="6">
        <v>32758</v>
      </c>
      <c r="D527" s="6">
        <v>10.4</v>
      </c>
      <c r="E527" s="6">
        <v>31.16</v>
      </c>
      <c r="F527" s="6">
        <v>3.2</v>
      </c>
      <c r="G527" s="7" t="s">
        <v>1245</v>
      </c>
    </row>
    <row r="528" spans="1:7" x14ac:dyDescent="0.3">
      <c r="A528" s="8" t="s">
        <v>196</v>
      </c>
      <c r="B528" s="4">
        <v>5</v>
      </c>
      <c r="C528" s="4">
        <v>71507</v>
      </c>
      <c r="D528" s="4">
        <v>11.18</v>
      </c>
      <c r="E528" s="4">
        <v>118.57</v>
      </c>
      <c r="F528" s="4">
        <v>3.78</v>
      </c>
      <c r="G528" s="5" t="s">
        <v>1247</v>
      </c>
    </row>
    <row r="529" spans="1:7" x14ac:dyDescent="0.3">
      <c r="A529" s="9" t="s">
        <v>199</v>
      </c>
      <c r="B529" s="6">
        <v>6</v>
      </c>
      <c r="C529" s="6">
        <v>13459</v>
      </c>
      <c r="D529" s="6">
        <v>9.51</v>
      </c>
      <c r="E529" s="6">
        <v>17.16</v>
      </c>
      <c r="F529" s="6">
        <v>2.94</v>
      </c>
      <c r="G529" s="7" t="s">
        <v>1245</v>
      </c>
    </row>
    <row r="530" spans="1:7" x14ac:dyDescent="0.3">
      <c r="A530" s="8" t="s">
        <v>202</v>
      </c>
      <c r="B530" s="4">
        <v>9</v>
      </c>
      <c r="C530" s="4">
        <v>432</v>
      </c>
      <c r="D530" s="4">
        <v>6.07</v>
      </c>
      <c r="E530" s="4">
        <v>0.56999999999999995</v>
      </c>
      <c r="F530" s="4">
        <v>1.48</v>
      </c>
      <c r="G530" s="5" t="s">
        <v>1250</v>
      </c>
    </row>
    <row r="531" spans="1:7" x14ac:dyDescent="0.3">
      <c r="A531" s="9" t="s">
        <v>204</v>
      </c>
      <c r="B531" s="6">
        <v>7</v>
      </c>
      <c r="C531" s="6">
        <v>180</v>
      </c>
      <c r="D531" s="6">
        <v>5.19</v>
      </c>
      <c r="E531" s="6">
        <v>0.73</v>
      </c>
      <c r="F531" s="6">
        <v>1.58</v>
      </c>
      <c r="G531" s="7" t="s">
        <v>1245</v>
      </c>
    </row>
    <row r="532" spans="1:7" x14ac:dyDescent="0.3">
      <c r="A532" s="8" t="s">
        <v>206</v>
      </c>
      <c r="B532" s="4">
        <v>7</v>
      </c>
      <c r="C532" s="4">
        <v>7665</v>
      </c>
      <c r="D532" s="4">
        <v>8.94</v>
      </c>
      <c r="E532" s="4">
        <v>9.51</v>
      </c>
      <c r="F532" s="4">
        <v>2.69</v>
      </c>
      <c r="G532" s="5" t="s">
        <v>1251</v>
      </c>
    </row>
    <row r="533" spans="1:7" x14ac:dyDescent="0.3">
      <c r="A533" s="9" t="s">
        <v>208</v>
      </c>
      <c r="B533" s="6">
        <v>6</v>
      </c>
      <c r="C533" s="6">
        <v>58299</v>
      </c>
      <c r="D533" s="6">
        <v>10.97</v>
      </c>
      <c r="E533" s="6">
        <v>82.61</v>
      </c>
      <c r="F533" s="6">
        <v>3.62</v>
      </c>
      <c r="G533" s="7" t="s">
        <v>1245</v>
      </c>
    </row>
    <row r="534" spans="1:7" x14ac:dyDescent="0.3">
      <c r="A534" s="8" t="s">
        <v>210</v>
      </c>
      <c r="B534" s="4">
        <v>7</v>
      </c>
      <c r="C534" s="4">
        <v>17135</v>
      </c>
      <c r="D534" s="4">
        <v>9.75</v>
      </c>
      <c r="E534" s="4">
        <v>16.649999999999999</v>
      </c>
      <c r="F534" s="4">
        <v>2.93</v>
      </c>
      <c r="G534" s="5" t="s">
        <v>1245</v>
      </c>
    </row>
    <row r="535" spans="1:7" x14ac:dyDescent="0.3">
      <c r="A535" s="9" t="s">
        <v>213</v>
      </c>
      <c r="B535" s="6">
        <v>4</v>
      </c>
      <c r="C535" s="6">
        <v>396</v>
      </c>
      <c r="D535" s="6">
        <v>5.98</v>
      </c>
      <c r="E535" s="6">
        <v>2.14</v>
      </c>
      <c r="F535" s="6">
        <v>2.04</v>
      </c>
      <c r="G535" s="7" t="s">
        <v>1245</v>
      </c>
    </row>
    <row r="536" spans="1:7" x14ac:dyDescent="0.3">
      <c r="A536" s="8" t="s">
        <v>215</v>
      </c>
      <c r="B536" s="4">
        <v>3</v>
      </c>
      <c r="C536" s="4">
        <v>21911</v>
      </c>
      <c r="D536" s="4">
        <v>9.99</v>
      </c>
      <c r="E536" s="4">
        <v>120.25</v>
      </c>
      <c r="F536" s="4">
        <v>3.79</v>
      </c>
      <c r="G536" s="5" t="s">
        <v>1248</v>
      </c>
    </row>
    <row r="537" spans="1:7" x14ac:dyDescent="0.3">
      <c r="A537" s="9" t="s">
        <v>218</v>
      </c>
      <c r="B537" s="6">
        <v>4</v>
      </c>
      <c r="C537" s="6">
        <v>219561</v>
      </c>
      <c r="D537" s="6">
        <v>12.3</v>
      </c>
      <c r="E537" s="6">
        <v>796.65</v>
      </c>
      <c r="F537" s="6">
        <v>4.6100000000000003</v>
      </c>
      <c r="G537" s="7" t="s">
        <v>1245</v>
      </c>
    </row>
    <row r="538" spans="1:7" x14ac:dyDescent="0.3">
      <c r="A538" s="8" t="s">
        <v>221</v>
      </c>
      <c r="B538" s="4">
        <v>9</v>
      </c>
      <c r="C538" s="4">
        <v>717</v>
      </c>
      <c r="D538" s="4">
        <v>6.58</v>
      </c>
      <c r="E538" s="4"/>
      <c r="F538" s="4"/>
      <c r="G538" s="5" t="s">
        <v>1245</v>
      </c>
    </row>
    <row r="539" spans="1:7" x14ac:dyDescent="0.3">
      <c r="A539" s="9" t="s">
        <v>223</v>
      </c>
      <c r="B539" s="6">
        <v>10</v>
      </c>
      <c r="C539" s="6">
        <v>1319</v>
      </c>
      <c r="D539" s="6">
        <v>7.18</v>
      </c>
      <c r="E539" s="6">
        <v>3.08</v>
      </c>
      <c r="F539" s="6">
        <v>2.2000000000000002</v>
      </c>
      <c r="G539" s="7" t="s">
        <v>1245</v>
      </c>
    </row>
    <row r="540" spans="1:7" x14ac:dyDescent="0.3">
      <c r="A540" s="8" t="s">
        <v>226</v>
      </c>
      <c r="B540" s="4">
        <v>9</v>
      </c>
      <c r="C540" s="4">
        <v>13033</v>
      </c>
      <c r="D540" s="4">
        <v>9.48</v>
      </c>
      <c r="E540" s="4">
        <v>14.14</v>
      </c>
      <c r="F540" s="4">
        <v>2.86</v>
      </c>
      <c r="G540" s="5" t="s">
        <v>1245</v>
      </c>
    </row>
    <row r="541" spans="1:7" x14ac:dyDescent="0.3">
      <c r="A541" s="9" t="s">
        <v>228</v>
      </c>
      <c r="B541" s="6">
        <v>6</v>
      </c>
      <c r="C541" s="6">
        <v>103</v>
      </c>
      <c r="D541" s="6">
        <v>4.63</v>
      </c>
      <c r="E541" s="6">
        <v>0.82</v>
      </c>
      <c r="F541" s="6">
        <v>1.63</v>
      </c>
      <c r="G541" s="7" t="s">
        <v>1255</v>
      </c>
    </row>
    <row r="542" spans="1:7" x14ac:dyDescent="0.3">
      <c r="A542" s="8" t="s">
        <v>230</v>
      </c>
      <c r="B542" s="4">
        <v>4</v>
      </c>
      <c r="C542" s="4">
        <v>7671</v>
      </c>
      <c r="D542" s="4">
        <v>8.9499999999999993</v>
      </c>
      <c r="E542" s="4">
        <v>15.35</v>
      </c>
      <c r="F542" s="4">
        <v>2.89</v>
      </c>
      <c r="G542" s="5" t="s">
        <v>1245</v>
      </c>
    </row>
    <row r="543" spans="1:7" x14ac:dyDescent="0.3">
      <c r="A543" s="9" t="s">
        <v>232</v>
      </c>
      <c r="B543" s="6">
        <v>8</v>
      </c>
      <c r="C543" s="6">
        <v>112</v>
      </c>
      <c r="D543" s="6">
        <v>4.72</v>
      </c>
      <c r="E543" s="6">
        <v>0.18</v>
      </c>
      <c r="F543" s="6">
        <v>1</v>
      </c>
      <c r="G543" s="7" t="s">
        <v>1250</v>
      </c>
    </row>
    <row r="544" spans="1:7" x14ac:dyDescent="0.3">
      <c r="A544" s="8" t="s">
        <v>233</v>
      </c>
      <c r="B544" s="4">
        <v>6</v>
      </c>
      <c r="C544" s="4">
        <v>1885</v>
      </c>
      <c r="D544" s="4">
        <v>7.54</v>
      </c>
      <c r="E544" s="4">
        <v>4.0599999999999996</v>
      </c>
      <c r="F544" s="4">
        <v>2.3199999999999998</v>
      </c>
      <c r="G544" s="5" t="s">
        <v>1250</v>
      </c>
    </row>
    <row r="545" spans="1:7" x14ac:dyDescent="0.3">
      <c r="A545" s="9" t="s">
        <v>235</v>
      </c>
      <c r="B545" s="6">
        <v>6</v>
      </c>
      <c r="C545" s="6">
        <v>1871</v>
      </c>
      <c r="D545" s="6">
        <v>7.53</v>
      </c>
      <c r="E545" s="6">
        <v>15.98</v>
      </c>
      <c r="F545" s="6">
        <v>2.91</v>
      </c>
      <c r="G545" s="7" t="s">
        <v>1245</v>
      </c>
    </row>
    <row r="546" spans="1:7" x14ac:dyDescent="0.3">
      <c r="A546" s="8" t="s">
        <v>237</v>
      </c>
      <c r="B546" s="4">
        <v>10</v>
      </c>
      <c r="C546" s="4">
        <v>880</v>
      </c>
      <c r="D546" s="4">
        <v>6.78</v>
      </c>
      <c r="E546" s="4">
        <v>5</v>
      </c>
      <c r="F546" s="4">
        <v>2.41</v>
      </c>
      <c r="G546" s="5" t="s">
        <v>1245</v>
      </c>
    </row>
    <row r="547" spans="1:7" x14ac:dyDescent="0.3">
      <c r="A547" s="9" t="s">
        <v>239</v>
      </c>
      <c r="B547" s="6">
        <v>6</v>
      </c>
      <c r="C547" s="6">
        <v>4872</v>
      </c>
      <c r="D547" s="6">
        <v>8.49</v>
      </c>
      <c r="E547" s="6">
        <v>41.67</v>
      </c>
      <c r="F547" s="6">
        <v>3.33</v>
      </c>
      <c r="G547" s="7" t="s">
        <v>1264</v>
      </c>
    </row>
    <row r="548" spans="1:7" x14ac:dyDescent="0.3">
      <c r="A548" s="8" t="s">
        <v>241</v>
      </c>
      <c r="B548" s="4">
        <v>5</v>
      </c>
      <c r="C548" s="4">
        <v>4209</v>
      </c>
      <c r="D548" s="4">
        <v>8.34</v>
      </c>
      <c r="E548" s="4">
        <v>27.08</v>
      </c>
      <c r="F548" s="4">
        <v>3.14</v>
      </c>
      <c r="G548" s="5" t="s">
        <v>1245</v>
      </c>
    </row>
    <row r="549" spans="1:7" x14ac:dyDescent="0.3">
      <c r="A549" s="9" t="s">
        <v>243</v>
      </c>
      <c r="B549" s="6">
        <v>4</v>
      </c>
      <c r="C549" s="6">
        <v>78090</v>
      </c>
      <c r="D549" s="6">
        <v>11.27</v>
      </c>
      <c r="E549" s="6">
        <v>274</v>
      </c>
      <c r="F549" s="6">
        <v>4.1500000000000004</v>
      </c>
      <c r="G549" s="7" t="s">
        <v>1256</v>
      </c>
    </row>
    <row r="550" spans="1:7" x14ac:dyDescent="0.3">
      <c r="A550" s="8" t="s">
        <v>245</v>
      </c>
      <c r="B550" s="4">
        <v>7</v>
      </c>
      <c r="C550" s="4">
        <v>5648</v>
      </c>
      <c r="D550" s="4">
        <v>8.64</v>
      </c>
      <c r="E550" s="4">
        <v>6.75</v>
      </c>
      <c r="F550" s="4">
        <v>2.54</v>
      </c>
      <c r="G550" s="5" t="s">
        <v>1245</v>
      </c>
    </row>
    <row r="551" spans="1:7" x14ac:dyDescent="0.3">
      <c r="A551" s="9" t="s">
        <v>248</v>
      </c>
      <c r="B551" s="6">
        <v>5</v>
      </c>
      <c r="C551" s="6">
        <v>100</v>
      </c>
      <c r="D551" s="6">
        <v>4.6100000000000003</v>
      </c>
      <c r="E551" s="6">
        <v>1.69</v>
      </c>
      <c r="F551" s="6">
        <v>1.94</v>
      </c>
      <c r="G551" s="7" t="s">
        <v>1248</v>
      </c>
    </row>
    <row r="552" spans="1:7" x14ac:dyDescent="0.3">
      <c r="A552" s="8" t="s">
        <v>250</v>
      </c>
      <c r="B552" s="4">
        <v>4</v>
      </c>
      <c r="C552" s="4">
        <v>165830</v>
      </c>
      <c r="D552" s="4">
        <v>12.02</v>
      </c>
      <c r="E552" s="4">
        <v>1114.98</v>
      </c>
      <c r="F552" s="4">
        <v>4.75</v>
      </c>
      <c r="G552" s="5" t="s">
        <v>1252</v>
      </c>
    </row>
    <row r="553" spans="1:7" x14ac:dyDescent="0.3">
      <c r="A553" s="9" t="s">
        <v>253</v>
      </c>
      <c r="B553" s="6">
        <v>5</v>
      </c>
      <c r="C553" s="6">
        <v>18375</v>
      </c>
      <c r="D553" s="6">
        <v>9.82</v>
      </c>
      <c r="E553" s="6">
        <v>110.33</v>
      </c>
      <c r="F553" s="6">
        <v>3.75</v>
      </c>
      <c r="G553" s="7" t="s">
        <v>1249</v>
      </c>
    </row>
    <row r="554" spans="1:7" x14ac:dyDescent="0.3">
      <c r="A554" s="8" t="s">
        <v>256</v>
      </c>
      <c r="B554" s="4">
        <v>5</v>
      </c>
      <c r="C554" s="4">
        <v>3861</v>
      </c>
      <c r="D554" s="4">
        <v>8.26</v>
      </c>
      <c r="E554" s="4">
        <v>12</v>
      </c>
      <c r="F554" s="4">
        <v>2.79</v>
      </c>
      <c r="G554" s="5" t="s">
        <v>1250</v>
      </c>
    </row>
    <row r="555" spans="1:7" x14ac:dyDescent="0.3">
      <c r="A555" s="9" t="s">
        <v>258</v>
      </c>
      <c r="B555" s="6">
        <v>5</v>
      </c>
      <c r="C555" s="6">
        <v>17795</v>
      </c>
      <c r="D555" s="6">
        <v>9.7899999999999991</v>
      </c>
      <c r="E555" s="6">
        <v>143.44999999999999</v>
      </c>
      <c r="F555" s="6">
        <v>3.86</v>
      </c>
      <c r="G555" s="7" t="s">
        <v>1246</v>
      </c>
    </row>
    <row r="556" spans="1:7" x14ac:dyDescent="0.3">
      <c r="A556" s="8" t="s">
        <v>261</v>
      </c>
      <c r="B556" s="4">
        <v>4</v>
      </c>
      <c r="C556" s="4">
        <v>2579</v>
      </c>
      <c r="D556" s="4">
        <v>7.86</v>
      </c>
      <c r="E556" s="4">
        <v>3.55</v>
      </c>
      <c r="F556" s="4">
        <v>2.2599999999999998</v>
      </c>
      <c r="G556" s="5" t="s">
        <v>1252</v>
      </c>
    </row>
    <row r="557" spans="1:7" x14ac:dyDescent="0.3">
      <c r="A557" s="9" t="s">
        <v>263</v>
      </c>
      <c r="B557" s="6">
        <v>8</v>
      </c>
      <c r="C557" s="6">
        <v>514</v>
      </c>
      <c r="D557" s="6">
        <v>6.24</v>
      </c>
      <c r="E557" s="6">
        <v>1.27</v>
      </c>
      <c r="F557" s="6">
        <v>1.82</v>
      </c>
      <c r="G557" s="7" t="s">
        <v>1250</v>
      </c>
    </row>
    <row r="558" spans="1:7" x14ac:dyDescent="0.3">
      <c r="A558" s="8" t="s">
        <v>265</v>
      </c>
      <c r="B558" s="4">
        <v>4</v>
      </c>
      <c r="C558" s="4">
        <v>5572</v>
      </c>
      <c r="D558" s="4">
        <v>8.6300000000000008</v>
      </c>
      <c r="E558" s="4">
        <v>5.57</v>
      </c>
      <c r="F558" s="4">
        <v>2.4500000000000002</v>
      </c>
      <c r="G558" s="5" t="s">
        <v>1245</v>
      </c>
    </row>
    <row r="559" spans="1:7" x14ac:dyDescent="0.3">
      <c r="A559" s="9" t="s">
        <v>267</v>
      </c>
      <c r="B559" s="6">
        <v>6</v>
      </c>
      <c r="C559" s="6">
        <v>3476</v>
      </c>
      <c r="D559" s="6">
        <v>8.15</v>
      </c>
      <c r="E559" s="6">
        <v>6.02</v>
      </c>
      <c r="F559" s="6">
        <v>2.4900000000000002</v>
      </c>
      <c r="G559" s="7" t="s">
        <v>1245</v>
      </c>
    </row>
    <row r="560" spans="1:7" x14ac:dyDescent="0.3">
      <c r="A560" s="8" t="s">
        <v>270</v>
      </c>
      <c r="B560" s="4">
        <v>7</v>
      </c>
      <c r="C560" s="4">
        <v>121109</v>
      </c>
      <c r="D560" s="4">
        <v>11.7</v>
      </c>
      <c r="E560" s="4">
        <v>70.25</v>
      </c>
      <c r="F560" s="4">
        <v>3.55</v>
      </c>
      <c r="G560" s="5" t="s">
        <v>1252</v>
      </c>
    </row>
    <row r="561" spans="1:7" x14ac:dyDescent="0.3">
      <c r="A561" s="9" t="s">
        <v>273</v>
      </c>
      <c r="B561" s="6">
        <v>3</v>
      </c>
      <c r="C561" s="6">
        <v>17811</v>
      </c>
      <c r="D561" s="6">
        <v>9.7899999999999991</v>
      </c>
      <c r="E561" s="6">
        <v>113.41</v>
      </c>
      <c r="F561" s="6">
        <v>3.76</v>
      </c>
      <c r="G561" s="7" t="s">
        <v>1246</v>
      </c>
    </row>
    <row r="562" spans="1:7" x14ac:dyDescent="0.3">
      <c r="A562" s="8" t="s">
        <v>275</v>
      </c>
      <c r="B562" s="4">
        <v>6</v>
      </c>
      <c r="C562" s="4">
        <v>1332</v>
      </c>
      <c r="D562" s="4">
        <v>7.19</v>
      </c>
      <c r="E562" s="4">
        <v>5.27</v>
      </c>
      <c r="F562" s="4">
        <v>2.4300000000000002</v>
      </c>
      <c r="G562" s="5" t="s">
        <v>1245</v>
      </c>
    </row>
    <row r="563" spans="1:7" x14ac:dyDescent="0.3">
      <c r="A563" s="9" t="s">
        <v>278</v>
      </c>
      <c r="B563" s="6">
        <v>6</v>
      </c>
      <c r="C563" s="6">
        <v>498</v>
      </c>
      <c r="D563" s="6">
        <v>6.21</v>
      </c>
      <c r="E563" s="6">
        <v>1.59</v>
      </c>
      <c r="F563" s="6">
        <v>1.91</v>
      </c>
      <c r="G563" s="7" t="s">
        <v>1245</v>
      </c>
    </row>
    <row r="564" spans="1:7" x14ac:dyDescent="0.3">
      <c r="A564" s="8" t="s">
        <v>281</v>
      </c>
      <c r="B564" s="4">
        <v>7</v>
      </c>
      <c r="C564" s="4">
        <v>8370</v>
      </c>
      <c r="D564" s="4">
        <v>9.0299999999999994</v>
      </c>
      <c r="E564" s="4">
        <v>9.1</v>
      </c>
      <c r="F564" s="4">
        <v>2.67</v>
      </c>
      <c r="G564" s="5" t="s">
        <v>1250</v>
      </c>
    </row>
    <row r="565" spans="1:7" x14ac:dyDescent="0.3">
      <c r="A565" s="9" t="s">
        <v>284</v>
      </c>
      <c r="B565" s="6">
        <v>4</v>
      </c>
      <c r="C565" s="6">
        <v>260346</v>
      </c>
      <c r="D565" s="6">
        <v>12.47</v>
      </c>
      <c r="E565" s="6">
        <v>36.840000000000003</v>
      </c>
      <c r="F565" s="6">
        <v>3.27</v>
      </c>
      <c r="G565" s="7" t="s">
        <v>1252</v>
      </c>
    </row>
    <row r="566" spans="1:7" x14ac:dyDescent="0.3">
      <c r="A566" s="8" t="s">
        <v>287</v>
      </c>
      <c r="B566" s="4">
        <v>7</v>
      </c>
      <c r="C566" s="4">
        <v>767</v>
      </c>
      <c r="D566" s="4">
        <v>6.64</v>
      </c>
      <c r="E566" s="4">
        <v>1.67</v>
      </c>
      <c r="F566" s="4">
        <v>1.93</v>
      </c>
      <c r="G566" s="5" t="s">
        <v>1245</v>
      </c>
    </row>
    <row r="567" spans="1:7" x14ac:dyDescent="0.3">
      <c r="A567" s="9" t="s">
        <v>289</v>
      </c>
      <c r="B567" s="6">
        <v>6</v>
      </c>
      <c r="C567" s="6">
        <v>1254</v>
      </c>
      <c r="D567" s="6">
        <v>7.13</v>
      </c>
      <c r="E567" s="6">
        <v>1.18</v>
      </c>
      <c r="F567" s="6">
        <v>1.79</v>
      </c>
      <c r="G567" s="7" t="s">
        <v>1245</v>
      </c>
    </row>
    <row r="568" spans="1:7" x14ac:dyDescent="0.3">
      <c r="A568" s="8" t="s">
        <v>291</v>
      </c>
      <c r="B568" s="4">
        <v>3</v>
      </c>
      <c r="C568" s="4">
        <v>188876</v>
      </c>
      <c r="D568" s="4">
        <v>12.15</v>
      </c>
      <c r="E568" s="4">
        <v>1845.75</v>
      </c>
      <c r="F568" s="4">
        <v>4.97</v>
      </c>
      <c r="G568" s="5" t="s">
        <v>1252</v>
      </c>
    </row>
    <row r="569" spans="1:7" x14ac:dyDescent="0.3">
      <c r="A569" s="9" t="s">
        <v>294</v>
      </c>
      <c r="B569" s="6">
        <v>6</v>
      </c>
      <c r="C569" s="6">
        <v>301</v>
      </c>
      <c r="D569" s="6">
        <v>5.71</v>
      </c>
      <c r="E569" s="6">
        <v>0.27</v>
      </c>
      <c r="F569" s="6">
        <v>1.18</v>
      </c>
      <c r="G569" s="7" t="s">
        <v>1248</v>
      </c>
    </row>
    <row r="570" spans="1:7" x14ac:dyDescent="0.3">
      <c r="A570" s="8" t="s">
        <v>296</v>
      </c>
      <c r="B570" s="4">
        <v>6</v>
      </c>
      <c r="C570" s="4">
        <v>1337</v>
      </c>
      <c r="D570" s="4">
        <v>7.2</v>
      </c>
      <c r="E570" s="4">
        <v>9.39</v>
      </c>
      <c r="F570" s="4">
        <v>2.68</v>
      </c>
      <c r="G570" s="5" t="s">
        <v>1245</v>
      </c>
    </row>
    <row r="571" spans="1:7" x14ac:dyDescent="0.3">
      <c r="A571" s="9" t="s">
        <v>298</v>
      </c>
      <c r="B571" s="6">
        <v>6</v>
      </c>
      <c r="C571" s="6">
        <v>22183</v>
      </c>
      <c r="D571" s="6">
        <v>10.01</v>
      </c>
      <c r="E571" s="6">
        <v>11.53</v>
      </c>
      <c r="F571" s="6">
        <v>2.77</v>
      </c>
      <c r="G571" s="7" t="s">
        <v>1245</v>
      </c>
    </row>
    <row r="572" spans="1:7" x14ac:dyDescent="0.3">
      <c r="A572" s="8" t="s">
        <v>302</v>
      </c>
      <c r="B572" s="4">
        <v>6</v>
      </c>
      <c r="C572" s="4">
        <v>202</v>
      </c>
      <c r="D572" s="4">
        <v>5.31</v>
      </c>
      <c r="E572" s="4">
        <v>0.75</v>
      </c>
      <c r="F572" s="4">
        <v>1.59</v>
      </c>
      <c r="G572" s="5" t="s">
        <v>1245</v>
      </c>
    </row>
    <row r="573" spans="1:7" x14ac:dyDescent="0.3">
      <c r="A573" s="9" t="s">
        <v>305</v>
      </c>
      <c r="B573" s="6">
        <v>6</v>
      </c>
      <c r="C573" s="6">
        <v>842</v>
      </c>
      <c r="D573" s="6">
        <v>6.74</v>
      </c>
      <c r="E573" s="6">
        <v>2.08</v>
      </c>
      <c r="F573" s="6">
        <v>2.0299999999999998</v>
      </c>
      <c r="G573" s="7" t="s">
        <v>1245</v>
      </c>
    </row>
    <row r="574" spans="1:7" x14ac:dyDescent="0.3">
      <c r="A574" s="8" t="s">
        <v>307</v>
      </c>
      <c r="B574" s="4">
        <v>6</v>
      </c>
      <c r="C574" s="4">
        <v>98850</v>
      </c>
      <c r="D574" s="4">
        <v>11.5</v>
      </c>
      <c r="E574" s="4">
        <v>36.24</v>
      </c>
      <c r="F574" s="4">
        <v>3.27</v>
      </c>
      <c r="G574" s="5" t="s">
        <v>1252</v>
      </c>
    </row>
    <row r="575" spans="1:7" x14ac:dyDescent="0.3">
      <c r="A575" s="9" t="s">
        <v>310</v>
      </c>
      <c r="B575" s="6">
        <v>8</v>
      </c>
      <c r="C575" s="6">
        <v>3496</v>
      </c>
      <c r="D575" s="6">
        <v>8.16</v>
      </c>
      <c r="E575" s="6">
        <v>3.96</v>
      </c>
      <c r="F575" s="6">
        <v>2.31</v>
      </c>
      <c r="G575" s="7" t="s">
        <v>1252</v>
      </c>
    </row>
    <row r="576" spans="1:7" x14ac:dyDescent="0.3">
      <c r="A576" s="8" t="s">
        <v>313</v>
      </c>
      <c r="B576" s="4">
        <v>9</v>
      </c>
      <c r="C576" s="4">
        <v>300</v>
      </c>
      <c r="D576" s="4">
        <v>5.7</v>
      </c>
      <c r="E576" s="4">
        <v>0.39</v>
      </c>
      <c r="F576" s="4">
        <v>1.32</v>
      </c>
      <c r="G576" s="5" t="s">
        <v>1250</v>
      </c>
    </row>
    <row r="577" spans="1:7" x14ac:dyDescent="0.3">
      <c r="A577" s="9" t="s">
        <v>315</v>
      </c>
      <c r="B577" s="6">
        <v>10</v>
      </c>
      <c r="C577" s="6">
        <v>1208</v>
      </c>
      <c r="D577" s="6">
        <v>7.1</v>
      </c>
      <c r="E577" s="6">
        <v>1.22</v>
      </c>
      <c r="F577" s="6">
        <v>1.8</v>
      </c>
      <c r="G577" s="7" t="s">
        <v>1247</v>
      </c>
    </row>
    <row r="578" spans="1:7" x14ac:dyDescent="0.3">
      <c r="A578" s="8" t="s">
        <v>317</v>
      </c>
      <c r="B578" s="4">
        <v>8</v>
      </c>
      <c r="C578" s="4">
        <v>59366</v>
      </c>
      <c r="D578" s="4">
        <v>10.99</v>
      </c>
      <c r="E578" s="4">
        <v>22.14</v>
      </c>
      <c r="F578" s="4">
        <v>3.05</v>
      </c>
      <c r="G578" s="5" t="s">
        <v>1251</v>
      </c>
    </row>
    <row r="579" spans="1:7" x14ac:dyDescent="0.3">
      <c r="A579" s="9" t="s">
        <v>320</v>
      </c>
      <c r="B579" s="6">
        <v>7</v>
      </c>
      <c r="C579" s="6">
        <v>1099</v>
      </c>
      <c r="D579" s="6">
        <v>7</v>
      </c>
      <c r="E579" s="6">
        <v>2.1</v>
      </c>
      <c r="F579" s="6">
        <v>2.0299999999999998</v>
      </c>
      <c r="G579" s="7" t="s">
        <v>1245</v>
      </c>
    </row>
    <row r="580" spans="1:7" x14ac:dyDescent="0.3">
      <c r="A580" s="8" t="s">
        <v>322</v>
      </c>
      <c r="B580" s="4">
        <v>8</v>
      </c>
      <c r="C580" s="4">
        <v>19795</v>
      </c>
      <c r="D580" s="4">
        <v>9.89</v>
      </c>
      <c r="E580" s="4">
        <v>34.200000000000003</v>
      </c>
      <c r="F580" s="4">
        <v>3.24</v>
      </c>
      <c r="G580" s="5" t="s">
        <v>1245</v>
      </c>
    </row>
    <row r="581" spans="1:7" x14ac:dyDescent="0.3">
      <c r="A581" s="9" t="s">
        <v>324</v>
      </c>
      <c r="B581" s="6">
        <v>4</v>
      </c>
      <c r="C581" s="6">
        <v>1498</v>
      </c>
      <c r="D581" s="6">
        <v>7.31</v>
      </c>
      <c r="E581" s="6">
        <v>1.73</v>
      </c>
      <c r="F581" s="6">
        <v>1.95</v>
      </c>
      <c r="G581" s="7" t="s">
        <v>1250</v>
      </c>
    </row>
    <row r="582" spans="1:7" x14ac:dyDescent="0.3">
      <c r="A582" s="8" t="s">
        <v>326</v>
      </c>
      <c r="B582" s="4">
        <v>6</v>
      </c>
      <c r="C582" s="4">
        <v>2693</v>
      </c>
      <c r="D582" s="4">
        <v>7.9</v>
      </c>
      <c r="E582" s="4">
        <v>6.61</v>
      </c>
      <c r="F582" s="4">
        <v>2.5299999999999998</v>
      </c>
      <c r="G582" s="5" t="s">
        <v>1245</v>
      </c>
    </row>
    <row r="583" spans="1:7" x14ac:dyDescent="0.3">
      <c r="A583" s="9" t="s">
        <v>234</v>
      </c>
      <c r="B583" s="6">
        <v>8</v>
      </c>
      <c r="C583" s="6">
        <v>8760</v>
      </c>
      <c r="D583" s="6">
        <v>9.08</v>
      </c>
      <c r="E583" s="6">
        <v>22.2</v>
      </c>
      <c r="F583" s="6">
        <v>3.05</v>
      </c>
      <c r="G583" s="7" t="s">
        <v>1245</v>
      </c>
    </row>
    <row r="584" spans="1:7" x14ac:dyDescent="0.3">
      <c r="A584" s="8" t="s">
        <v>236</v>
      </c>
      <c r="B584" s="4">
        <v>6</v>
      </c>
      <c r="C584" s="4">
        <v>114930</v>
      </c>
      <c r="D584" s="4">
        <v>11.65</v>
      </c>
      <c r="E584" s="4">
        <v>48.57</v>
      </c>
      <c r="F584" s="4">
        <v>3.39</v>
      </c>
      <c r="G584" s="5" t="s">
        <v>1245</v>
      </c>
    </row>
    <row r="585" spans="1:7" x14ac:dyDescent="0.3">
      <c r="A585" s="9" t="s">
        <v>238</v>
      </c>
      <c r="B585" s="6">
        <v>6</v>
      </c>
      <c r="C585" s="6">
        <v>1308</v>
      </c>
      <c r="D585" s="6">
        <v>7.18</v>
      </c>
      <c r="E585" s="6">
        <v>3.73</v>
      </c>
      <c r="F585" s="6">
        <v>2.2799999999999998</v>
      </c>
      <c r="G585" s="7" t="s">
        <v>1245</v>
      </c>
    </row>
    <row r="586" spans="1:7" x14ac:dyDescent="0.3">
      <c r="A586" s="8" t="s">
        <v>240</v>
      </c>
      <c r="B586" s="4">
        <v>5</v>
      </c>
      <c r="C586" s="4">
        <v>1879</v>
      </c>
      <c r="D586" s="4">
        <v>7.54</v>
      </c>
      <c r="E586" s="4">
        <v>39.1</v>
      </c>
      <c r="F586" s="4">
        <v>3.3</v>
      </c>
      <c r="G586" s="5" t="s">
        <v>1246</v>
      </c>
    </row>
    <row r="587" spans="1:7" x14ac:dyDescent="0.3">
      <c r="A587" s="9" t="s">
        <v>242</v>
      </c>
      <c r="B587" s="6">
        <v>5</v>
      </c>
      <c r="C587" s="6">
        <v>2444</v>
      </c>
      <c r="D587" s="6">
        <v>7.8</v>
      </c>
      <c r="E587" s="6">
        <v>6.86</v>
      </c>
      <c r="F587" s="6">
        <v>2.5499999999999998</v>
      </c>
      <c r="G587" s="7" t="s">
        <v>1250</v>
      </c>
    </row>
    <row r="588" spans="1:7" x14ac:dyDescent="0.3">
      <c r="A588" s="8" t="s">
        <v>244</v>
      </c>
      <c r="B588" s="4">
        <v>5</v>
      </c>
      <c r="C588" s="4">
        <v>28116</v>
      </c>
      <c r="D588" s="4">
        <v>10.24</v>
      </c>
      <c r="E588" s="4">
        <v>19.45</v>
      </c>
      <c r="F588" s="4">
        <v>3</v>
      </c>
      <c r="G588" s="5" t="s">
        <v>1245</v>
      </c>
    </row>
    <row r="589" spans="1:7" x14ac:dyDescent="0.3">
      <c r="A589" s="9" t="s">
        <v>246</v>
      </c>
      <c r="B589" s="6">
        <v>6</v>
      </c>
      <c r="C589" s="6">
        <v>49828</v>
      </c>
      <c r="D589" s="6">
        <v>10.82</v>
      </c>
      <c r="E589" s="6">
        <v>7.88</v>
      </c>
      <c r="F589" s="6">
        <v>2.61</v>
      </c>
      <c r="G589" s="7" t="s">
        <v>1245</v>
      </c>
    </row>
    <row r="590" spans="1:7" x14ac:dyDescent="0.3">
      <c r="A590" s="8" t="s">
        <v>249</v>
      </c>
      <c r="B590" s="4">
        <v>6</v>
      </c>
      <c r="C590" s="4">
        <v>7688</v>
      </c>
      <c r="D590" s="4">
        <v>8.9499999999999993</v>
      </c>
      <c r="E590" s="4">
        <v>26.57</v>
      </c>
      <c r="F590" s="4">
        <v>3.13</v>
      </c>
      <c r="G590" s="5" t="s">
        <v>1246</v>
      </c>
    </row>
    <row r="591" spans="1:7" x14ac:dyDescent="0.3">
      <c r="A591" s="9" t="s">
        <v>252</v>
      </c>
      <c r="B591" s="6">
        <v>6</v>
      </c>
      <c r="C591" s="6">
        <v>306</v>
      </c>
      <c r="D591" s="6">
        <v>5.72</v>
      </c>
      <c r="E591" s="6">
        <v>0.43</v>
      </c>
      <c r="F591" s="6">
        <v>1.36</v>
      </c>
      <c r="G591" s="7" t="s">
        <v>1245</v>
      </c>
    </row>
    <row r="592" spans="1:7" x14ac:dyDescent="0.3">
      <c r="A592" s="8" t="s">
        <v>254</v>
      </c>
      <c r="B592" s="4">
        <v>4</v>
      </c>
      <c r="C592" s="4">
        <v>15195</v>
      </c>
      <c r="D592" s="4">
        <v>9.6300000000000008</v>
      </c>
      <c r="E592" s="4">
        <v>42.53</v>
      </c>
      <c r="F592" s="4">
        <v>3.34</v>
      </c>
      <c r="G592" s="5" t="s">
        <v>1252</v>
      </c>
    </row>
    <row r="593" spans="1:7" x14ac:dyDescent="0.3">
      <c r="A593" s="9" t="s">
        <v>257</v>
      </c>
      <c r="B593" s="6">
        <v>11</v>
      </c>
      <c r="C593" s="6">
        <v>1092</v>
      </c>
      <c r="D593" s="6">
        <v>7</v>
      </c>
      <c r="E593" s="6">
        <v>5.71</v>
      </c>
      <c r="F593" s="6">
        <v>2.4700000000000002</v>
      </c>
      <c r="G593" s="7" t="s">
        <v>1245</v>
      </c>
    </row>
    <row r="594" spans="1:7" x14ac:dyDescent="0.3">
      <c r="A594" s="8" t="s">
        <v>259</v>
      </c>
      <c r="B594" s="4">
        <v>4</v>
      </c>
      <c r="C594" s="4">
        <v>131156</v>
      </c>
      <c r="D594" s="4">
        <v>11.78</v>
      </c>
      <c r="E594" s="4">
        <v>484.61</v>
      </c>
      <c r="F594" s="4">
        <v>4.3899999999999997</v>
      </c>
      <c r="G594" s="5" t="s">
        <v>1252</v>
      </c>
    </row>
    <row r="595" spans="1:7" x14ac:dyDescent="0.3">
      <c r="A595" s="9" t="s">
        <v>262</v>
      </c>
      <c r="B595" s="6">
        <v>7</v>
      </c>
      <c r="C595" s="6">
        <v>5864</v>
      </c>
      <c r="D595" s="6">
        <v>8.68</v>
      </c>
      <c r="E595" s="6">
        <v>26.65</v>
      </c>
      <c r="F595" s="6">
        <v>3.13</v>
      </c>
      <c r="G595" s="7" t="s">
        <v>1245</v>
      </c>
    </row>
    <row r="596" spans="1:7" x14ac:dyDescent="0.3">
      <c r="A596" s="8" t="s">
        <v>264</v>
      </c>
      <c r="B596" s="4">
        <v>8</v>
      </c>
      <c r="C596" s="4">
        <v>830</v>
      </c>
      <c r="D596" s="4">
        <v>6.72</v>
      </c>
      <c r="E596" s="4">
        <v>2.1</v>
      </c>
      <c r="F596" s="4">
        <v>2.0299999999999998</v>
      </c>
      <c r="G596" s="5" t="s">
        <v>1245</v>
      </c>
    </row>
    <row r="597" spans="1:7" x14ac:dyDescent="0.3">
      <c r="A597" s="9" t="s">
        <v>266</v>
      </c>
      <c r="B597" s="6">
        <v>6</v>
      </c>
      <c r="C597" s="6">
        <v>2895</v>
      </c>
      <c r="D597" s="6">
        <v>7.97</v>
      </c>
      <c r="E597" s="6">
        <v>10.31</v>
      </c>
      <c r="F597" s="6">
        <v>2.72</v>
      </c>
      <c r="G597" s="7" t="s">
        <v>1245</v>
      </c>
    </row>
    <row r="598" spans="1:7" x14ac:dyDescent="0.3">
      <c r="A598" s="8" t="s">
        <v>268</v>
      </c>
      <c r="B598" s="4">
        <v>7</v>
      </c>
      <c r="C598" s="4">
        <v>25420</v>
      </c>
      <c r="D598" s="4">
        <v>10.14</v>
      </c>
      <c r="E598" s="4">
        <v>101.96</v>
      </c>
      <c r="F598" s="4">
        <v>3.72</v>
      </c>
      <c r="G598" s="5" t="s">
        <v>1252</v>
      </c>
    </row>
    <row r="599" spans="1:7" x14ac:dyDescent="0.3">
      <c r="A599" s="9" t="s">
        <v>272</v>
      </c>
      <c r="B599" s="6">
        <v>8</v>
      </c>
      <c r="C599" s="6">
        <v>1805</v>
      </c>
      <c r="D599" s="6">
        <v>7.5</v>
      </c>
      <c r="E599" s="6">
        <v>0.69</v>
      </c>
      <c r="F599" s="6">
        <v>1.56</v>
      </c>
      <c r="G599" s="7" t="s">
        <v>1245</v>
      </c>
    </row>
    <row r="600" spans="1:7" x14ac:dyDescent="0.3">
      <c r="A600" s="8" t="s">
        <v>274</v>
      </c>
      <c r="B600" s="4">
        <v>6</v>
      </c>
      <c r="C600" s="4">
        <v>3400</v>
      </c>
      <c r="D600" s="4">
        <v>8.1300000000000008</v>
      </c>
      <c r="E600" s="4">
        <v>5.88</v>
      </c>
      <c r="F600" s="4">
        <v>2.48</v>
      </c>
      <c r="G600" s="5" t="s">
        <v>1250</v>
      </c>
    </row>
    <row r="601" spans="1:7" x14ac:dyDescent="0.3">
      <c r="A601" s="9" t="s">
        <v>276</v>
      </c>
      <c r="B601" s="6">
        <v>4</v>
      </c>
      <c r="C601" s="6">
        <v>3748</v>
      </c>
      <c r="D601" s="6">
        <v>8.23</v>
      </c>
      <c r="E601" s="6">
        <v>4.29</v>
      </c>
      <c r="F601" s="6">
        <v>2.34</v>
      </c>
      <c r="G601" s="7" t="s">
        <v>1252</v>
      </c>
    </row>
    <row r="602" spans="1:7" x14ac:dyDescent="0.3">
      <c r="A602" s="8" t="s">
        <v>279</v>
      </c>
      <c r="B602" s="4">
        <v>6</v>
      </c>
      <c r="C602" s="4">
        <v>43625</v>
      </c>
      <c r="D602" s="4">
        <v>10.68</v>
      </c>
      <c r="E602" s="4">
        <v>187.04</v>
      </c>
      <c r="F602" s="4">
        <v>3.98</v>
      </c>
      <c r="G602" s="5" t="s">
        <v>1245</v>
      </c>
    </row>
    <row r="603" spans="1:7" x14ac:dyDescent="0.3">
      <c r="A603" s="9" t="s">
        <v>282</v>
      </c>
      <c r="B603" s="6">
        <v>5</v>
      </c>
      <c r="C603" s="6">
        <v>209588</v>
      </c>
      <c r="D603" s="6">
        <v>12.25</v>
      </c>
      <c r="E603" s="6">
        <v>640.76</v>
      </c>
      <c r="F603" s="6">
        <v>4.51</v>
      </c>
      <c r="G603" s="7" t="s">
        <v>1245</v>
      </c>
    </row>
    <row r="604" spans="1:7" x14ac:dyDescent="0.3">
      <c r="A604" s="8" t="s">
        <v>285</v>
      </c>
      <c r="B604" s="4">
        <v>5</v>
      </c>
      <c r="C604" s="4">
        <v>76300</v>
      </c>
      <c r="D604" s="4">
        <v>11.24</v>
      </c>
      <c r="E604" s="4">
        <v>95.18</v>
      </c>
      <c r="F604" s="4">
        <v>3.69</v>
      </c>
      <c r="G604" s="5" t="s">
        <v>1245</v>
      </c>
    </row>
    <row r="605" spans="1:7" x14ac:dyDescent="0.3">
      <c r="A605" s="9" t="s">
        <v>288</v>
      </c>
      <c r="B605" s="6">
        <v>5</v>
      </c>
      <c r="C605" s="6">
        <v>1563</v>
      </c>
      <c r="D605" s="6">
        <v>7.35</v>
      </c>
      <c r="E605" s="6">
        <v>2.25</v>
      </c>
      <c r="F605" s="6">
        <v>2.06</v>
      </c>
      <c r="G605" s="7" t="s">
        <v>1250</v>
      </c>
    </row>
    <row r="606" spans="1:7" x14ac:dyDescent="0.3">
      <c r="A606" s="8" t="s">
        <v>290</v>
      </c>
      <c r="B606" s="4">
        <v>5</v>
      </c>
      <c r="C606" s="4">
        <v>21254</v>
      </c>
      <c r="D606" s="4">
        <v>9.9600000000000009</v>
      </c>
      <c r="E606" s="4">
        <v>13.51</v>
      </c>
      <c r="F606" s="4">
        <v>2.84</v>
      </c>
      <c r="G606" s="5" t="s">
        <v>1246</v>
      </c>
    </row>
    <row r="607" spans="1:7" x14ac:dyDescent="0.3">
      <c r="A607" s="9" t="s">
        <v>293</v>
      </c>
      <c r="B607" s="6">
        <v>6</v>
      </c>
      <c r="C607" s="6">
        <v>759</v>
      </c>
      <c r="D607" s="6">
        <v>6.63</v>
      </c>
      <c r="E607" s="6">
        <v>2.59</v>
      </c>
      <c r="F607" s="6">
        <v>2.12</v>
      </c>
      <c r="G607" s="7" t="s">
        <v>1250</v>
      </c>
    </row>
    <row r="608" spans="1:7" x14ac:dyDescent="0.3">
      <c r="A608" s="8" t="s">
        <v>295</v>
      </c>
      <c r="B608" s="4">
        <v>6</v>
      </c>
      <c r="C608" s="4">
        <v>444</v>
      </c>
      <c r="D608" s="4">
        <v>6.1</v>
      </c>
      <c r="E608" s="4">
        <v>8.6300000000000008</v>
      </c>
      <c r="F608" s="4">
        <v>2.64</v>
      </c>
      <c r="G608" s="5" t="s">
        <v>1245</v>
      </c>
    </row>
    <row r="609" spans="1:7" x14ac:dyDescent="0.3">
      <c r="A609" s="9" t="s">
        <v>297</v>
      </c>
      <c r="B609" s="6">
        <v>8</v>
      </c>
      <c r="C609" s="6">
        <v>812</v>
      </c>
      <c r="D609" s="6">
        <v>6.7</v>
      </c>
      <c r="E609" s="6">
        <v>1.82</v>
      </c>
      <c r="F609" s="6">
        <v>1.97</v>
      </c>
      <c r="G609" s="7" t="s">
        <v>1245</v>
      </c>
    </row>
    <row r="610" spans="1:7" x14ac:dyDescent="0.3">
      <c r="A610" s="8" t="s">
        <v>300</v>
      </c>
      <c r="B610" s="4">
        <v>6</v>
      </c>
      <c r="C610" s="4">
        <v>42113</v>
      </c>
      <c r="D610" s="4">
        <v>10.65</v>
      </c>
      <c r="E610" s="4">
        <v>479.92</v>
      </c>
      <c r="F610" s="4">
        <v>4.3899999999999997</v>
      </c>
      <c r="G610" s="5" t="s">
        <v>1245</v>
      </c>
    </row>
    <row r="611" spans="1:7" x14ac:dyDescent="0.3">
      <c r="A611" s="9" t="s">
        <v>303</v>
      </c>
      <c r="B611" s="6">
        <v>8</v>
      </c>
      <c r="C611" s="6">
        <v>34727</v>
      </c>
      <c r="D611" s="6">
        <v>10.46</v>
      </c>
      <c r="E611" s="6">
        <v>35.39</v>
      </c>
      <c r="F611" s="6">
        <v>3.26</v>
      </c>
      <c r="G611" s="7" t="s">
        <v>1245</v>
      </c>
    </row>
    <row r="612" spans="1:7" x14ac:dyDescent="0.3">
      <c r="A612" s="8" t="s">
        <v>306</v>
      </c>
      <c r="B612" s="4">
        <v>5</v>
      </c>
      <c r="C612" s="4">
        <v>61248</v>
      </c>
      <c r="D612" s="4">
        <v>11.02</v>
      </c>
      <c r="E612" s="4">
        <v>122.96</v>
      </c>
      <c r="F612" s="4">
        <v>3.8</v>
      </c>
      <c r="G612" s="5" t="s">
        <v>1245</v>
      </c>
    </row>
    <row r="613" spans="1:7" x14ac:dyDescent="0.3">
      <c r="A613" s="9" t="s">
        <v>309</v>
      </c>
      <c r="B613" s="6">
        <v>5</v>
      </c>
      <c r="C613" s="6">
        <v>419</v>
      </c>
      <c r="D613" s="6">
        <v>6.04</v>
      </c>
      <c r="E613" s="6">
        <v>0.59</v>
      </c>
      <c r="F613" s="6">
        <v>1.49</v>
      </c>
      <c r="G613" s="7" t="s">
        <v>1245</v>
      </c>
    </row>
    <row r="614" spans="1:7" x14ac:dyDescent="0.3">
      <c r="A614" s="8" t="s">
        <v>311</v>
      </c>
      <c r="B614" s="4">
        <v>5</v>
      </c>
      <c r="C614" s="4">
        <v>1599</v>
      </c>
      <c r="D614" s="4">
        <v>7.38</v>
      </c>
      <c r="E614" s="4">
        <v>3</v>
      </c>
      <c r="F614" s="4">
        <v>2.19</v>
      </c>
      <c r="G614" s="5" t="s">
        <v>1250</v>
      </c>
    </row>
    <row r="615" spans="1:7" x14ac:dyDescent="0.3">
      <c r="A615" s="9" t="s">
        <v>314</v>
      </c>
      <c r="B615" s="6">
        <v>6</v>
      </c>
      <c r="C615" s="6">
        <v>991</v>
      </c>
      <c r="D615" s="6">
        <v>6.9</v>
      </c>
      <c r="E615" s="6">
        <v>5.82</v>
      </c>
      <c r="F615" s="6">
        <v>2.4700000000000002</v>
      </c>
      <c r="G615" s="7" t="s">
        <v>1245</v>
      </c>
    </row>
    <row r="616" spans="1:7" x14ac:dyDescent="0.3">
      <c r="A616" s="8" t="s">
        <v>316</v>
      </c>
      <c r="B616" s="4">
        <v>8</v>
      </c>
      <c r="C616" s="4">
        <v>1996</v>
      </c>
      <c r="D616" s="4">
        <v>7.6</v>
      </c>
      <c r="E616" s="4">
        <v>26.57</v>
      </c>
      <c r="F616" s="4">
        <v>3.13</v>
      </c>
      <c r="G616" s="5" t="s">
        <v>1245</v>
      </c>
    </row>
    <row r="617" spans="1:7" x14ac:dyDescent="0.3">
      <c r="A617" s="9" t="s">
        <v>319</v>
      </c>
      <c r="B617" s="6">
        <v>8</v>
      </c>
      <c r="C617" s="6">
        <v>2887</v>
      </c>
      <c r="D617" s="6">
        <v>7.97</v>
      </c>
      <c r="E617" s="6">
        <v>1.55</v>
      </c>
      <c r="F617" s="6">
        <v>1.9</v>
      </c>
      <c r="G617" s="7" t="s">
        <v>1250</v>
      </c>
    </row>
    <row r="618" spans="1:7" x14ac:dyDescent="0.3">
      <c r="A618" s="8" t="s">
        <v>321</v>
      </c>
      <c r="B618" s="4">
        <v>6</v>
      </c>
      <c r="C618" s="4">
        <v>10047</v>
      </c>
      <c r="D618" s="4">
        <v>9.2200000000000006</v>
      </c>
      <c r="E618" s="4">
        <v>18.47</v>
      </c>
      <c r="F618" s="4">
        <v>2.97</v>
      </c>
      <c r="G618" s="5" t="s">
        <v>1245</v>
      </c>
    </row>
    <row r="619" spans="1:7" x14ac:dyDescent="0.3">
      <c r="A619" s="9" t="s">
        <v>323</v>
      </c>
      <c r="B619" s="6">
        <v>8</v>
      </c>
      <c r="C619" s="6">
        <v>1873</v>
      </c>
      <c r="D619" s="6">
        <v>7.54</v>
      </c>
      <c r="E619" s="6">
        <v>2.14</v>
      </c>
      <c r="F619" s="6">
        <v>2.04</v>
      </c>
      <c r="G619" s="7" t="s">
        <v>1252</v>
      </c>
    </row>
    <row r="620" spans="1:7" x14ac:dyDescent="0.3">
      <c r="A620" s="8" t="s">
        <v>325</v>
      </c>
      <c r="B620" s="4">
        <v>5</v>
      </c>
      <c r="C620" s="4">
        <v>134404</v>
      </c>
      <c r="D620" s="4">
        <v>11.81</v>
      </c>
      <c r="E620" s="4">
        <v>151.65</v>
      </c>
      <c r="F620" s="4">
        <v>3.89</v>
      </c>
      <c r="G620" s="5" t="s">
        <v>1245</v>
      </c>
    </row>
    <row r="621" spans="1:7" x14ac:dyDescent="0.3">
      <c r="A621" s="9" t="s">
        <v>327</v>
      </c>
      <c r="B621" s="6">
        <v>8</v>
      </c>
      <c r="C621" s="6">
        <v>3851</v>
      </c>
      <c r="D621" s="6">
        <v>8.26</v>
      </c>
      <c r="E621" s="6">
        <v>1.73</v>
      </c>
      <c r="F621" s="6">
        <v>1.95</v>
      </c>
      <c r="G621" s="7" t="s">
        <v>1245</v>
      </c>
    </row>
    <row r="622" spans="1:7" x14ac:dyDescent="0.3">
      <c r="A622" s="8" t="s">
        <v>328</v>
      </c>
      <c r="B622" s="4">
        <v>8</v>
      </c>
      <c r="C622" s="4">
        <v>292</v>
      </c>
      <c r="D622" s="4">
        <v>5.68</v>
      </c>
      <c r="E622" s="4">
        <v>0.56999999999999995</v>
      </c>
      <c r="F622" s="4">
        <v>1.48</v>
      </c>
      <c r="G622" s="5" t="s">
        <v>1247</v>
      </c>
    </row>
    <row r="623" spans="1:7" x14ac:dyDescent="0.3">
      <c r="A623" s="9" t="s">
        <v>331</v>
      </c>
      <c r="B623" s="6">
        <v>6</v>
      </c>
      <c r="C623" s="6">
        <v>3432</v>
      </c>
      <c r="D623" s="6">
        <v>8.14</v>
      </c>
      <c r="E623" s="6">
        <v>1.45</v>
      </c>
      <c r="F623" s="6">
        <v>1.88</v>
      </c>
      <c r="G623" s="7" t="s">
        <v>1246</v>
      </c>
    </row>
    <row r="624" spans="1:7" x14ac:dyDescent="0.3">
      <c r="A624" s="8" t="s">
        <v>333</v>
      </c>
      <c r="B624" s="4">
        <v>5</v>
      </c>
      <c r="C624" s="4">
        <v>13367</v>
      </c>
      <c r="D624" s="4">
        <v>9.5</v>
      </c>
      <c r="E624" s="4">
        <v>39.25</v>
      </c>
      <c r="F624" s="4">
        <v>3.3</v>
      </c>
      <c r="G624" s="5" t="s">
        <v>1250</v>
      </c>
    </row>
    <row r="625" spans="1:7" x14ac:dyDescent="0.3">
      <c r="A625" s="9" t="s">
        <v>335</v>
      </c>
      <c r="B625" s="6">
        <v>4</v>
      </c>
      <c r="C625" s="6">
        <v>297695</v>
      </c>
      <c r="D625" s="6">
        <v>12.6</v>
      </c>
      <c r="E625" s="6">
        <v>641.86</v>
      </c>
      <c r="F625" s="6">
        <v>4.51</v>
      </c>
      <c r="G625" s="7" t="s">
        <v>1252</v>
      </c>
    </row>
    <row r="626" spans="1:7" x14ac:dyDescent="0.3">
      <c r="A626" s="8" t="s">
        <v>338</v>
      </c>
      <c r="B626" s="4">
        <v>8</v>
      </c>
      <c r="C626" s="4">
        <v>554</v>
      </c>
      <c r="D626" s="4">
        <v>6.32</v>
      </c>
      <c r="E626" s="4">
        <v>0.86</v>
      </c>
      <c r="F626" s="4">
        <v>1.65</v>
      </c>
      <c r="G626" s="5" t="s">
        <v>1250</v>
      </c>
    </row>
    <row r="627" spans="1:7" x14ac:dyDescent="0.3">
      <c r="A627" s="9" t="s">
        <v>340</v>
      </c>
      <c r="B627" s="6">
        <v>5</v>
      </c>
      <c r="C627" s="6">
        <v>14007</v>
      </c>
      <c r="D627" s="6">
        <v>9.5500000000000007</v>
      </c>
      <c r="E627" s="6">
        <v>22.57</v>
      </c>
      <c r="F627" s="6">
        <v>3.06</v>
      </c>
      <c r="G627" s="7" t="s">
        <v>1246</v>
      </c>
    </row>
    <row r="628" spans="1:7" x14ac:dyDescent="0.3">
      <c r="A628" s="8" t="s">
        <v>342</v>
      </c>
      <c r="B628" s="4">
        <v>7</v>
      </c>
      <c r="C628" s="4">
        <v>45294</v>
      </c>
      <c r="D628" s="4">
        <v>10.72</v>
      </c>
      <c r="E628" s="4">
        <v>42.35</v>
      </c>
      <c r="F628" s="4">
        <v>3.33</v>
      </c>
      <c r="G628" s="5" t="s">
        <v>1246</v>
      </c>
    </row>
    <row r="629" spans="1:7" x14ac:dyDescent="0.3">
      <c r="A629" s="9" t="s">
        <v>345</v>
      </c>
      <c r="B629" s="6">
        <v>6</v>
      </c>
      <c r="C629" s="6">
        <v>51563</v>
      </c>
      <c r="D629" s="6">
        <v>10.85</v>
      </c>
      <c r="E629" s="6">
        <v>45.16</v>
      </c>
      <c r="F629" s="6">
        <v>3.36</v>
      </c>
      <c r="G629" s="7" t="s">
        <v>1245</v>
      </c>
    </row>
    <row r="630" spans="1:7" x14ac:dyDescent="0.3">
      <c r="A630" s="8" t="s">
        <v>348</v>
      </c>
      <c r="B630" s="4">
        <v>6</v>
      </c>
      <c r="C630" s="4">
        <v>512</v>
      </c>
      <c r="D630" s="4">
        <v>6.24</v>
      </c>
      <c r="E630" s="4">
        <v>0.92</v>
      </c>
      <c r="F630" s="4">
        <v>1.68</v>
      </c>
      <c r="G630" s="5" t="s">
        <v>1245</v>
      </c>
    </row>
    <row r="631" spans="1:7" x14ac:dyDescent="0.3">
      <c r="A631" s="9" t="s">
        <v>350</v>
      </c>
      <c r="B631" s="6">
        <v>6</v>
      </c>
      <c r="C631" s="6">
        <v>5047</v>
      </c>
      <c r="D631" s="6">
        <v>8.5299999999999994</v>
      </c>
      <c r="E631" s="6">
        <v>11.92</v>
      </c>
      <c r="F631" s="6">
        <v>2.78</v>
      </c>
      <c r="G631" s="7" t="s">
        <v>1252</v>
      </c>
    </row>
    <row r="632" spans="1:7" x14ac:dyDescent="0.3">
      <c r="A632" s="8" t="s">
        <v>352</v>
      </c>
      <c r="B632" s="4">
        <v>7</v>
      </c>
      <c r="C632" s="4">
        <v>1923</v>
      </c>
      <c r="D632" s="4">
        <v>7.56</v>
      </c>
      <c r="E632" s="4">
        <v>1.69</v>
      </c>
      <c r="F632" s="4">
        <v>1.94</v>
      </c>
      <c r="G632" s="5" t="s">
        <v>1252</v>
      </c>
    </row>
    <row r="633" spans="1:7" x14ac:dyDescent="0.3">
      <c r="A633" s="9" t="s">
        <v>355</v>
      </c>
      <c r="B633" s="6">
        <v>7</v>
      </c>
      <c r="C633" s="6">
        <v>6719</v>
      </c>
      <c r="D633" s="6">
        <v>8.81</v>
      </c>
      <c r="E633" s="6">
        <v>67.16</v>
      </c>
      <c r="F633" s="6">
        <v>3.53</v>
      </c>
      <c r="G633" s="7" t="s">
        <v>1246</v>
      </c>
    </row>
    <row r="634" spans="1:7" x14ac:dyDescent="0.3">
      <c r="A634" s="8" t="s">
        <v>358</v>
      </c>
      <c r="B634" s="4">
        <v>8</v>
      </c>
      <c r="C634" s="4">
        <v>666</v>
      </c>
      <c r="D634" s="4">
        <v>6.5</v>
      </c>
      <c r="E634" s="4">
        <v>2.67</v>
      </c>
      <c r="F634" s="4">
        <v>2.14</v>
      </c>
      <c r="G634" s="5" t="s">
        <v>1250</v>
      </c>
    </row>
    <row r="635" spans="1:7" x14ac:dyDescent="0.3">
      <c r="A635" s="9" t="s">
        <v>360</v>
      </c>
      <c r="B635" s="6">
        <v>4</v>
      </c>
      <c r="C635" s="6">
        <v>149044</v>
      </c>
      <c r="D635" s="6">
        <v>11.91</v>
      </c>
      <c r="E635" s="6">
        <v>164.69</v>
      </c>
      <c r="F635" s="6">
        <v>3.92</v>
      </c>
      <c r="G635" s="7" t="s">
        <v>1245</v>
      </c>
    </row>
    <row r="636" spans="1:7" x14ac:dyDescent="0.3">
      <c r="A636" s="8" t="s">
        <v>363</v>
      </c>
      <c r="B636" s="4">
        <v>4</v>
      </c>
      <c r="C636" s="4">
        <v>113119</v>
      </c>
      <c r="D636" s="4">
        <v>11.64</v>
      </c>
      <c r="E636" s="4">
        <v>649.51</v>
      </c>
      <c r="F636" s="4">
        <v>4.5199999999999996</v>
      </c>
      <c r="G636" s="5" t="s">
        <v>1250</v>
      </c>
    </row>
    <row r="637" spans="1:7" x14ac:dyDescent="0.3">
      <c r="A637" s="9" t="s">
        <v>367</v>
      </c>
      <c r="B637" s="6">
        <v>9</v>
      </c>
      <c r="C637" s="6">
        <v>8471</v>
      </c>
      <c r="D637" s="6">
        <v>9.0399999999999991</v>
      </c>
      <c r="E637" s="6">
        <v>22.39</v>
      </c>
      <c r="F637" s="6">
        <v>3.06</v>
      </c>
      <c r="G637" s="7" t="s">
        <v>1245</v>
      </c>
    </row>
    <row r="638" spans="1:7" x14ac:dyDescent="0.3">
      <c r="A638" s="8" t="s">
        <v>369</v>
      </c>
      <c r="B638" s="4">
        <v>6</v>
      </c>
      <c r="C638" s="4">
        <v>3998</v>
      </c>
      <c r="D638" s="4">
        <v>8.2899999999999991</v>
      </c>
      <c r="E638" s="4">
        <v>2.82</v>
      </c>
      <c r="F638" s="4">
        <v>2.16</v>
      </c>
      <c r="G638" s="5" t="s">
        <v>1245</v>
      </c>
    </row>
    <row r="639" spans="1:7" x14ac:dyDescent="0.3">
      <c r="A639" s="9" t="s">
        <v>371</v>
      </c>
      <c r="B639" s="6">
        <v>5</v>
      </c>
      <c r="C639" s="6">
        <v>2746</v>
      </c>
      <c r="D639" s="6">
        <v>7.92</v>
      </c>
      <c r="E639" s="6">
        <v>5.04</v>
      </c>
      <c r="F639" s="6">
        <v>2.41</v>
      </c>
      <c r="G639" s="7" t="s">
        <v>1250</v>
      </c>
    </row>
    <row r="640" spans="1:7" x14ac:dyDescent="0.3">
      <c r="A640" s="8" t="s">
        <v>374</v>
      </c>
      <c r="B640" s="4">
        <v>10</v>
      </c>
      <c r="C640" s="4">
        <v>132</v>
      </c>
      <c r="D640" s="4">
        <v>4.88</v>
      </c>
      <c r="E640" s="4">
        <v>0.37</v>
      </c>
      <c r="F640" s="4">
        <v>1.3</v>
      </c>
      <c r="G640" s="5" t="s">
        <v>1250</v>
      </c>
    </row>
    <row r="641" spans="1:7" x14ac:dyDescent="0.3">
      <c r="A641" s="9" t="s">
        <v>376</v>
      </c>
      <c r="B641" s="6">
        <v>8</v>
      </c>
      <c r="C641" s="6">
        <v>9843</v>
      </c>
      <c r="D641" s="6">
        <v>9.19</v>
      </c>
      <c r="E641" s="6">
        <v>28.47</v>
      </c>
      <c r="F641" s="6">
        <v>3.16</v>
      </c>
      <c r="G641" s="7" t="s">
        <v>1245</v>
      </c>
    </row>
    <row r="642" spans="1:7" x14ac:dyDescent="0.3">
      <c r="A642" s="8" t="s">
        <v>378</v>
      </c>
      <c r="B642" s="4">
        <v>5</v>
      </c>
      <c r="C642" s="4">
        <v>309</v>
      </c>
      <c r="D642" s="4">
        <v>5.73</v>
      </c>
      <c r="E642" s="4">
        <v>2.1800000000000002</v>
      </c>
      <c r="F642" s="4">
        <v>2.0499999999999998</v>
      </c>
      <c r="G642" s="5" t="s">
        <v>1245</v>
      </c>
    </row>
    <row r="643" spans="1:7" x14ac:dyDescent="0.3">
      <c r="A643" s="9" t="s">
        <v>381</v>
      </c>
      <c r="B643" s="6">
        <v>7</v>
      </c>
      <c r="C643" s="6">
        <v>192</v>
      </c>
      <c r="D643" s="6">
        <v>5.26</v>
      </c>
      <c r="E643" s="6">
        <v>0.43</v>
      </c>
      <c r="F643" s="6">
        <v>1.36</v>
      </c>
      <c r="G643" s="7" t="s">
        <v>1247</v>
      </c>
    </row>
    <row r="644" spans="1:7" x14ac:dyDescent="0.3">
      <c r="A644" s="8" t="s">
        <v>383</v>
      </c>
      <c r="B644" s="4">
        <v>4</v>
      </c>
      <c r="C644" s="4">
        <v>6496</v>
      </c>
      <c r="D644" s="4">
        <v>8.7799999999999994</v>
      </c>
      <c r="E644" s="4">
        <v>5.9</v>
      </c>
      <c r="F644" s="4">
        <v>2.48</v>
      </c>
      <c r="G644" s="5" t="s">
        <v>1246</v>
      </c>
    </row>
    <row r="645" spans="1:7" x14ac:dyDescent="0.3">
      <c r="A645" s="9" t="s">
        <v>386</v>
      </c>
      <c r="B645" s="6">
        <v>8</v>
      </c>
      <c r="C645" s="6">
        <v>1385</v>
      </c>
      <c r="D645" s="6">
        <v>7.23</v>
      </c>
      <c r="E645" s="6">
        <v>3.22</v>
      </c>
      <c r="F645" s="6">
        <v>2.2200000000000002</v>
      </c>
      <c r="G645" s="7" t="s">
        <v>1245</v>
      </c>
    </row>
    <row r="646" spans="1:7" x14ac:dyDescent="0.3">
      <c r="A646" s="8" t="s">
        <v>389</v>
      </c>
      <c r="B646" s="4">
        <v>3</v>
      </c>
      <c r="C646" s="4">
        <v>1947</v>
      </c>
      <c r="D646" s="4">
        <v>7.57</v>
      </c>
      <c r="E646" s="4">
        <v>6.96</v>
      </c>
      <c r="F646" s="4">
        <v>2.5499999999999998</v>
      </c>
      <c r="G646" s="5" t="s">
        <v>1245</v>
      </c>
    </row>
    <row r="647" spans="1:7" x14ac:dyDescent="0.3">
      <c r="A647" s="9" t="s">
        <v>391</v>
      </c>
      <c r="B647" s="6">
        <v>5</v>
      </c>
      <c r="C647" s="6">
        <v>6640</v>
      </c>
      <c r="D647" s="6">
        <v>8.8000000000000007</v>
      </c>
      <c r="E647" s="6">
        <v>44.98</v>
      </c>
      <c r="F647" s="6">
        <v>3.36</v>
      </c>
      <c r="G647" s="7" t="s">
        <v>1252</v>
      </c>
    </row>
    <row r="648" spans="1:7" x14ac:dyDescent="0.3">
      <c r="A648" s="8" t="s">
        <v>394</v>
      </c>
      <c r="B648" s="4">
        <v>7</v>
      </c>
      <c r="C648" s="4">
        <v>1389</v>
      </c>
      <c r="D648" s="4">
        <v>7.24</v>
      </c>
      <c r="E648" s="4">
        <v>4.0599999999999996</v>
      </c>
      <c r="F648" s="4">
        <v>2.3199999999999998</v>
      </c>
      <c r="G648" s="5" t="s">
        <v>1245</v>
      </c>
    </row>
    <row r="649" spans="1:7" x14ac:dyDescent="0.3">
      <c r="A649" s="9" t="s">
        <v>396</v>
      </c>
      <c r="B649" s="6">
        <v>7</v>
      </c>
      <c r="C649" s="6">
        <v>1029</v>
      </c>
      <c r="D649" s="6">
        <v>6.94</v>
      </c>
      <c r="E649" s="6">
        <v>0.41</v>
      </c>
      <c r="F649" s="6">
        <v>1.34</v>
      </c>
      <c r="G649" s="7" t="s">
        <v>1245</v>
      </c>
    </row>
    <row r="650" spans="1:7" x14ac:dyDescent="0.3">
      <c r="A650" s="8" t="s">
        <v>398</v>
      </c>
      <c r="B650" s="4">
        <v>4</v>
      </c>
      <c r="C650" s="4">
        <v>4163</v>
      </c>
      <c r="D650" s="4">
        <v>8.33</v>
      </c>
      <c r="E650" s="4">
        <v>8.94</v>
      </c>
      <c r="F650" s="4">
        <v>2.66</v>
      </c>
      <c r="G650" s="5" t="s">
        <v>1247</v>
      </c>
    </row>
    <row r="651" spans="1:7" x14ac:dyDescent="0.3">
      <c r="A651" s="9" t="s">
        <v>400</v>
      </c>
      <c r="B651" s="6">
        <v>9</v>
      </c>
      <c r="C651" s="6">
        <v>2903</v>
      </c>
      <c r="D651" s="6">
        <v>7.97</v>
      </c>
      <c r="E651" s="6">
        <v>3.51</v>
      </c>
      <c r="F651" s="6">
        <v>2.2599999999999998</v>
      </c>
      <c r="G651" s="7" t="s">
        <v>1250</v>
      </c>
    </row>
    <row r="652" spans="1:7" x14ac:dyDescent="0.3">
      <c r="A652" s="8" t="s">
        <v>402</v>
      </c>
      <c r="B652" s="4">
        <v>7</v>
      </c>
      <c r="C652" s="4">
        <v>5791</v>
      </c>
      <c r="D652" s="4">
        <v>8.66</v>
      </c>
      <c r="E652" s="4">
        <v>3.45</v>
      </c>
      <c r="F652" s="4">
        <v>2.25</v>
      </c>
      <c r="G652" s="5" t="s">
        <v>1250</v>
      </c>
    </row>
    <row r="653" spans="1:7" x14ac:dyDescent="0.3">
      <c r="A653" s="9" t="s">
        <v>405</v>
      </c>
      <c r="B653" s="6">
        <v>9</v>
      </c>
      <c r="C653" s="6">
        <v>2365</v>
      </c>
      <c r="D653" s="6">
        <v>7.77</v>
      </c>
      <c r="E653" s="6">
        <v>5.67</v>
      </c>
      <c r="F653" s="6">
        <v>2.46</v>
      </c>
      <c r="G653" s="7" t="s">
        <v>1245</v>
      </c>
    </row>
    <row r="654" spans="1:7" x14ac:dyDescent="0.3">
      <c r="A654" s="8" t="s">
        <v>407</v>
      </c>
      <c r="B654" s="4">
        <v>5</v>
      </c>
      <c r="C654" s="4">
        <v>11050</v>
      </c>
      <c r="D654" s="4">
        <v>9.31</v>
      </c>
      <c r="E654" s="4">
        <v>30.29</v>
      </c>
      <c r="F654" s="4">
        <v>3.19</v>
      </c>
      <c r="G654" s="5" t="s">
        <v>1245</v>
      </c>
    </row>
    <row r="655" spans="1:7" x14ac:dyDescent="0.3">
      <c r="A655" s="9" t="s">
        <v>409</v>
      </c>
      <c r="B655" s="6">
        <v>3</v>
      </c>
      <c r="C655" s="6">
        <v>16315</v>
      </c>
      <c r="D655" s="6">
        <v>9.6999999999999993</v>
      </c>
      <c r="E655" s="6">
        <v>24.04</v>
      </c>
      <c r="F655" s="6">
        <v>3.09</v>
      </c>
      <c r="G655" s="7" t="s">
        <v>1250</v>
      </c>
    </row>
    <row r="656" spans="1:7" x14ac:dyDescent="0.3">
      <c r="A656" s="8" t="s">
        <v>413</v>
      </c>
      <c r="B656" s="4">
        <v>6</v>
      </c>
      <c r="C656" s="4">
        <v>2914</v>
      </c>
      <c r="D656" s="4">
        <v>7.98</v>
      </c>
      <c r="E656" s="4">
        <v>5.22</v>
      </c>
      <c r="F656" s="4">
        <v>2.4300000000000002</v>
      </c>
      <c r="G656" s="5" t="s">
        <v>1247</v>
      </c>
    </row>
    <row r="657" spans="1:7" x14ac:dyDescent="0.3">
      <c r="A657" s="9" t="s">
        <v>415</v>
      </c>
      <c r="B657" s="6">
        <v>6</v>
      </c>
      <c r="C657" s="6">
        <v>88401</v>
      </c>
      <c r="D657" s="6">
        <v>11.39</v>
      </c>
      <c r="E657" s="6">
        <v>203.9</v>
      </c>
      <c r="F657" s="6">
        <v>4.0199999999999996</v>
      </c>
      <c r="G657" s="7" t="s">
        <v>1245</v>
      </c>
    </row>
    <row r="658" spans="1:7" x14ac:dyDescent="0.3">
      <c r="A658" s="8" t="s">
        <v>418</v>
      </c>
      <c r="B658" s="4">
        <v>7</v>
      </c>
      <c r="C658" s="4">
        <v>68760</v>
      </c>
      <c r="D658" s="4">
        <v>11.14</v>
      </c>
      <c r="E658" s="4">
        <v>42</v>
      </c>
      <c r="F658" s="4">
        <v>3.33</v>
      </c>
      <c r="G658" s="5" t="s">
        <v>1245</v>
      </c>
    </row>
    <row r="659" spans="1:7" x14ac:dyDescent="0.3">
      <c r="A659" s="9" t="s">
        <v>421</v>
      </c>
      <c r="B659" s="6">
        <v>8</v>
      </c>
      <c r="C659" s="6">
        <v>882</v>
      </c>
      <c r="D659" s="6">
        <v>6.78</v>
      </c>
      <c r="E659" s="6">
        <v>1.55</v>
      </c>
      <c r="F659" s="6">
        <v>1.9</v>
      </c>
      <c r="G659" s="7" t="s">
        <v>1245</v>
      </c>
    </row>
    <row r="660" spans="1:7" x14ac:dyDescent="0.3">
      <c r="A660" s="8" t="s">
        <v>424</v>
      </c>
      <c r="B660" s="4">
        <v>6</v>
      </c>
      <c r="C660" s="4">
        <v>49982</v>
      </c>
      <c r="D660" s="4">
        <v>10.82</v>
      </c>
      <c r="E660" s="4">
        <v>14.43</v>
      </c>
      <c r="F660" s="4">
        <v>2.87</v>
      </c>
      <c r="G660" s="5" t="s">
        <v>1252</v>
      </c>
    </row>
    <row r="661" spans="1:7" x14ac:dyDescent="0.3">
      <c r="A661" s="9" t="s">
        <v>329</v>
      </c>
      <c r="B661" s="6">
        <v>9</v>
      </c>
      <c r="C661" s="6">
        <v>4971</v>
      </c>
      <c r="D661" s="6">
        <v>8.51</v>
      </c>
      <c r="E661" s="6">
        <v>5.51</v>
      </c>
      <c r="F661" s="6">
        <v>2.4500000000000002</v>
      </c>
      <c r="G661" s="7" t="s">
        <v>1245</v>
      </c>
    </row>
    <row r="662" spans="1:7" x14ac:dyDescent="0.3">
      <c r="A662" s="8" t="s">
        <v>332</v>
      </c>
      <c r="B662" s="4">
        <v>6</v>
      </c>
      <c r="C662" s="4">
        <v>6226</v>
      </c>
      <c r="D662" s="4">
        <v>8.74</v>
      </c>
      <c r="E662" s="4">
        <v>4.18</v>
      </c>
      <c r="F662" s="4">
        <v>2.33</v>
      </c>
      <c r="G662" s="5" t="s">
        <v>1245</v>
      </c>
    </row>
    <row r="663" spans="1:7" x14ac:dyDescent="0.3">
      <c r="A663" s="9" t="s">
        <v>334</v>
      </c>
      <c r="B663" s="6">
        <v>8</v>
      </c>
      <c r="C663" s="6">
        <v>2804</v>
      </c>
      <c r="D663" s="6">
        <v>7.94</v>
      </c>
      <c r="E663" s="6">
        <v>2.1</v>
      </c>
      <c r="F663" s="6">
        <v>2.0299999999999998</v>
      </c>
      <c r="G663" s="7" t="s">
        <v>1268</v>
      </c>
    </row>
    <row r="664" spans="1:7" x14ac:dyDescent="0.3">
      <c r="A664" s="8" t="s">
        <v>337</v>
      </c>
      <c r="B664" s="4">
        <v>7</v>
      </c>
      <c r="C664" s="4">
        <v>1770</v>
      </c>
      <c r="D664" s="4">
        <v>7.48</v>
      </c>
      <c r="E664" s="4">
        <v>3.14</v>
      </c>
      <c r="F664" s="4">
        <v>2.21</v>
      </c>
      <c r="G664" s="5" t="s">
        <v>1245</v>
      </c>
    </row>
    <row r="665" spans="1:7" x14ac:dyDescent="0.3">
      <c r="A665" s="9" t="s">
        <v>339</v>
      </c>
      <c r="B665" s="6">
        <v>11</v>
      </c>
      <c r="C665" s="6">
        <v>9127</v>
      </c>
      <c r="D665" s="6">
        <v>9.1199999999999992</v>
      </c>
      <c r="E665" s="6">
        <v>7.45</v>
      </c>
      <c r="F665" s="6">
        <v>2.58</v>
      </c>
      <c r="G665" s="7" t="s">
        <v>1250</v>
      </c>
    </row>
    <row r="666" spans="1:7" x14ac:dyDescent="0.3">
      <c r="A666" s="8" t="s">
        <v>341</v>
      </c>
      <c r="B666" s="4">
        <v>8</v>
      </c>
      <c r="C666" s="4">
        <v>304</v>
      </c>
      <c r="D666" s="4">
        <v>5.72</v>
      </c>
      <c r="E666" s="4">
        <v>0.47</v>
      </c>
      <c r="F666" s="4">
        <v>1.4</v>
      </c>
      <c r="G666" s="5" t="s">
        <v>1246</v>
      </c>
    </row>
    <row r="667" spans="1:7" x14ac:dyDescent="0.3">
      <c r="A667" s="9" t="s">
        <v>344</v>
      </c>
      <c r="B667" s="6">
        <v>11</v>
      </c>
      <c r="C667" s="6">
        <v>1845</v>
      </c>
      <c r="D667" s="6">
        <v>7.52</v>
      </c>
      <c r="E667" s="6">
        <v>3.94</v>
      </c>
      <c r="F667" s="6">
        <v>2.31</v>
      </c>
      <c r="G667" s="7" t="s">
        <v>1249</v>
      </c>
    </row>
    <row r="668" spans="1:7" x14ac:dyDescent="0.3">
      <c r="A668" s="8" t="s">
        <v>347</v>
      </c>
      <c r="B668" s="4">
        <v>3</v>
      </c>
      <c r="C668" s="4">
        <v>3875</v>
      </c>
      <c r="D668" s="4">
        <v>8.26</v>
      </c>
      <c r="E668" s="4">
        <v>5.61</v>
      </c>
      <c r="F668" s="4">
        <v>2.46</v>
      </c>
      <c r="G668" s="5" t="s">
        <v>1245</v>
      </c>
    </row>
    <row r="669" spans="1:7" x14ac:dyDescent="0.3">
      <c r="A669" s="9" t="s">
        <v>349</v>
      </c>
      <c r="B669" s="6">
        <v>4</v>
      </c>
      <c r="C669" s="6">
        <v>36596</v>
      </c>
      <c r="D669" s="6">
        <v>10.51</v>
      </c>
      <c r="E669" s="6">
        <v>97.94</v>
      </c>
      <c r="F669" s="6">
        <v>3.7</v>
      </c>
      <c r="G669" s="7" t="s">
        <v>1252</v>
      </c>
    </row>
    <row r="670" spans="1:7" x14ac:dyDescent="0.3">
      <c r="A670" s="8" t="s">
        <v>351</v>
      </c>
      <c r="B670" s="4">
        <v>5</v>
      </c>
      <c r="C670" s="4">
        <v>15964</v>
      </c>
      <c r="D670" s="4">
        <v>9.68</v>
      </c>
      <c r="E670" s="4">
        <v>36.799999999999997</v>
      </c>
      <c r="F670" s="4">
        <v>3.27</v>
      </c>
      <c r="G670" s="5" t="s">
        <v>1252</v>
      </c>
    </row>
    <row r="671" spans="1:7" x14ac:dyDescent="0.3">
      <c r="A671" s="9" t="s">
        <v>353</v>
      </c>
      <c r="B671" s="6">
        <v>6</v>
      </c>
      <c r="C671" s="6">
        <v>4353</v>
      </c>
      <c r="D671" s="6">
        <v>8.3800000000000008</v>
      </c>
      <c r="E671" s="6">
        <v>19.2</v>
      </c>
      <c r="F671" s="6">
        <v>2.99</v>
      </c>
      <c r="G671" s="7" t="s">
        <v>1245</v>
      </c>
    </row>
    <row r="672" spans="1:7" x14ac:dyDescent="0.3">
      <c r="A672" s="8" t="s">
        <v>357</v>
      </c>
      <c r="B672" s="4">
        <v>8</v>
      </c>
      <c r="C672" s="4">
        <v>2115</v>
      </c>
      <c r="D672" s="4">
        <v>7.66</v>
      </c>
      <c r="E672" s="4">
        <v>1.18</v>
      </c>
      <c r="F672" s="4">
        <v>1.79</v>
      </c>
      <c r="G672" s="5" t="s">
        <v>1245</v>
      </c>
    </row>
    <row r="673" spans="1:7" x14ac:dyDescent="0.3">
      <c r="A673" s="9" t="s">
        <v>362</v>
      </c>
      <c r="B673" s="6">
        <v>5</v>
      </c>
      <c r="C673" s="6">
        <v>6564</v>
      </c>
      <c r="D673" s="6">
        <v>8.7899999999999991</v>
      </c>
      <c r="E673" s="6">
        <v>21.84</v>
      </c>
      <c r="F673" s="6">
        <v>3.05</v>
      </c>
      <c r="G673" s="7" t="s">
        <v>1252</v>
      </c>
    </row>
    <row r="674" spans="1:7" x14ac:dyDescent="0.3">
      <c r="A674" s="8" t="s">
        <v>365</v>
      </c>
      <c r="B674" s="4">
        <v>5</v>
      </c>
      <c r="C674" s="4">
        <v>64005</v>
      </c>
      <c r="D674" s="4">
        <v>11.07</v>
      </c>
      <c r="E674" s="4">
        <v>103.35</v>
      </c>
      <c r="F674" s="4">
        <v>3.72</v>
      </c>
      <c r="G674" s="5" t="s">
        <v>1252</v>
      </c>
    </row>
    <row r="675" spans="1:7" x14ac:dyDescent="0.3">
      <c r="A675" s="9" t="s">
        <v>368</v>
      </c>
      <c r="B675" s="6">
        <v>8</v>
      </c>
      <c r="C675" s="6">
        <v>11010</v>
      </c>
      <c r="D675" s="6">
        <v>9.31</v>
      </c>
      <c r="E675" s="6">
        <v>13.25</v>
      </c>
      <c r="F675" s="6">
        <v>2.83</v>
      </c>
      <c r="G675" s="7" t="s">
        <v>1245</v>
      </c>
    </row>
    <row r="676" spans="1:7" x14ac:dyDescent="0.3">
      <c r="A676" s="8" t="s">
        <v>370</v>
      </c>
      <c r="B676" s="4">
        <v>9</v>
      </c>
      <c r="C676" s="4">
        <v>766</v>
      </c>
      <c r="D676" s="4">
        <v>6.64</v>
      </c>
      <c r="E676" s="4">
        <v>1.96</v>
      </c>
      <c r="F676" s="4">
        <v>2</v>
      </c>
      <c r="G676" s="5" t="s">
        <v>1245</v>
      </c>
    </row>
    <row r="677" spans="1:7" x14ac:dyDescent="0.3">
      <c r="A677" s="9" t="s">
        <v>372</v>
      </c>
      <c r="B677" s="6">
        <v>4</v>
      </c>
      <c r="C677" s="6">
        <v>249067</v>
      </c>
      <c r="D677" s="6">
        <v>12.43</v>
      </c>
      <c r="E677" s="6">
        <v>261.51</v>
      </c>
      <c r="F677" s="6">
        <v>4.13</v>
      </c>
      <c r="G677" s="7" t="s">
        <v>1252</v>
      </c>
    </row>
    <row r="678" spans="1:7" x14ac:dyDescent="0.3">
      <c r="A678" s="8" t="s">
        <v>375</v>
      </c>
      <c r="B678" s="4">
        <v>5</v>
      </c>
      <c r="C678" s="4">
        <v>68745</v>
      </c>
      <c r="D678" s="4">
        <v>11.14</v>
      </c>
      <c r="E678" s="4">
        <v>233.14</v>
      </c>
      <c r="F678" s="4">
        <v>4.08</v>
      </c>
      <c r="G678" s="5" t="s">
        <v>1252</v>
      </c>
    </row>
    <row r="679" spans="1:7" x14ac:dyDescent="0.3">
      <c r="A679" s="9" t="s">
        <v>377</v>
      </c>
      <c r="B679" s="6">
        <v>7</v>
      </c>
      <c r="C679" s="6">
        <v>8939</v>
      </c>
      <c r="D679" s="6">
        <v>9.1</v>
      </c>
      <c r="E679" s="6">
        <v>7.65</v>
      </c>
      <c r="F679" s="6">
        <v>2.59</v>
      </c>
      <c r="G679" s="7" t="s">
        <v>1245</v>
      </c>
    </row>
    <row r="680" spans="1:7" x14ac:dyDescent="0.3">
      <c r="A680" s="8" t="s">
        <v>379</v>
      </c>
      <c r="B680" s="4">
        <v>7</v>
      </c>
      <c r="C680" s="4">
        <v>6347</v>
      </c>
      <c r="D680" s="4">
        <v>8.76</v>
      </c>
      <c r="E680" s="4">
        <v>19.760000000000002</v>
      </c>
      <c r="F680" s="4">
        <v>3</v>
      </c>
      <c r="G680" s="5" t="s">
        <v>1245</v>
      </c>
    </row>
    <row r="681" spans="1:7" x14ac:dyDescent="0.3">
      <c r="A681" s="9" t="s">
        <v>382</v>
      </c>
      <c r="B681" s="6">
        <v>5</v>
      </c>
      <c r="C681" s="6">
        <v>2037</v>
      </c>
      <c r="D681" s="6">
        <v>7.62</v>
      </c>
      <c r="E681" s="6">
        <v>4.24</v>
      </c>
      <c r="F681" s="6">
        <v>2.34</v>
      </c>
      <c r="G681" s="7" t="s">
        <v>1245</v>
      </c>
    </row>
    <row r="682" spans="1:7" x14ac:dyDescent="0.3">
      <c r="A682" s="8" t="s">
        <v>384</v>
      </c>
      <c r="B682" s="4">
        <v>6</v>
      </c>
      <c r="C682" s="4">
        <v>8958</v>
      </c>
      <c r="D682" s="4">
        <v>9.1</v>
      </c>
      <c r="E682" s="4">
        <v>2.4700000000000002</v>
      </c>
      <c r="F682" s="4">
        <v>2.1</v>
      </c>
      <c r="G682" s="5" t="s">
        <v>1252</v>
      </c>
    </row>
    <row r="683" spans="1:7" x14ac:dyDescent="0.3">
      <c r="A683" s="9" t="s">
        <v>387</v>
      </c>
      <c r="B683" s="6">
        <v>7</v>
      </c>
      <c r="C683" s="6">
        <v>14671</v>
      </c>
      <c r="D683" s="6">
        <v>9.59</v>
      </c>
      <c r="E683" s="6">
        <v>63.65</v>
      </c>
      <c r="F683" s="6">
        <v>3.51</v>
      </c>
      <c r="G683" s="7" t="s">
        <v>1250</v>
      </c>
    </row>
    <row r="684" spans="1:7" x14ac:dyDescent="0.3">
      <c r="A684" s="8" t="s">
        <v>390</v>
      </c>
      <c r="B684" s="4">
        <v>7</v>
      </c>
      <c r="C684" s="4">
        <v>1775</v>
      </c>
      <c r="D684" s="4">
        <v>7.48</v>
      </c>
      <c r="E684" s="4">
        <v>2.61</v>
      </c>
      <c r="F684" s="4">
        <v>2.13</v>
      </c>
      <c r="G684" s="5" t="s">
        <v>1251</v>
      </c>
    </row>
    <row r="685" spans="1:7" x14ac:dyDescent="0.3">
      <c r="A685" s="9" t="s">
        <v>392</v>
      </c>
      <c r="B685" s="6">
        <v>5</v>
      </c>
      <c r="C685" s="6">
        <v>40408</v>
      </c>
      <c r="D685" s="6">
        <v>10.61</v>
      </c>
      <c r="E685" s="6">
        <v>69.61</v>
      </c>
      <c r="F685" s="6">
        <v>3.55</v>
      </c>
      <c r="G685" s="7" t="s">
        <v>1245</v>
      </c>
    </row>
    <row r="686" spans="1:7" x14ac:dyDescent="0.3">
      <c r="A686" s="8" t="s">
        <v>395</v>
      </c>
      <c r="B686" s="4">
        <v>7</v>
      </c>
      <c r="C686" s="4">
        <v>9391</v>
      </c>
      <c r="D686" s="4">
        <v>9.15</v>
      </c>
      <c r="E686" s="4">
        <v>9.1</v>
      </c>
      <c r="F686" s="4">
        <v>2.67</v>
      </c>
      <c r="G686" s="5" t="s">
        <v>1245</v>
      </c>
    </row>
    <row r="687" spans="1:7" x14ac:dyDescent="0.3">
      <c r="A687" s="9" t="s">
        <v>397</v>
      </c>
      <c r="B687" s="6">
        <v>6</v>
      </c>
      <c r="C687" s="6">
        <v>3021</v>
      </c>
      <c r="D687" s="6">
        <v>8.01</v>
      </c>
      <c r="E687" s="6">
        <v>9.86</v>
      </c>
      <c r="F687" s="6">
        <v>2.7</v>
      </c>
      <c r="G687" s="7" t="s">
        <v>1252</v>
      </c>
    </row>
    <row r="688" spans="1:7" x14ac:dyDescent="0.3">
      <c r="A688" s="8" t="s">
        <v>399</v>
      </c>
      <c r="B688" s="4">
        <v>5</v>
      </c>
      <c r="C688" s="4">
        <v>11136</v>
      </c>
      <c r="D688" s="4">
        <v>9.32</v>
      </c>
      <c r="E688" s="4">
        <v>13.41</v>
      </c>
      <c r="F688" s="4">
        <v>2.84</v>
      </c>
      <c r="G688" s="5" t="s">
        <v>1245</v>
      </c>
    </row>
    <row r="689" spans="1:7" x14ac:dyDescent="0.3">
      <c r="A689" s="9" t="s">
        <v>401</v>
      </c>
      <c r="B689" s="6">
        <v>9</v>
      </c>
      <c r="C689" s="6">
        <v>1038</v>
      </c>
      <c r="D689" s="6">
        <v>6.95</v>
      </c>
      <c r="E689" s="6">
        <v>4.53</v>
      </c>
      <c r="F689" s="6">
        <v>2.37</v>
      </c>
      <c r="G689" s="7" t="s">
        <v>1245</v>
      </c>
    </row>
    <row r="690" spans="1:7" x14ac:dyDescent="0.3">
      <c r="A690" s="8" t="s">
        <v>403</v>
      </c>
      <c r="B690" s="4">
        <v>6</v>
      </c>
      <c r="C690" s="4">
        <v>768168</v>
      </c>
      <c r="D690" s="4">
        <v>13.55</v>
      </c>
      <c r="E690" s="4">
        <v>1102.98</v>
      </c>
      <c r="F690" s="4">
        <v>4.75</v>
      </c>
      <c r="G690" s="5" t="s">
        <v>1252</v>
      </c>
    </row>
    <row r="691" spans="1:7" x14ac:dyDescent="0.3">
      <c r="A691" s="9" t="s">
        <v>406</v>
      </c>
      <c r="B691" s="6">
        <v>10</v>
      </c>
      <c r="C691" s="6">
        <v>2782</v>
      </c>
      <c r="D691" s="6">
        <v>7.93</v>
      </c>
      <c r="E691" s="6">
        <v>5.39</v>
      </c>
      <c r="F691" s="6">
        <v>2.44</v>
      </c>
      <c r="G691" s="7" t="s">
        <v>1245</v>
      </c>
    </row>
    <row r="692" spans="1:7" x14ac:dyDescent="0.3">
      <c r="A692" s="8" t="s">
        <v>408</v>
      </c>
      <c r="B692" s="4">
        <v>7</v>
      </c>
      <c r="C692" s="4">
        <v>1151</v>
      </c>
      <c r="D692" s="4">
        <v>7.05</v>
      </c>
      <c r="E692" s="4">
        <v>11.43</v>
      </c>
      <c r="F692" s="4">
        <v>2.77</v>
      </c>
      <c r="G692" s="5" t="s">
        <v>1245</v>
      </c>
    </row>
    <row r="693" spans="1:7" x14ac:dyDescent="0.3">
      <c r="A693" s="9" t="s">
        <v>411</v>
      </c>
      <c r="B693" s="6">
        <v>6</v>
      </c>
      <c r="C693" s="6">
        <v>167439</v>
      </c>
      <c r="D693" s="6">
        <v>12.03</v>
      </c>
      <c r="E693" s="6">
        <v>212.88</v>
      </c>
      <c r="F693" s="6">
        <v>4.04</v>
      </c>
      <c r="G693" s="7" t="s">
        <v>1245</v>
      </c>
    </row>
    <row r="694" spans="1:7" x14ac:dyDescent="0.3">
      <c r="A694" s="8" t="s">
        <v>414</v>
      </c>
      <c r="B694" s="4">
        <v>7</v>
      </c>
      <c r="C694" s="4">
        <v>1300</v>
      </c>
      <c r="D694" s="4">
        <v>7.17</v>
      </c>
      <c r="E694" s="4">
        <v>6.9</v>
      </c>
      <c r="F694" s="4">
        <v>2.5499999999999998</v>
      </c>
      <c r="G694" s="5" t="s">
        <v>1245</v>
      </c>
    </row>
    <row r="695" spans="1:7" x14ac:dyDescent="0.3">
      <c r="A695" s="9" t="s">
        <v>417</v>
      </c>
      <c r="B695" s="6">
        <v>4</v>
      </c>
      <c r="C695" s="6">
        <v>1075</v>
      </c>
      <c r="D695" s="6">
        <v>6.98</v>
      </c>
      <c r="E695" s="6">
        <v>2.86</v>
      </c>
      <c r="F695" s="6">
        <v>2.17</v>
      </c>
      <c r="G695" s="7" t="s">
        <v>1245</v>
      </c>
    </row>
    <row r="696" spans="1:7" x14ac:dyDescent="0.3">
      <c r="A696" s="8" t="s">
        <v>420</v>
      </c>
      <c r="B696" s="4">
        <v>3</v>
      </c>
      <c r="C696" s="4">
        <v>14817</v>
      </c>
      <c r="D696" s="4">
        <v>9.6</v>
      </c>
      <c r="E696" s="4">
        <v>20.18</v>
      </c>
      <c r="F696" s="4">
        <v>3.01</v>
      </c>
      <c r="G696" s="5" t="s">
        <v>1252</v>
      </c>
    </row>
    <row r="697" spans="1:7" x14ac:dyDescent="0.3">
      <c r="A697" s="9" t="s">
        <v>422</v>
      </c>
      <c r="B697" s="6">
        <v>5</v>
      </c>
      <c r="C697" s="6">
        <v>16742</v>
      </c>
      <c r="D697" s="6">
        <v>9.73</v>
      </c>
      <c r="E697" s="6">
        <v>12.33</v>
      </c>
      <c r="F697" s="6">
        <v>2.8</v>
      </c>
      <c r="G697" s="7" t="s">
        <v>1252</v>
      </c>
    </row>
    <row r="698" spans="1:7" x14ac:dyDescent="0.3">
      <c r="A698" s="8" t="s">
        <v>425</v>
      </c>
      <c r="B698" s="4">
        <v>3</v>
      </c>
      <c r="C698" s="4">
        <v>4935</v>
      </c>
      <c r="D698" s="4">
        <v>8.5</v>
      </c>
      <c r="E698" s="4">
        <v>28.75</v>
      </c>
      <c r="F698" s="4">
        <v>3.17</v>
      </c>
      <c r="G698" s="5" t="s">
        <v>1245</v>
      </c>
    </row>
    <row r="699" spans="1:7" x14ac:dyDescent="0.3">
      <c r="A699" s="9" t="s">
        <v>426</v>
      </c>
      <c r="B699" s="6">
        <v>3</v>
      </c>
      <c r="C699" s="6">
        <v>6375</v>
      </c>
      <c r="D699" s="6">
        <v>8.76</v>
      </c>
      <c r="E699" s="6">
        <v>39.14</v>
      </c>
      <c r="F699" s="6">
        <v>3.3</v>
      </c>
      <c r="G699" s="7" t="s">
        <v>1252</v>
      </c>
    </row>
    <row r="700" spans="1:7" x14ac:dyDescent="0.3">
      <c r="A700" s="8" t="s">
        <v>428</v>
      </c>
      <c r="B700" s="4">
        <v>6</v>
      </c>
      <c r="C700" s="4">
        <v>2110</v>
      </c>
      <c r="D700" s="4">
        <v>7.65</v>
      </c>
      <c r="E700" s="4">
        <v>11.39</v>
      </c>
      <c r="F700" s="4">
        <v>2.76</v>
      </c>
      <c r="G700" s="5" t="s">
        <v>1245</v>
      </c>
    </row>
    <row r="701" spans="1:7" x14ac:dyDescent="0.3">
      <c r="A701" s="9" t="s">
        <v>430</v>
      </c>
      <c r="B701" s="6">
        <v>5</v>
      </c>
      <c r="C701" s="6">
        <v>1992</v>
      </c>
      <c r="D701" s="6">
        <v>7.6</v>
      </c>
      <c r="E701" s="6">
        <v>6.12</v>
      </c>
      <c r="F701" s="6">
        <v>2.5</v>
      </c>
      <c r="G701" s="7" t="s">
        <v>1252</v>
      </c>
    </row>
    <row r="702" spans="1:7" x14ac:dyDescent="0.3">
      <c r="A702" s="8" t="s">
        <v>432</v>
      </c>
      <c r="B702" s="4">
        <v>6</v>
      </c>
      <c r="C702" s="4">
        <v>4683</v>
      </c>
      <c r="D702" s="4">
        <v>8.4499999999999993</v>
      </c>
      <c r="E702" s="4">
        <v>10.06</v>
      </c>
      <c r="F702" s="4">
        <v>2.71</v>
      </c>
      <c r="G702" s="5" t="s">
        <v>1245</v>
      </c>
    </row>
    <row r="703" spans="1:7" x14ac:dyDescent="0.3">
      <c r="A703" s="9" t="s">
        <v>435</v>
      </c>
      <c r="B703" s="6">
        <v>4</v>
      </c>
      <c r="C703" s="6">
        <v>4908</v>
      </c>
      <c r="D703" s="6">
        <v>8.5</v>
      </c>
      <c r="E703" s="6">
        <v>23.51</v>
      </c>
      <c r="F703" s="6">
        <v>3.08</v>
      </c>
      <c r="G703" s="7" t="s">
        <v>1252</v>
      </c>
    </row>
    <row r="704" spans="1:7" x14ac:dyDescent="0.3">
      <c r="A704" s="8" t="s">
        <v>438</v>
      </c>
      <c r="B704" s="4">
        <v>5</v>
      </c>
      <c r="C704" s="4">
        <v>5507</v>
      </c>
      <c r="D704" s="4">
        <v>8.61</v>
      </c>
      <c r="E704" s="4">
        <v>33.51</v>
      </c>
      <c r="F704" s="4">
        <v>3.23</v>
      </c>
      <c r="G704" s="5" t="s">
        <v>1245</v>
      </c>
    </row>
    <row r="705" spans="1:7" x14ac:dyDescent="0.3">
      <c r="A705" s="9" t="s">
        <v>440</v>
      </c>
      <c r="B705" s="6">
        <v>5</v>
      </c>
      <c r="C705" s="6">
        <v>23526</v>
      </c>
      <c r="D705" s="6">
        <v>10.07</v>
      </c>
      <c r="E705" s="6">
        <v>21.82</v>
      </c>
      <c r="F705" s="6">
        <v>3.05</v>
      </c>
      <c r="G705" s="7" t="s">
        <v>1260</v>
      </c>
    </row>
    <row r="706" spans="1:7" x14ac:dyDescent="0.3">
      <c r="A706" s="8" t="s">
        <v>443</v>
      </c>
      <c r="B706" s="4">
        <v>5</v>
      </c>
      <c r="C706" s="4">
        <v>18677</v>
      </c>
      <c r="D706" s="4">
        <v>9.84</v>
      </c>
      <c r="E706" s="4">
        <v>95.53</v>
      </c>
      <c r="F706" s="4">
        <v>3.69</v>
      </c>
      <c r="G706" s="5" t="s">
        <v>1252</v>
      </c>
    </row>
    <row r="707" spans="1:7" x14ac:dyDescent="0.3">
      <c r="A707" s="9" t="s">
        <v>445</v>
      </c>
      <c r="B707" s="6">
        <v>5</v>
      </c>
      <c r="C707" s="6">
        <v>25225</v>
      </c>
      <c r="D707" s="6">
        <v>10.14</v>
      </c>
      <c r="E707" s="6">
        <v>27.61</v>
      </c>
      <c r="F707" s="6">
        <v>3.15</v>
      </c>
      <c r="G707" s="7" t="s">
        <v>1252</v>
      </c>
    </row>
    <row r="708" spans="1:7" x14ac:dyDescent="0.3">
      <c r="A708" s="8" t="s">
        <v>448</v>
      </c>
      <c r="B708" s="4">
        <v>8</v>
      </c>
      <c r="C708" s="4">
        <v>16862</v>
      </c>
      <c r="D708" s="4">
        <v>9.73</v>
      </c>
      <c r="E708" s="4">
        <v>80.75</v>
      </c>
      <c r="F708" s="4">
        <v>3.61</v>
      </c>
      <c r="G708" s="5" t="s">
        <v>1252</v>
      </c>
    </row>
    <row r="709" spans="1:7" x14ac:dyDescent="0.3">
      <c r="A709" s="9" t="s">
        <v>451</v>
      </c>
      <c r="B709" s="6">
        <v>6</v>
      </c>
      <c r="C709" s="6">
        <v>8869</v>
      </c>
      <c r="D709" s="6">
        <v>9.09</v>
      </c>
      <c r="E709" s="6">
        <v>13.37</v>
      </c>
      <c r="F709" s="6">
        <v>2.83</v>
      </c>
      <c r="G709" s="7" t="s">
        <v>1245</v>
      </c>
    </row>
    <row r="710" spans="1:7" x14ac:dyDescent="0.3">
      <c r="A710" s="8" t="s">
        <v>454</v>
      </c>
      <c r="B710" s="4">
        <v>6</v>
      </c>
      <c r="C710" s="4">
        <v>5095</v>
      </c>
      <c r="D710" s="4">
        <v>8.5399999999999991</v>
      </c>
      <c r="E710" s="4">
        <v>24.55</v>
      </c>
      <c r="F710" s="4">
        <v>3.1</v>
      </c>
      <c r="G710" s="5" t="s">
        <v>1252</v>
      </c>
    </row>
    <row r="711" spans="1:7" x14ac:dyDescent="0.3">
      <c r="A711" s="9" t="s">
        <v>456</v>
      </c>
      <c r="B711" s="6">
        <v>10</v>
      </c>
      <c r="C711" s="6">
        <v>740</v>
      </c>
      <c r="D711" s="6">
        <v>6.61</v>
      </c>
      <c r="E711" s="6">
        <v>0.56999999999999995</v>
      </c>
      <c r="F711" s="6">
        <v>1.48</v>
      </c>
      <c r="G711" s="7" t="s">
        <v>1245</v>
      </c>
    </row>
    <row r="712" spans="1:7" x14ac:dyDescent="0.3">
      <c r="A712" s="8" t="s">
        <v>459</v>
      </c>
      <c r="B712" s="4">
        <v>7</v>
      </c>
      <c r="C712" s="4">
        <v>628</v>
      </c>
      <c r="D712" s="4">
        <v>6.44</v>
      </c>
      <c r="E712" s="4">
        <v>0.45</v>
      </c>
      <c r="F712" s="4">
        <v>1.38</v>
      </c>
      <c r="G712" s="5" t="s">
        <v>1247</v>
      </c>
    </row>
    <row r="713" spans="1:7" x14ac:dyDescent="0.3">
      <c r="A713" s="9" t="s">
        <v>461</v>
      </c>
      <c r="B713" s="6">
        <v>6</v>
      </c>
      <c r="C713" s="6">
        <v>24836</v>
      </c>
      <c r="D713" s="6">
        <v>10.119999999999999</v>
      </c>
      <c r="E713" s="6">
        <v>5.98</v>
      </c>
      <c r="F713" s="6">
        <v>2.4900000000000002</v>
      </c>
      <c r="G713" s="7" t="s">
        <v>1245</v>
      </c>
    </row>
    <row r="714" spans="1:7" x14ac:dyDescent="0.3">
      <c r="A714" s="8" t="s">
        <v>463</v>
      </c>
      <c r="B714" s="4">
        <v>7</v>
      </c>
      <c r="C714" s="4">
        <v>7521</v>
      </c>
      <c r="D714" s="4">
        <v>8.93</v>
      </c>
      <c r="E714" s="4">
        <v>4.33</v>
      </c>
      <c r="F714" s="4">
        <v>2.35</v>
      </c>
      <c r="G714" s="5" t="s">
        <v>1245</v>
      </c>
    </row>
    <row r="715" spans="1:7" x14ac:dyDescent="0.3">
      <c r="A715" s="9" t="s">
        <v>465</v>
      </c>
      <c r="B715" s="6">
        <v>5</v>
      </c>
      <c r="C715" s="6">
        <v>187656</v>
      </c>
      <c r="D715" s="6">
        <v>12.14</v>
      </c>
      <c r="E715" s="6">
        <v>149.02000000000001</v>
      </c>
      <c r="F715" s="6">
        <v>3.88</v>
      </c>
      <c r="G715" s="7" t="s">
        <v>1252</v>
      </c>
    </row>
    <row r="716" spans="1:7" x14ac:dyDescent="0.3">
      <c r="A716" s="8" t="s">
        <v>468</v>
      </c>
      <c r="B716" s="4">
        <v>8</v>
      </c>
      <c r="C716" s="4">
        <v>32105</v>
      </c>
      <c r="D716" s="4">
        <v>10.38</v>
      </c>
      <c r="E716" s="4">
        <v>35.119999999999997</v>
      </c>
      <c r="F716" s="4">
        <v>3.25</v>
      </c>
      <c r="G716" s="5" t="s">
        <v>1246</v>
      </c>
    </row>
    <row r="717" spans="1:7" x14ac:dyDescent="0.3">
      <c r="A717" s="9" t="s">
        <v>471</v>
      </c>
      <c r="B717" s="6">
        <v>7</v>
      </c>
      <c r="C717" s="6">
        <v>1563</v>
      </c>
      <c r="D717" s="6">
        <v>7.35</v>
      </c>
      <c r="E717" s="6">
        <v>2.8</v>
      </c>
      <c r="F717" s="6">
        <v>2.16</v>
      </c>
      <c r="G717" s="7" t="s">
        <v>1245</v>
      </c>
    </row>
    <row r="718" spans="1:7" x14ac:dyDescent="0.3">
      <c r="A718" s="8" t="s">
        <v>473</v>
      </c>
      <c r="B718" s="4">
        <v>7</v>
      </c>
      <c r="C718" s="4">
        <v>65134</v>
      </c>
      <c r="D718" s="4">
        <v>11.08</v>
      </c>
      <c r="E718" s="4">
        <v>89.45</v>
      </c>
      <c r="F718" s="4">
        <v>3.66</v>
      </c>
      <c r="G718" s="5" t="s">
        <v>1260</v>
      </c>
    </row>
    <row r="719" spans="1:7" x14ac:dyDescent="0.3">
      <c r="A719" s="9" t="s">
        <v>477</v>
      </c>
      <c r="B719" s="6">
        <v>8</v>
      </c>
      <c r="C719" s="6">
        <v>28433</v>
      </c>
      <c r="D719" s="6">
        <v>10.26</v>
      </c>
      <c r="E719" s="6">
        <v>53.12</v>
      </c>
      <c r="F719" s="6">
        <v>3.43</v>
      </c>
      <c r="G719" s="7" t="s">
        <v>1252</v>
      </c>
    </row>
    <row r="720" spans="1:7" x14ac:dyDescent="0.3">
      <c r="A720" s="8" t="s">
        <v>480</v>
      </c>
      <c r="B720" s="4">
        <v>8</v>
      </c>
      <c r="C720" s="4">
        <v>1702</v>
      </c>
      <c r="D720" s="4">
        <v>7.44</v>
      </c>
      <c r="E720" s="4">
        <v>1.37</v>
      </c>
      <c r="F720" s="4">
        <v>1.85</v>
      </c>
      <c r="G720" s="5" t="s">
        <v>1245</v>
      </c>
    </row>
    <row r="721" spans="1:7" x14ac:dyDescent="0.3">
      <c r="A721" s="9" t="s">
        <v>482</v>
      </c>
      <c r="B721" s="6">
        <v>6</v>
      </c>
      <c r="C721" s="6">
        <v>129994</v>
      </c>
      <c r="D721" s="6">
        <v>11.78</v>
      </c>
      <c r="E721" s="6">
        <v>392.22</v>
      </c>
      <c r="F721" s="6">
        <v>4.3</v>
      </c>
      <c r="G721" s="7" t="s">
        <v>1254</v>
      </c>
    </row>
    <row r="722" spans="1:7" x14ac:dyDescent="0.3">
      <c r="A722" s="8" t="s">
        <v>485</v>
      </c>
      <c r="B722" s="4">
        <v>5</v>
      </c>
      <c r="C722" s="4">
        <v>3224</v>
      </c>
      <c r="D722" s="4">
        <v>8.08</v>
      </c>
      <c r="E722" s="4">
        <v>14.12</v>
      </c>
      <c r="F722" s="4">
        <v>2.86</v>
      </c>
      <c r="G722" s="5" t="s">
        <v>1252</v>
      </c>
    </row>
    <row r="723" spans="1:7" x14ac:dyDescent="0.3">
      <c r="A723" s="9" t="s">
        <v>487</v>
      </c>
      <c r="B723" s="6">
        <v>5</v>
      </c>
      <c r="C723" s="6">
        <v>8227</v>
      </c>
      <c r="D723" s="6">
        <v>9.02</v>
      </c>
      <c r="E723" s="6">
        <v>27.67</v>
      </c>
      <c r="F723" s="6">
        <v>3.15</v>
      </c>
      <c r="G723" s="7" t="s">
        <v>1252</v>
      </c>
    </row>
    <row r="724" spans="1:7" x14ac:dyDescent="0.3">
      <c r="A724" s="8" t="s">
        <v>489</v>
      </c>
      <c r="B724" s="4">
        <v>6</v>
      </c>
      <c r="C724" s="4">
        <v>14417</v>
      </c>
      <c r="D724" s="4">
        <v>9.58</v>
      </c>
      <c r="E724" s="4">
        <v>26.2</v>
      </c>
      <c r="F724" s="4">
        <v>3.13</v>
      </c>
      <c r="G724" s="5" t="s">
        <v>1245</v>
      </c>
    </row>
    <row r="725" spans="1:7" x14ac:dyDescent="0.3">
      <c r="A725" s="9" t="s">
        <v>491</v>
      </c>
      <c r="B725" s="6">
        <v>6</v>
      </c>
      <c r="C725" s="6">
        <v>13247</v>
      </c>
      <c r="D725" s="6">
        <v>9.49</v>
      </c>
      <c r="E725" s="6">
        <v>66.040000000000006</v>
      </c>
      <c r="F725" s="6">
        <v>3.53</v>
      </c>
      <c r="G725" s="7" t="s">
        <v>1245</v>
      </c>
    </row>
    <row r="726" spans="1:7" x14ac:dyDescent="0.3">
      <c r="A726" s="8" t="s">
        <v>493</v>
      </c>
      <c r="B726" s="4">
        <v>7</v>
      </c>
      <c r="C726" s="4">
        <v>13645</v>
      </c>
      <c r="D726" s="4">
        <v>9.52</v>
      </c>
      <c r="E726" s="4">
        <v>15.18</v>
      </c>
      <c r="F726" s="4">
        <v>2.89</v>
      </c>
      <c r="G726" s="5" t="s">
        <v>1245</v>
      </c>
    </row>
    <row r="727" spans="1:7" x14ac:dyDescent="0.3">
      <c r="A727" s="9" t="s">
        <v>495</v>
      </c>
      <c r="B727" s="6">
        <v>6</v>
      </c>
      <c r="C727" s="6">
        <v>19954</v>
      </c>
      <c r="D727" s="6">
        <v>9.9</v>
      </c>
      <c r="E727" s="6">
        <v>10.96</v>
      </c>
      <c r="F727" s="6">
        <v>2.75</v>
      </c>
      <c r="G727" s="7" t="s">
        <v>1252</v>
      </c>
    </row>
    <row r="728" spans="1:7" x14ac:dyDescent="0.3">
      <c r="A728" s="8" t="s">
        <v>497</v>
      </c>
      <c r="B728" s="4">
        <v>8</v>
      </c>
      <c r="C728" s="4">
        <v>20169</v>
      </c>
      <c r="D728" s="4">
        <v>9.91</v>
      </c>
      <c r="E728" s="4">
        <v>21.25</v>
      </c>
      <c r="F728" s="4">
        <v>3.04</v>
      </c>
      <c r="G728" s="5" t="s">
        <v>1245</v>
      </c>
    </row>
    <row r="729" spans="1:7" x14ac:dyDescent="0.3">
      <c r="A729" s="9" t="s">
        <v>499</v>
      </c>
      <c r="B729" s="6">
        <v>9</v>
      </c>
      <c r="C729" s="6">
        <v>6547</v>
      </c>
      <c r="D729" s="6">
        <v>8.7899999999999991</v>
      </c>
      <c r="E729" s="6">
        <v>10.92</v>
      </c>
      <c r="F729" s="6">
        <v>2.75</v>
      </c>
      <c r="G729" s="7" t="s">
        <v>1245</v>
      </c>
    </row>
    <row r="730" spans="1:7" x14ac:dyDescent="0.3">
      <c r="A730" s="8" t="s">
        <v>501</v>
      </c>
      <c r="B730" s="4">
        <v>9</v>
      </c>
      <c r="C730" s="4">
        <v>14716</v>
      </c>
      <c r="D730" s="4">
        <v>9.6</v>
      </c>
      <c r="E730" s="4">
        <v>10.86</v>
      </c>
      <c r="F730" s="4">
        <v>2.74</v>
      </c>
      <c r="G730" s="5" t="s">
        <v>1249</v>
      </c>
    </row>
    <row r="731" spans="1:7" x14ac:dyDescent="0.3">
      <c r="A731" s="9" t="s">
        <v>504</v>
      </c>
      <c r="B731" s="6">
        <v>5</v>
      </c>
      <c r="C731" s="6">
        <v>16648</v>
      </c>
      <c r="D731" s="6">
        <v>9.7200000000000006</v>
      </c>
      <c r="E731" s="6">
        <v>83.63</v>
      </c>
      <c r="F731" s="6">
        <v>3.63</v>
      </c>
      <c r="G731" s="7" t="s">
        <v>1246</v>
      </c>
    </row>
    <row r="732" spans="1:7" x14ac:dyDescent="0.3">
      <c r="A732" s="8" t="s">
        <v>507</v>
      </c>
      <c r="B732" s="4">
        <v>7</v>
      </c>
      <c r="C732" s="4">
        <v>271</v>
      </c>
      <c r="D732" s="4">
        <v>5.6</v>
      </c>
      <c r="E732" s="4">
        <v>0.39</v>
      </c>
      <c r="F732" s="4">
        <v>1.32</v>
      </c>
      <c r="G732" s="5" t="s">
        <v>1250</v>
      </c>
    </row>
    <row r="733" spans="1:7" x14ac:dyDescent="0.3">
      <c r="A733" s="9" t="s">
        <v>509</v>
      </c>
      <c r="B733" s="6">
        <v>10</v>
      </c>
      <c r="C733" s="6">
        <v>9269</v>
      </c>
      <c r="D733" s="6">
        <v>9.1300000000000008</v>
      </c>
      <c r="E733" s="6">
        <v>13.43</v>
      </c>
      <c r="F733" s="6">
        <v>2.84</v>
      </c>
      <c r="G733" s="7" t="s">
        <v>1245</v>
      </c>
    </row>
    <row r="734" spans="1:7" x14ac:dyDescent="0.3">
      <c r="A734" s="8" t="s">
        <v>511</v>
      </c>
      <c r="B734" s="4">
        <v>5</v>
      </c>
      <c r="C734" s="4">
        <v>8534</v>
      </c>
      <c r="D734" s="4">
        <v>9.0500000000000007</v>
      </c>
      <c r="E734" s="4">
        <v>11.45</v>
      </c>
      <c r="F734" s="4">
        <v>2.77</v>
      </c>
      <c r="G734" s="5" t="s">
        <v>1245</v>
      </c>
    </row>
    <row r="735" spans="1:7" x14ac:dyDescent="0.3">
      <c r="A735" s="9" t="s">
        <v>513</v>
      </c>
      <c r="B735" s="6">
        <v>3</v>
      </c>
      <c r="C735" s="6">
        <v>314</v>
      </c>
      <c r="D735" s="6">
        <v>5.75</v>
      </c>
      <c r="E735" s="6">
        <v>1</v>
      </c>
      <c r="F735" s="6">
        <v>1.72</v>
      </c>
      <c r="G735" s="7" t="s">
        <v>1245</v>
      </c>
    </row>
    <row r="736" spans="1:7" x14ac:dyDescent="0.3">
      <c r="A736" s="8" t="s">
        <v>515</v>
      </c>
      <c r="B736" s="4">
        <v>6</v>
      </c>
      <c r="C736" s="4">
        <v>2039</v>
      </c>
      <c r="D736" s="4">
        <v>7.62</v>
      </c>
      <c r="E736" s="4">
        <v>0.63</v>
      </c>
      <c r="F736" s="4">
        <v>1.52</v>
      </c>
      <c r="G736" s="5" t="s">
        <v>1250</v>
      </c>
    </row>
    <row r="737" spans="1:7" x14ac:dyDescent="0.3">
      <c r="A737" s="9" t="s">
        <v>517</v>
      </c>
      <c r="B737" s="6">
        <v>6</v>
      </c>
      <c r="C737" s="6">
        <v>3884</v>
      </c>
      <c r="D737" s="6">
        <v>8.26</v>
      </c>
      <c r="E737" s="6">
        <v>1.55</v>
      </c>
      <c r="F737" s="6">
        <v>1.9</v>
      </c>
      <c r="G737" s="7" t="s">
        <v>1245</v>
      </c>
    </row>
    <row r="738" spans="1:7" x14ac:dyDescent="0.3">
      <c r="A738" s="8" t="s">
        <v>427</v>
      </c>
      <c r="B738" s="4">
        <v>7</v>
      </c>
      <c r="C738" s="4">
        <v>78895</v>
      </c>
      <c r="D738" s="4">
        <v>11.28</v>
      </c>
      <c r="E738" s="4">
        <v>18.57</v>
      </c>
      <c r="F738" s="4">
        <v>2.98</v>
      </c>
      <c r="G738" s="5" t="s">
        <v>1251</v>
      </c>
    </row>
    <row r="739" spans="1:7" x14ac:dyDescent="0.3">
      <c r="A739" s="9" t="s">
        <v>429</v>
      </c>
      <c r="B739" s="6">
        <v>7</v>
      </c>
      <c r="C739" s="6">
        <v>631</v>
      </c>
      <c r="D739" s="6">
        <v>6.45</v>
      </c>
      <c r="E739" s="6">
        <v>5.61</v>
      </c>
      <c r="F739" s="6">
        <v>2.46</v>
      </c>
      <c r="G739" s="7" t="s">
        <v>1252</v>
      </c>
    </row>
    <row r="740" spans="1:7" x14ac:dyDescent="0.3">
      <c r="A740" s="8" t="s">
        <v>431</v>
      </c>
      <c r="B740" s="4">
        <v>5</v>
      </c>
      <c r="C740" s="4">
        <v>1099</v>
      </c>
      <c r="D740" s="4">
        <v>7</v>
      </c>
      <c r="E740" s="4">
        <v>2.08</v>
      </c>
      <c r="F740" s="4">
        <v>2.0299999999999998</v>
      </c>
      <c r="G740" s="5" t="s">
        <v>1245</v>
      </c>
    </row>
    <row r="741" spans="1:7" x14ac:dyDescent="0.3">
      <c r="A741" s="9" t="s">
        <v>433</v>
      </c>
      <c r="B741" s="6">
        <v>5</v>
      </c>
      <c r="C741" s="6">
        <v>17473</v>
      </c>
      <c r="D741" s="6">
        <v>9.77</v>
      </c>
      <c r="E741" s="6">
        <v>54.69</v>
      </c>
      <c r="F741" s="6">
        <v>3.45</v>
      </c>
      <c r="G741" s="7" t="s">
        <v>1245</v>
      </c>
    </row>
    <row r="742" spans="1:7" x14ac:dyDescent="0.3">
      <c r="A742" s="8" t="s">
        <v>436</v>
      </c>
      <c r="B742" s="4">
        <v>5</v>
      </c>
      <c r="C742" s="4">
        <v>37673</v>
      </c>
      <c r="D742" s="4">
        <v>10.54</v>
      </c>
      <c r="E742" s="4">
        <v>108.67</v>
      </c>
      <c r="F742" s="4">
        <v>3.74</v>
      </c>
      <c r="G742" s="5" t="s">
        <v>1260</v>
      </c>
    </row>
    <row r="743" spans="1:7" x14ac:dyDescent="0.3">
      <c r="A743" s="9" t="s">
        <v>439</v>
      </c>
      <c r="B743" s="6">
        <v>5</v>
      </c>
      <c r="C743" s="6">
        <v>13086</v>
      </c>
      <c r="D743" s="6">
        <v>9.48</v>
      </c>
      <c r="E743" s="6">
        <v>117.22</v>
      </c>
      <c r="F743" s="6">
        <v>3.78</v>
      </c>
      <c r="G743" s="7" t="s">
        <v>1261</v>
      </c>
    </row>
    <row r="744" spans="1:7" x14ac:dyDescent="0.3">
      <c r="A744" s="8" t="s">
        <v>442</v>
      </c>
      <c r="B744" s="4">
        <v>6</v>
      </c>
      <c r="C744" s="4">
        <v>5751</v>
      </c>
      <c r="D744" s="4">
        <v>8.66</v>
      </c>
      <c r="E744" s="4">
        <v>20.94</v>
      </c>
      <c r="F744" s="4">
        <v>3.03</v>
      </c>
      <c r="G744" s="5" t="s">
        <v>1252</v>
      </c>
    </row>
    <row r="745" spans="1:7" x14ac:dyDescent="0.3">
      <c r="A745" s="9" t="s">
        <v>444</v>
      </c>
      <c r="B745" s="6">
        <v>6</v>
      </c>
      <c r="C745" s="6">
        <v>1003</v>
      </c>
      <c r="D745" s="6">
        <v>6.91</v>
      </c>
      <c r="E745" s="6">
        <v>2.2000000000000002</v>
      </c>
      <c r="F745" s="6">
        <v>2.0499999999999998</v>
      </c>
      <c r="G745" s="7" t="s">
        <v>1245</v>
      </c>
    </row>
    <row r="746" spans="1:7" x14ac:dyDescent="0.3">
      <c r="A746" s="8" t="s">
        <v>447</v>
      </c>
      <c r="B746" s="4">
        <v>7</v>
      </c>
      <c r="C746" s="4">
        <v>623</v>
      </c>
      <c r="D746" s="4">
        <v>6.43</v>
      </c>
      <c r="E746" s="4">
        <v>2.16</v>
      </c>
      <c r="F746" s="4">
        <v>2.0499999999999998</v>
      </c>
      <c r="G746" s="5" t="s">
        <v>1250</v>
      </c>
    </row>
    <row r="747" spans="1:7" x14ac:dyDescent="0.3">
      <c r="A747" s="9" t="s">
        <v>450</v>
      </c>
      <c r="B747" s="6">
        <v>8</v>
      </c>
      <c r="C747" s="6">
        <v>1051</v>
      </c>
      <c r="D747" s="6">
        <v>6.96</v>
      </c>
      <c r="E747" s="6">
        <v>2.02</v>
      </c>
      <c r="F747" s="6">
        <v>2.02</v>
      </c>
      <c r="G747" s="7" t="s">
        <v>1245</v>
      </c>
    </row>
    <row r="748" spans="1:7" x14ac:dyDescent="0.3">
      <c r="A748" s="8" t="s">
        <v>452</v>
      </c>
      <c r="B748" s="4">
        <v>5</v>
      </c>
      <c r="C748" s="4">
        <v>71946</v>
      </c>
      <c r="D748" s="4">
        <v>11.18</v>
      </c>
      <c r="E748" s="4">
        <v>77.180000000000007</v>
      </c>
      <c r="F748" s="4">
        <v>3.6</v>
      </c>
      <c r="G748" s="5" t="s">
        <v>1252</v>
      </c>
    </row>
    <row r="749" spans="1:7" x14ac:dyDescent="0.3">
      <c r="A749" s="9" t="s">
        <v>455</v>
      </c>
      <c r="B749" s="6">
        <v>4</v>
      </c>
      <c r="C749" s="6">
        <v>6289</v>
      </c>
      <c r="D749" s="6">
        <v>8.75</v>
      </c>
      <c r="E749" s="6">
        <v>11.31</v>
      </c>
      <c r="F749" s="6">
        <v>2.76</v>
      </c>
      <c r="G749" s="7" t="s">
        <v>1252</v>
      </c>
    </row>
    <row r="750" spans="1:7" x14ac:dyDescent="0.3">
      <c r="A750" s="8" t="s">
        <v>457</v>
      </c>
      <c r="B750" s="4">
        <v>4</v>
      </c>
      <c r="C750" s="4">
        <v>17801</v>
      </c>
      <c r="D750" s="4">
        <v>9.7899999999999991</v>
      </c>
      <c r="E750" s="4">
        <v>48.9</v>
      </c>
      <c r="F750" s="4">
        <v>3.4</v>
      </c>
      <c r="G750" s="5" t="s">
        <v>1252</v>
      </c>
    </row>
    <row r="751" spans="1:7" x14ac:dyDescent="0.3">
      <c r="A751" s="9" t="s">
        <v>460</v>
      </c>
      <c r="B751" s="6">
        <v>7</v>
      </c>
      <c r="C751" s="6">
        <v>6749</v>
      </c>
      <c r="D751" s="6">
        <v>8.82</v>
      </c>
      <c r="E751" s="6">
        <v>7.98</v>
      </c>
      <c r="F751" s="6">
        <v>2.61</v>
      </c>
      <c r="G751" s="7" t="s">
        <v>1245</v>
      </c>
    </row>
    <row r="752" spans="1:7" x14ac:dyDescent="0.3">
      <c r="A752" s="8" t="s">
        <v>462</v>
      </c>
      <c r="B752" s="4">
        <v>6</v>
      </c>
      <c r="C752" s="4">
        <v>617</v>
      </c>
      <c r="D752" s="4">
        <v>6.42</v>
      </c>
      <c r="E752" s="4">
        <v>0.49</v>
      </c>
      <c r="F752" s="4">
        <v>1.42</v>
      </c>
      <c r="G752" s="5" t="s">
        <v>1250</v>
      </c>
    </row>
    <row r="753" spans="1:7" x14ac:dyDescent="0.3">
      <c r="A753" s="9" t="s">
        <v>464</v>
      </c>
      <c r="B753" s="6">
        <v>4</v>
      </c>
      <c r="C753" s="6">
        <v>12684</v>
      </c>
      <c r="D753" s="6">
        <v>9.4499999999999993</v>
      </c>
      <c r="E753" s="6">
        <v>16</v>
      </c>
      <c r="F753" s="6">
        <v>2.91</v>
      </c>
      <c r="G753" s="7" t="s">
        <v>1252</v>
      </c>
    </row>
    <row r="754" spans="1:7" x14ac:dyDescent="0.3">
      <c r="A754" s="8" t="s">
        <v>467</v>
      </c>
      <c r="B754" s="4">
        <v>3</v>
      </c>
      <c r="C754" s="4">
        <v>7399</v>
      </c>
      <c r="D754" s="4">
        <v>8.91</v>
      </c>
      <c r="E754" s="4">
        <v>32.61</v>
      </c>
      <c r="F754" s="4">
        <v>3.22</v>
      </c>
      <c r="G754" s="5" t="s">
        <v>1245</v>
      </c>
    </row>
    <row r="755" spans="1:7" x14ac:dyDescent="0.3">
      <c r="A755" s="9" t="s">
        <v>470</v>
      </c>
      <c r="B755" s="6">
        <v>6</v>
      </c>
      <c r="C755" s="6">
        <v>1234</v>
      </c>
      <c r="D755" s="6">
        <v>7.12</v>
      </c>
      <c r="E755" s="6">
        <v>3.37</v>
      </c>
      <c r="F755" s="6">
        <v>2.2400000000000002</v>
      </c>
      <c r="G755" s="7" t="s">
        <v>1252</v>
      </c>
    </row>
    <row r="756" spans="1:7" x14ac:dyDescent="0.3">
      <c r="A756" s="8" t="s">
        <v>472</v>
      </c>
      <c r="B756" s="4">
        <v>5</v>
      </c>
      <c r="C756" s="4">
        <v>3264</v>
      </c>
      <c r="D756" s="4">
        <v>8.09</v>
      </c>
      <c r="E756" s="4">
        <v>6.88</v>
      </c>
      <c r="F756" s="4">
        <v>2.5499999999999998</v>
      </c>
      <c r="G756" s="5" t="s">
        <v>1245</v>
      </c>
    </row>
    <row r="757" spans="1:7" x14ac:dyDescent="0.3">
      <c r="A757" s="9" t="s">
        <v>475</v>
      </c>
      <c r="B757" s="6">
        <v>3</v>
      </c>
      <c r="C757" s="6">
        <v>103819</v>
      </c>
      <c r="D757" s="6">
        <v>11.55</v>
      </c>
      <c r="E757" s="6">
        <v>148.06</v>
      </c>
      <c r="F757" s="6">
        <v>3.88</v>
      </c>
      <c r="G757" s="7" t="s">
        <v>1246</v>
      </c>
    </row>
    <row r="758" spans="1:7" x14ac:dyDescent="0.3">
      <c r="A758" s="8" t="s">
        <v>479</v>
      </c>
      <c r="B758" s="4">
        <v>11</v>
      </c>
      <c r="C758" s="4">
        <v>242</v>
      </c>
      <c r="D758" s="4">
        <v>5.49</v>
      </c>
      <c r="E758" s="4">
        <v>1</v>
      </c>
      <c r="F758" s="4">
        <v>1.72</v>
      </c>
      <c r="G758" s="5" t="s">
        <v>1245</v>
      </c>
    </row>
    <row r="759" spans="1:7" x14ac:dyDescent="0.3">
      <c r="A759" s="9" t="s">
        <v>484</v>
      </c>
      <c r="B759" s="6">
        <v>8</v>
      </c>
      <c r="C759" s="6">
        <v>8830</v>
      </c>
      <c r="D759" s="6">
        <v>9.09</v>
      </c>
      <c r="E759" s="6">
        <v>6.61</v>
      </c>
      <c r="F759" s="6">
        <v>2.5299999999999998</v>
      </c>
      <c r="G759" s="7" t="s">
        <v>1247</v>
      </c>
    </row>
    <row r="760" spans="1:7" x14ac:dyDescent="0.3">
      <c r="A760" s="8" t="s">
        <v>486</v>
      </c>
      <c r="B760" s="4">
        <v>7</v>
      </c>
      <c r="C760" s="4">
        <v>4399</v>
      </c>
      <c r="D760" s="4">
        <v>8.39</v>
      </c>
      <c r="E760" s="4">
        <v>6.98</v>
      </c>
      <c r="F760" s="4">
        <v>2.5499999999999998</v>
      </c>
      <c r="G760" s="5" t="s">
        <v>1249</v>
      </c>
    </row>
    <row r="761" spans="1:7" x14ac:dyDescent="0.3">
      <c r="A761" s="9" t="s">
        <v>488</v>
      </c>
      <c r="B761" s="6">
        <v>9</v>
      </c>
      <c r="C761" s="6">
        <v>1307</v>
      </c>
      <c r="D761" s="6">
        <v>7.18</v>
      </c>
      <c r="E761" s="6">
        <v>0.24</v>
      </c>
      <c r="F761" s="6">
        <v>1.1100000000000001</v>
      </c>
      <c r="G761" s="7" t="s">
        <v>1250</v>
      </c>
    </row>
    <row r="762" spans="1:7" x14ac:dyDescent="0.3">
      <c r="A762" s="8" t="s">
        <v>490</v>
      </c>
      <c r="B762" s="4">
        <v>7</v>
      </c>
      <c r="C762" s="4">
        <v>1224</v>
      </c>
      <c r="D762" s="4">
        <v>7.11</v>
      </c>
      <c r="E762" s="4">
        <v>1.41</v>
      </c>
      <c r="F762" s="4">
        <v>1.86</v>
      </c>
      <c r="G762" s="5" t="s">
        <v>1245</v>
      </c>
    </row>
    <row r="763" spans="1:7" x14ac:dyDescent="0.3">
      <c r="A763" s="9" t="s">
        <v>492</v>
      </c>
      <c r="B763" s="6">
        <v>6</v>
      </c>
      <c r="C763" s="6">
        <v>11324</v>
      </c>
      <c r="D763" s="6">
        <v>9.33</v>
      </c>
      <c r="E763" s="6">
        <v>25.41</v>
      </c>
      <c r="F763" s="6">
        <v>3.11</v>
      </c>
      <c r="G763" s="7" t="s">
        <v>1252</v>
      </c>
    </row>
    <row r="764" spans="1:7" x14ac:dyDescent="0.3">
      <c r="A764" s="8" t="s">
        <v>494</v>
      </c>
      <c r="B764" s="4">
        <v>6</v>
      </c>
      <c r="C764" s="4">
        <v>1894</v>
      </c>
      <c r="D764" s="4">
        <v>7.55</v>
      </c>
      <c r="E764" s="4">
        <v>5.75</v>
      </c>
      <c r="F764" s="4">
        <v>2.4700000000000002</v>
      </c>
      <c r="G764" s="5" t="s">
        <v>1247</v>
      </c>
    </row>
    <row r="765" spans="1:7" x14ac:dyDescent="0.3">
      <c r="A765" s="9" t="s">
        <v>496</v>
      </c>
      <c r="B765" s="6">
        <v>8</v>
      </c>
      <c r="C765" s="6">
        <v>15567</v>
      </c>
      <c r="D765" s="6">
        <v>9.65</v>
      </c>
      <c r="E765" s="6">
        <v>5.0599999999999996</v>
      </c>
      <c r="F765" s="6">
        <v>2.41</v>
      </c>
      <c r="G765" s="7" t="s">
        <v>1249</v>
      </c>
    </row>
    <row r="766" spans="1:7" x14ac:dyDescent="0.3">
      <c r="A766" s="8" t="s">
        <v>498</v>
      </c>
      <c r="B766" s="4">
        <v>7</v>
      </c>
      <c r="C766" s="4">
        <v>37713</v>
      </c>
      <c r="D766" s="4">
        <v>10.54</v>
      </c>
      <c r="E766" s="4">
        <v>71.45</v>
      </c>
      <c r="F766" s="4">
        <v>3.56</v>
      </c>
      <c r="G766" s="5" t="s">
        <v>1252</v>
      </c>
    </row>
    <row r="767" spans="1:7" x14ac:dyDescent="0.3">
      <c r="A767" s="9" t="s">
        <v>500</v>
      </c>
      <c r="B767" s="6">
        <v>10</v>
      </c>
      <c r="C767" s="6">
        <v>1183</v>
      </c>
      <c r="D767" s="6">
        <v>7.08</v>
      </c>
      <c r="E767" s="6">
        <v>1.9</v>
      </c>
      <c r="F767" s="6">
        <v>1.99</v>
      </c>
      <c r="G767" s="7" t="s">
        <v>1250</v>
      </c>
    </row>
    <row r="768" spans="1:7" x14ac:dyDescent="0.3">
      <c r="A768" s="8" t="s">
        <v>503</v>
      </c>
      <c r="B768" s="4">
        <v>10</v>
      </c>
      <c r="C768" s="4">
        <v>8469</v>
      </c>
      <c r="D768" s="4">
        <v>9.0399999999999991</v>
      </c>
      <c r="E768" s="4">
        <v>46.53</v>
      </c>
      <c r="F768" s="4">
        <v>3.38</v>
      </c>
      <c r="G768" s="5" t="s">
        <v>1245</v>
      </c>
    </row>
    <row r="769" spans="1:7" x14ac:dyDescent="0.3">
      <c r="A769" s="9" t="s">
        <v>506</v>
      </c>
      <c r="B769" s="6">
        <v>7</v>
      </c>
      <c r="C769" s="6">
        <v>2911</v>
      </c>
      <c r="D769" s="6">
        <v>7.98</v>
      </c>
      <c r="E769" s="6">
        <v>8.82</v>
      </c>
      <c r="F769" s="6">
        <v>2.65</v>
      </c>
      <c r="G769" s="7" t="s">
        <v>1245</v>
      </c>
    </row>
    <row r="770" spans="1:7" x14ac:dyDescent="0.3">
      <c r="A770" s="8" t="s">
        <v>508</v>
      </c>
      <c r="B770" s="4">
        <v>8</v>
      </c>
      <c r="C770" s="4">
        <v>101</v>
      </c>
      <c r="D770" s="4">
        <v>4.62</v>
      </c>
      <c r="E770" s="4">
        <v>0.22</v>
      </c>
      <c r="F770" s="4">
        <v>1.08</v>
      </c>
      <c r="G770" s="5" t="s">
        <v>1250</v>
      </c>
    </row>
    <row r="771" spans="1:7" x14ac:dyDescent="0.3">
      <c r="A771" s="9" t="s">
        <v>510</v>
      </c>
      <c r="B771" s="6">
        <v>6</v>
      </c>
      <c r="C771" s="6">
        <v>1820</v>
      </c>
      <c r="D771" s="6">
        <v>7.51</v>
      </c>
      <c r="E771" s="6">
        <v>1.55</v>
      </c>
      <c r="F771" s="6">
        <v>1.9</v>
      </c>
      <c r="G771" s="7" t="s">
        <v>1252</v>
      </c>
    </row>
    <row r="772" spans="1:7" x14ac:dyDescent="0.3">
      <c r="A772" s="8" t="s">
        <v>512</v>
      </c>
      <c r="B772" s="4">
        <v>8</v>
      </c>
      <c r="C772" s="4">
        <v>1173</v>
      </c>
      <c r="D772" s="4">
        <v>7.07</v>
      </c>
      <c r="E772" s="4">
        <v>2.76</v>
      </c>
      <c r="F772" s="4">
        <v>2.15</v>
      </c>
      <c r="G772" s="5" t="s">
        <v>1245</v>
      </c>
    </row>
    <row r="773" spans="1:7" x14ac:dyDescent="0.3">
      <c r="A773" s="9" t="s">
        <v>514</v>
      </c>
      <c r="B773" s="6">
        <v>6</v>
      </c>
      <c r="C773" s="6">
        <v>5347</v>
      </c>
      <c r="D773" s="6">
        <v>8.58</v>
      </c>
      <c r="E773" s="6">
        <v>18.02</v>
      </c>
      <c r="F773" s="6">
        <v>2.96</v>
      </c>
      <c r="G773" s="7" t="s">
        <v>1252</v>
      </c>
    </row>
    <row r="774" spans="1:7" x14ac:dyDescent="0.3">
      <c r="A774" s="8" t="s">
        <v>516</v>
      </c>
      <c r="B774" s="4">
        <v>6</v>
      </c>
      <c r="C774" s="4">
        <v>1388</v>
      </c>
      <c r="D774" s="4">
        <v>7.24</v>
      </c>
      <c r="E774" s="4">
        <v>3.33</v>
      </c>
      <c r="F774" s="4">
        <v>2.23</v>
      </c>
      <c r="G774" s="5" t="s">
        <v>1245</v>
      </c>
    </row>
    <row r="775" spans="1:7" x14ac:dyDescent="0.3">
      <c r="A775" s="9" t="s">
        <v>518</v>
      </c>
      <c r="B775" s="6">
        <v>8</v>
      </c>
      <c r="C775" s="6">
        <v>1800</v>
      </c>
      <c r="D775" s="6">
        <v>7.5</v>
      </c>
      <c r="E775" s="6">
        <v>1.96</v>
      </c>
      <c r="F775" s="6">
        <v>2</v>
      </c>
      <c r="G775" s="7" t="s">
        <v>1252</v>
      </c>
    </row>
    <row r="776" spans="1:7" x14ac:dyDescent="0.3">
      <c r="A776" s="8" t="s">
        <v>519</v>
      </c>
      <c r="B776" s="4">
        <v>5</v>
      </c>
      <c r="C776" s="4">
        <v>8290</v>
      </c>
      <c r="D776" s="4">
        <v>9.02</v>
      </c>
      <c r="E776" s="4">
        <v>14.57</v>
      </c>
      <c r="F776" s="4">
        <v>2.87</v>
      </c>
      <c r="G776" s="5" t="s">
        <v>1252</v>
      </c>
    </row>
    <row r="777" spans="1:7" x14ac:dyDescent="0.3">
      <c r="A777" s="9" t="s">
        <v>521</v>
      </c>
      <c r="B777" s="6">
        <v>5</v>
      </c>
      <c r="C777" s="6">
        <v>3135</v>
      </c>
      <c r="D777" s="6">
        <v>8.0500000000000007</v>
      </c>
      <c r="E777" s="6">
        <v>1.86</v>
      </c>
      <c r="F777" s="6">
        <v>1.98</v>
      </c>
      <c r="G777" s="7" t="s">
        <v>1250</v>
      </c>
    </row>
    <row r="778" spans="1:7" x14ac:dyDescent="0.3">
      <c r="A778" s="8" t="s">
        <v>523</v>
      </c>
      <c r="B778" s="4">
        <v>4</v>
      </c>
      <c r="C778" s="4">
        <v>2286</v>
      </c>
      <c r="D778" s="4">
        <v>7.73</v>
      </c>
      <c r="E778" s="4">
        <v>6.49</v>
      </c>
      <c r="F778" s="4">
        <v>2.52</v>
      </c>
      <c r="G778" s="5" t="s">
        <v>1252</v>
      </c>
    </row>
    <row r="779" spans="1:7" x14ac:dyDescent="0.3">
      <c r="A779" s="9" t="s">
        <v>525</v>
      </c>
      <c r="B779" s="6">
        <v>5</v>
      </c>
      <c r="C779" s="6">
        <v>27274</v>
      </c>
      <c r="D779" s="6">
        <v>10.210000000000001</v>
      </c>
      <c r="E779" s="6">
        <v>55.47</v>
      </c>
      <c r="F779" s="6">
        <v>3.45</v>
      </c>
      <c r="G779" s="7" t="s">
        <v>1245</v>
      </c>
    </row>
    <row r="780" spans="1:7" x14ac:dyDescent="0.3">
      <c r="A780" s="8" t="s">
        <v>528</v>
      </c>
      <c r="B780" s="4">
        <v>5</v>
      </c>
      <c r="C780" s="4">
        <v>808</v>
      </c>
      <c r="D780" s="4">
        <v>6.69</v>
      </c>
      <c r="E780" s="4">
        <v>2.65</v>
      </c>
      <c r="F780" s="4">
        <v>2.13</v>
      </c>
      <c r="G780" s="5" t="s">
        <v>1252</v>
      </c>
    </row>
    <row r="781" spans="1:7" x14ac:dyDescent="0.3">
      <c r="A781" s="9" t="s">
        <v>531</v>
      </c>
      <c r="B781" s="6">
        <v>6</v>
      </c>
      <c r="C781" s="6">
        <v>886</v>
      </c>
      <c r="D781" s="6">
        <v>6.79</v>
      </c>
      <c r="E781" s="6">
        <v>4.6900000000000004</v>
      </c>
      <c r="F781" s="6">
        <v>2.38</v>
      </c>
      <c r="G781" s="7" t="s">
        <v>1245</v>
      </c>
    </row>
    <row r="782" spans="1:7" x14ac:dyDescent="0.3">
      <c r="A782" s="8" t="s">
        <v>533</v>
      </c>
      <c r="B782" s="4">
        <v>4</v>
      </c>
      <c r="C782" s="4">
        <v>44285</v>
      </c>
      <c r="D782" s="4">
        <v>10.7</v>
      </c>
      <c r="E782" s="4">
        <v>86.16</v>
      </c>
      <c r="F782" s="4">
        <v>3.64</v>
      </c>
      <c r="G782" s="5" t="s">
        <v>1252</v>
      </c>
    </row>
    <row r="783" spans="1:7" x14ac:dyDescent="0.3">
      <c r="A783" s="9" t="s">
        <v>537</v>
      </c>
      <c r="B783" s="6">
        <v>8</v>
      </c>
      <c r="C783" s="6">
        <v>6456</v>
      </c>
      <c r="D783" s="6">
        <v>8.77</v>
      </c>
      <c r="E783" s="6">
        <v>35.18</v>
      </c>
      <c r="F783" s="6">
        <v>3.25</v>
      </c>
      <c r="G783" s="7" t="s">
        <v>1246</v>
      </c>
    </row>
    <row r="784" spans="1:7" x14ac:dyDescent="0.3">
      <c r="A784" s="8" t="s">
        <v>540</v>
      </c>
      <c r="B784" s="4">
        <v>6</v>
      </c>
      <c r="C784" s="4">
        <v>2386</v>
      </c>
      <c r="D784" s="4">
        <v>7.78</v>
      </c>
      <c r="E784" s="4">
        <v>17.47</v>
      </c>
      <c r="F784" s="4">
        <v>2.95</v>
      </c>
      <c r="G784" s="5" t="s">
        <v>1250</v>
      </c>
    </row>
    <row r="785" spans="1:7" x14ac:dyDescent="0.3">
      <c r="A785" s="9" t="s">
        <v>542</v>
      </c>
      <c r="B785" s="6">
        <v>5</v>
      </c>
      <c r="C785" s="6">
        <v>10148</v>
      </c>
      <c r="D785" s="6">
        <v>9.23</v>
      </c>
      <c r="E785" s="6">
        <v>37.39</v>
      </c>
      <c r="F785" s="6">
        <v>3.28</v>
      </c>
      <c r="G785" s="7" t="s">
        <v>1269</v>
      </c>
    </row>
    <row r="786" spans="1:7" x14ac:dyDescent="0.3">
      <c r="A786" s="8" t="s">
        <v>544</v>
      </c>
      <c r="B786" s="4">
        <v>4</v>
      </c>
      <c r="C786" s="4">
        <v>7346</v>
      </c>
      <c r="D786" s="4">
        <v>8.9</v>
      </c>
      <c r="E786" s="4">
        <v>22.06</v>
      </c>
      <c r="F786" s="4">
        <v>3.05</v>
      </c>
      <c r="G786" s="5" t="s">
        <v>1246</v>
      </c>
    </row>
    <row r="787" spans="1:7" x14ac:dyDescent="0.3">
      <c r="A787" s="9" t="s">
        <v>546</v>
      </c>
      <c r="B787" s="6">
        <v>6</v>
      </c>
      <c r="C787" s="6">
        <v>4480</v>
      </c>
      <c r="D787" s="6">
        <v>8.41</v>
      </c>
      <c r="E787" s="6">
        <v>4.96</v>
      </c>
      <c r="F787" s="6">
        <v>2.4</v>
      </c>
      <c r="G787" s="7" t="s">
        <v>1245</v>
      </c>
    </row>
    <row r="788" spans="1:7" x14ac:dyDescent="0.3">
      <c r="A788" s="8" t="s">
        <v>549</v>
      </c>
      <c r="B788" s="4">
        <v>5</v>
      </c>
      <c r="C788" s="4">
        <v>3203</v>
      </c>
      <c r="D788" s="4">
        <v>8.07</v>
      </c>
      <c r="E788" s="4">
        <v>12.88</v>
      </c>
      <c r="F788" s="4">
        <v>2.82</v>
      </c>
      <c r="G788" s="5" t="s">
        <v>1246</v>
      </c>
    </row>
    <row r="789" spans="1:7" x14ac:dyDescent="0.3">
      <c r="A789" s="9" t="s">
        <v>551</v>
      </c>
      <c r="B789" s="6">
        <v>3</v>
      </c>
      <c r="C789" s="6">
        <v>17183</v>
      </c>
      <c r="D789" s="6">
        <v>9.75</v>
      </c>
      <c r="E789" s="6">
        <v>63.37</v>
      </c>
      <c r="F789" s="6">
        <v>3.51</v>
      </c>
      <c r="G789" s="7" t="s">
        <v>1246</v>
      </c>
    </row>
    <row r="790" spans="1:7" x14ac:dyDescent="0.3">
      <c r="A790" s="8" t="s">
        <v>553</v>
      </c>
      <c r="B790" s="4">
        <v>4</v>
      </c>
      <c r="C790" s="4">
        <v>33169</v>
      </c>
      <c r="D790" s="4">
        <v>10.41</v>
      </c>
      <c r="E790" s="4">
        <v>143.19999999999999</v>
      </c>
      <c r="F790" s="4">
        <v>3.86</v>
      </c>
      <c r="G790" s="5" t="s">
        <v>1246</v>
      </c>
    </row>
    <row r="791" spans="1:7" x14ac:dyDescent="0.3">
      <c r="A791" s="9" t="s">
        <v>556</v>
      </c>
      <c r="B791" s="6">
        <v>8</v>
      </c>
      <c r="C791" s="6">
        <v>523</v>
      </c>
      <c r="D791" s="6">
        <v>6.26</v>
      </c>
      <c r="E791" s="6">
        <v>1.61</v>
      </c>
      <c r="F791" s="6">
        <v>1.92</v>
      </c>
      <c r="G791" s="7" t="s">
        <v>1245</v>
      </c>
    </row>
    <row r="792" spans="1:7" x14ac:dyDescent="0.3">
      <c r="A792" s="8" t="s">
        <v>559</v>
      </c>
      <c r="B792" s="4">
        <v>5</v>
      </c>
      <c r="C792" s="4">
        <v>6328</v>
      </c>
      <c r="D792" s="4">
        <v>8.75</v>
      </c>
      <c r="E792" s="4">
        <v>17.920000000000002</v>
      </c>
      <c r="F792" s="4">
        <v>2.96</v>
      </c>
      <c r="G792" s="5" t="s">
        <v>1245</v>
      </c>
    </row>
    <row r="793" spans="1:7" x14ac:dyDescent="0.3">
      <c r="A793" s="9" t="s">
        <v>561</v>
      </c>
      <c r="B793" s="6">
        <v>5</v>
      </c>
      <c r="C793" s="6">
        <v>2491</v>
      </c>
      <c r="D793" s="6">
        <v>7.82</v>
      </c>
      <c r="E793" s="6">
        <v>17.02</v>
      </c>
      <c r="F793" s="6">
        <v>2.94</v>
      </c>
      <c r="G793" s="7" t="s">
        <v>1245</v>
      </c>
    </row>
    <row r="794" spans="1:7" x14ac:dyDescent="0.3">
      <c r="A794" s="8" t="s">
        <v>563</v>
      </c>
      <c r="B794" s="4">
        <v>6</v>
      </c>
      <c r="C794" s="4">
        <v>1321</v>
      </c>
      <c r="D794" s="4">
        <v>7.19</v>
      </c>
      <c r="E794" s="4">
        <v>7.25</v>
      </c>
      <c r="F794" s="4">
        <v>2.57</v>
      </c>
      <c r="G794" s="5" t="s">
        <v>1252</v>
      </c>
    </row>
    <row r="795" spans="1:7" x14ac:dyDescent="0.3">
      <c r="A795" s="9" t="s">
        <v>565</v>
      </c>
      <c r="B795" s="6">
        <v>8</v>
      </c>
      <c r="C795" s="6">
        <v>2832</v>
      </c>
      <c r="D795" s="6">
        <v>7.95</v>
      </c>
      <c r="E795" s="6">
        <v>1.2</v>
      </c>
      <c r="F795" s="6">
        <v>1.79</v>
      </c>
      <c r="G795" s="7" t="s">
        <v>1245</v>
      </c>
    </row>
    <row r="796" spans="1:7" x14ac:dyDescent="0.3">
      <c r="A796" s="8" t="s">
        <v>568</v>
      </c>
      <c r="B796" s="4">
        <v>9</v>
      </c>
      <c r="C796" s="4">
        <v>10601</v>
      </c>
      <c r="D796" s="4">
        <v>9.27</v>
      </c>
      <c r="E796" s="4">
        <v>15.51</v>
      </c>
      <c r="F796" s="4">
        <v>2.9</v>
      </c>
      <c r="G796" s="5" t="s">
        <v>1249</v>
      </c>
    </row>
    <row r="797" spans="1:7" x14ac:dyDescent="0.3">
      <c r="A797" s="9" t="s">
        <v>570</v>
      </c>
      <c r="B797" s="6">
        <v>4</v>
      </c>
      <c r="C797" s="6">
        <v>62632</v>
      </c>
      <c r="D797" s="6">
        <v>11.05</v>
      </c>
      <c r="E797" s="6">
        <v>162.31</v>
      </c>
      <c r="F797" s="6">
        <v>3.92</v>
      </c>
      <c r="G797" s="7" t="s">
        <v>1248</v>
      </c>
    </row>
    <row r="798" spans="1:7" x14ac:dyDescent="0.3">
      <c r="A798" s="8" t="s">
        <v>572</v>
      </c>
      <c r="B798" s="4">
        <v>6</v>
      </c>
      <c r="C798" s="4">
        <v>1682</v>
      </c>
      <c r="D798" s="4">
        <v>7.43</v>
      </c>
      <c r="E798" s="4">
        <v>3.39</v>
      </c>
      <c r="F798" s="4">
        <v>2.2400000000000002</v>
      </c>
      <c r="G798" s="5" t="s">
        <v>1245</v>
      </c>
    </row>
    <row r="799" spans="1:7" x14ac:dyDescent="0.3">
      <c r="A799" s="9" t="s">
        <v>574</v>
      </c>
      <c r="B799" s="6">
        <v>8</v>
      </c>
      <c r="C799" s="6">
        <v>108</v>
      </c>
      <c r="D799" s="6">
        <v>4.68</v>
      </c>
      <c r="E799" s="6">
        <v>0.39</v>
      </c>
      <c r="F799" s="6">
        <v>1.32</v>
      </c>
      <c r="G799" s="7" t="s">
        <v>1270</v>
      </c>
    </row>
    <row r="800" spans="1:7" x14ac:dyDescent="0.3">
      <c r="A800" s="8" t="s">
        <v>576</v>
      </c>
      <c r="B800" s="4">
        <v>7</v>
      </c>
      <c r="C800" s="4">
        <v>2413</v>
      </c>
      <c r="D800" s="4">
        <v>7.79</v>
      </c>
      <c r="E800" s="4">
        <v>8.1199999999999992</v>
      </c>
      <c r="F800" s="4">
        <v>2.62</v>
      </c>
      <c r="G800" s="5" t="s">
        <v>1245</v>
      </c>
    </row>
    <row r="801" spans="1:7" x14ac:dyDescent="0.3">
      <c r="A801" s="9" t="s">
        <v>578</v>
      </c>
      <c r="B801" s="6">
        <v>9</v>
      </c>
      <c r="C801" s="6">
        <v>590</v>
      </c>
      <c r="D801" s="6">
        <v>6.38</v>
      </c>
      <c r="E801" s="6">
        <v>1.1000000000000001</v>
      </c>
      <c r="F801" s="6">
        <v>1.76</v>
      </c>
      <c r="G801" s="7" t="s">
        <v>1245</v>
      </c>
    </row>
    <row r="802" spans="1:7" x14ac:dyDescent="0.3">
      <c r="A802" s="8" t="s">
        <v>580</v>
      </c>
      <c r="B802" s="4">
        <v>4</v>
      </c>
      <c r="C802" s="4">
        <v>1738</v>
      </c>
      <c r="D802" s="4">
        <v>7.46</v>
      </c>
      <c r="E802" s="4">
        <v>8.4700000000000006</v>
      </c>
      <c r="F802" s="4">
        <v>2.64</v>
      </c>
      <c r="G802" s="5" t="s">
        <v>1245</v>
      </c>
    </row>
    <row r="803" spans="1:7" x14ac:dyDescent="0.3">
      <c r="A803" s="9" t="s">
        <v>582</v>
      </c>
      <c r="B803" s="6">
        <v>6</v>
      </c>
      <c r="C803" s="6">
        <v>7739</v>
      </c>
      <c r="D803" s="6">
        <v>8.9499999999999993</v>
      </c>
      <c r="E803" s="6">
        <v>133.38999999999999</v>
      </c>
      <c r="F803" s="6">
        <v>3.83</v>
      </c>
      <c r="G803" s="7" t="s">
        <v>1249</v>
      </c>
    </row>
    <row r="804" spans="1:7" x14ac:dyDescent="0.3">
      <c r="A804" s="8" t="s">
        <v>584</v>
      </c>
      <c r="B804" s="4">
        <v>7</v>
      </c>
      <c r="C804" s="4">
        <v>2999</v>
      </c>
      <c r="D804" s="4">
        <v>8.01</v>
      </c>
      <c r="E804" s="4">
        <v>3.65</v>
      </c>
      <c r="F804" s="4">
        <v>2.27</v>
      </c>
      <c r="G804" s="5" t="s">
        <v>1245</v>
      </c>
    </row>
    <row r="805" spans="1:7" x14ac:dyDescent="0.3">
      <c r="A805" s="9" t="s">
        <v>586</v>
      </c>
      <c r="B805" s="6">
        <v>8</v>
      </c>
      <c r="C805" s="6">
        <v>1369</v>
      </c>
      <c r="D805" s="6">
        <v>7.22</v>
      </c>
      <c r="E805" s="6">
        <v>6.69</v>
      </c>
      <c r="F805" s="6">
        <v>2.5299999999999998</v>
      </c>
      <c r="G805" s="7" t="s">
        <v>1245</v>
      </c>
    </row>
    <row r="806" spans="1:7" x14ac:dyDescent="0.3">
      <c r="A806" s="8" t="s">
        <v>591</v>
      </c>
      <c r="B806" s="4">
        <v>5</v>
      </c>
      <c r="C806" s="4">
        <v>983</v>
      </c>
      <c r="D806" s="4">
        <v>6.89</v>
      </c>
      <c r="E806" s="4">
        <v>1.1599999999999999</v>
      </c>
      <c r="F806" s="4">
        <v>1.78</v>
      </c>
      <c r="G806" s="5" t="s">
        <v>1252</v>
      </c>
    </row>
    <row r="807" spans="1:7" x14ac:dyDescent="0.3">
      <c r="A807" s="9" t="s">
        <v>593</v>
      </c>
      <c r="B807" s="6">
        <v>8</v>
      </c>
      <c r="C807" s="6">
        <v>98</v>
      </c>
      <c r="D807" s="6">
        <v>4.58</v>
      </c>
      <c r="E807" s="6">
        <v>0.08</v>
      </c>
      <c r="F807" s="6">
        <v>0.7</v>
      </c>
      <c r="G807" s="7" t="s">
        <v>1250</v>
      </c>
    </row>
    <row r="808" spans="1:7" x14ac:dyDescent="0.3">
      <c r="A808" s="8" t="s">
        <v>595</v>
      </c>
      <c r="B808" s="4">
        <v>8</v>
      </c>
      <c r="C808" s="4">
        <v>2696</v>
      </c>
      <c r="D808" s="4">
        <v>7.9</v>
      </c>
      <c r="E808" s="4">
        <v>2.67</v>
      </c>
      <c r="F808" s="4">
        <v>2.14</v>
      </c>
      <c r="G808" s="5" t="s">
        <v>1245</v>
      </c>
    </row>
    <row r="809" spans="1:7" x14ac:dyDescent="0.3">
      <c r="A809" s="9" t="s">
        <v>597</v>
      </c>
      <c r="B809" s="6">
        <v>6</v>
      </c>
      <c r="C809" s="6">
        <v>7435</v>
      </c>
      <c r="D809" s="6">
        <v>8.91</v>
      </c>
      <c r="E809" s="6">
        <v>26.41</v>
      </c>
      <c r="F809" s="6">
        <v>3.13</v>
      </c>
      <c r="G809" s="7" t="s">
        <v>1252</v>
      </c>
    </row>
    <row r="810" spans="1:7" x14ac:dyDescent="0.3">
      <c r="A810" s="8" t="s">
        <v>599</v>
      </c>
      <c r="B810" s="4">
        <v>4</v>
      </c>
      <c r="C810" s="4">
        <v>3108</v>
      </c>
      <c r="D810" s="4">
        <v>8.0399999999999991</v>
      </c>
      <c r="E810" s="4">
        <v>9.9</v>
      </c>
      <c r="F810" s="4">
        <v>2.7</v>
      </c>
      <c r="G810" s="5" t="s">
        <v>1245</v>
      </c>
    </row>
    <row r="811" spans="1:7" x14ac:dyDescent="0.3">
      <c r="A811" s="9" t="s">
        <v>601</v>
      </c>
      <c r="B811" s="6">
        <v>6</v>
      </c>
      <c r="C811" s="6">
        <v>87</v>
      </c>
      <c r="D811" s="6">
        <v>4.47</v>
      </c>
      <c r="E811" s="6">
        <v>1.08</v>
      </c>
      <c r="F811" s="6">
        <v>1.75</v>
      </c>
      <c r="G811" s="7" t="s">
        <v>1245</v>
      </c>
    </row>
    <row r="812" spans="1:7" x14ac:dyDescent="0.3">
      <c r="A812" s="8" t="s">
        <v>603</v>
      </c>
      <c r="B812" s="4">
        <v>7</v>
      </c>
      <c r="C812" s="4">
        <v>111</v>
      </c>
      <c r="D812" s="4">
        <v>4.71</v>
      </c>
      <c r="E812" s="4">
        <v>1.37</v>
      </c>
      <c r="F812" s="4">
        <v>1.85</v>
      </c>
      <c r="G812" s="5" t="s">
        <v>1245</v>
      </c>
    </row>
    <row r="813" spans="1:7" x14ac:dyDescent="0.3">
      <c r="A813" s="9" t="s">
        <v>520</v>
      </c>
      <c r="B813" s="6">
        <v>4</v>
      </c>
      <c r="C813" s="6">
        <v>17184</v>
      </c>
      <c r="D813" s="6">
        <v>9.75</v>
      </c>
      <c r="E813" s="6">
        <v>78.78</v>
      </c>
      <c r="F813" s="6">
        <v>3.6</v>
      </c>
      <c r="G813" s="7" t="s">
        <v>1252</v>
      </c>
    </row>
    <row r="814" spans="1:7" x14ac:dyDescent="0.3">
      <c r="A814" s="8" t="s">
        <v>522</v>
      </c>
      <c r="B814" s="4">
        <v>6</v>
      </c>
      <c r="C814" s="4">
        <v>14198</v>
      </c>
      <c r="D814" s="4">
        <v>9.56</v>
      </c>
      <c r="E814" s="4">
        <v>24.33</v>
      </c>
      <c r="F814" s="4">
        <v>3.09</v>
      </c>
      <c r="G814" s="5" t="s">
        <v>1249</v>
      </c>
    </row>
    <row r="815" spans="1:7" x14ac:dyDescent="0.3">
      <c r="A815" s="9" t="s">
        <v>524</v>
      </c>
      <c r="B815" s="6">
        <v>7</v>
      </c>
      <c r="C815" s="6">
        <v>4364</v>
      </c>
      <c r="D815" s="6">
        <v>8.3800000000000008</v>
      </c>
      <c r="E815" s="6">
        <v>15.9</v>
      </c>
      <c r="F815" s="6">
        <v>2.91</v>
      </c>
      <c r="G815" s="7" t="s">
        <v>1250</v>
      </c>
    </row>
    <row r="816" spans="1:7" x14ac:dyDescent="0.3">
      <c r="A816" s="8" t="s">
        <v>527</v>
      </c>
      <c r="B816" s="4">
        <v>9</v>
      </c>
      <c r="C816" s="4">
        <v>2623</v>
      </c>
      <c r="D816" s="4">
        <v>7.87</v>
      </c>
      <c r="E816" s="4">
        <v>3.18</v>
      </c>
      <c r="F816" s="4">
        <v>2.21</v>
      </c>
      <c r="G816" s="5" t="s">
        <v>1245</v>
      </c>
    </row>
    <row r="817" spans="1:7" x14ac:dyDescent="0.3">
      <c r="A817" s="9" t="s">
        <v>529</v>
      </c>
      <c r="B817" s="6">
        <v>7</v>
      </c>
      <c r="C817" s="6">
        <v>55817</v>
      </c>
      <c r="D817" s="6">
        <v>10.93</v>
      </c>
      <c r="E817" s="6">
        <v>148.35</v>
      </c>
      <c r="F817" s="6">
        <v>3.88</v>
      </c>
      <c r="G817" s="7" t="s">
        <v>1246</v>
      </c>
    </row>
    <row r="818" spans="1:7" x14ac:dyDescent="0.3">
      <c r="A818" s="8" t="s">
        <v>532</v>
      </c>
      <c r="B818" s="4">
        <v>6</v>
      </c>
      <c r="C818" s="4">
        <v>11163</v>
      </c>
      <c r="D818" s="4">
        <v>9.32</v>
      </c>
      <c r="E818" s="4">
        <v>9.41</v>
      </c>
      <c r="F818" s="4">
        <v>2.68</v>
      </c>
      <c r="G818" s="5" t="s">
        <v>1250</v>
      </c>
    </row>
    <row r="819" spans="1:7" x14ac:dyDescent="0.3">
      <c r="A819" s="9" t="s">
        <v>534</v>
      </c>
      <c r="B819" s="6">
        <v>3</v>
      </c>
      <c r="C819" s="6">
        <v>65480</v>
      </c>
      <c r="D819" s="6">
        <v>11.09</v>
      </c>
      <c r="E819" s="6">
        <v>152.18</v>
      </c>
      <c r="F819" s="6">
        <v>3.89</v>
      </c>
      <c r="G819" s="7" t="s">
        <v>1252</v>
      </c>
    </row>
    <row r="820" spans="1:7" x14ac:dyDescent="0.3">
      <c r="A820" s="8" t="s">
        <v>536</v>
      </c>
      <c r="B820" s="4">
        <v>4</v>
      </c>
      <c r="C820" s="4">
        <v>6229</v>
      </c>
      <c r="D820" s="4">
        <v>8.74</v>
      </c>
      <c r="E820" s="4">
        <v>29.98</v>
      </c>
      <c r="F820" s="4">
        <v>3.18</v>
      </c>
      <c r="G820" s="5" t="s">
        <v>1250</v>
      </c>
    </row>
    <row r="821" spans="1:7" x14ac:dyDescent="0.3">
      <c r="A821" s="9" t="s">
        <v>538</v>
      </c>
      <c r="B821" s="6">
        <v>6</v>
      </c>
      <c r="C821" s="6">
        <v>17543</v>
      </c>
      <c r="D821" s="6">
        <v>9.77</v>
      </c>
      <c r="E821" s="6">
        <v>21.18</v>
      </c>
      <c r="F821" s="6">
        <v>3.03</v>
      </c>
      <c r="G821" s="7" t="s">
        <v>1252</v>
      </c>
    </row>
    <row r="822" spans="1:7" x14ac:dyDescent="0.3">
      <c r="A822" s="8" t="s">
        <v>541</v>
      </c>
      <c r="B822" s="4">
        <v>6</v>
      </c>
      <c r="C822" s="4">
        <v>221</v>
      </c>
      <c r="D822" s="4">
        <v>5.4</v>
      </c>
      <c r="E822" s="4">
        <v>0.86</v>
      </c>
      <c r="F822" s="4">
        <v>1.65</v>
      </c>
      <c r="G822" s="5" t="s">
        <v>1249</v>
      </c>
    </row>
    <row r="823" spans="1:7" x14ac:dyDescent="0.3">
      <c r="A823" s="9" t="s">
        <v>543</v>
      </c>
      <c r="B823" s="6">
        <v>5</v>
      </c>
      <c r="C823" s="6">
        <v>3255</v>
      </c>
      <c r="D823" s="6">
        <v>8.09</v>
      </c>
      <c r="E823" s="6">
        <v>14.98</v>
      </c>
      <c r="F823" s="6">
        <v>2.88</v>
      </c>
      <c r="G823" s="7" t="s">
        <v>1245</v>
      </c>
    </row>
    <row r="824" spans="1:7" x14ac:dyDescent="0.3">
      <c r="A824" s="8" t="s">
        <v>545</v>
      </c>
      <c r="B824" s="4">
        <v>9</v>
      </c>
      <c r="C824" s="4">
        <v>654</v>
      </c>
      <c r="D824" s="4">
        <v>6.48</v>
      </c>
      <c r="E824" s="4">
        <v>1.04</v>
      </c>
      <c r="F824" s="4">
        <v>1.73</v>
      </c>
      <c r="G824" s="5" t="s">
        <v>1249</v>
      </c>
    </row>
    <row r="825" spans="1:7" x14ac:dyDescent="0.3">
      <c r="A825" s="9" t="s">
        <v>547</v>
      </c>
      <c r="B825" s="6">
        <v>4</v>
      </c>
      <c r="C825" s="6">
        <v>51299</v>
      </c>
      <c r="D825" s="6">
        <v>10.85</v>
      </c>
      <c r="E825" s="6">
        <v>98.88</v>
      </c>
      <c r="F825" s="6">
        <v>3.7</v>
      </c>
      <c r="G825" s="7" t="s">
        <v>1252</v>
      </c>
    </row>
    <row r="826" spans="1:7" x14ac:dyDescent="0.3">
      <c r="A826" s="8" t="s">
        <v>550</v>
      </c>
      <c r="B826" s="4">
        <v>7</v>
      </c>
      <c r="C826" s="4">
        <v>3458</v>
      </c>
      <c r="D826" s="4">
        <v>8.15</v>
      </c>
      <c r="E826" s="4">
        <v>10.039999999999999</v>
      </c>
      <c r="F826" s="4">
        <v>2.71</v>
      </c>
      <c r="G826" s="5" t="s">
        <v>1245</v>
      </c>
    </row>
    <row r="827" spans="1:7" x14ac:dyDescent="0.3">
      <c r="A827" s="9" t="s">
        <v>552</v>
      </c>
      <c r="B827" s="6">
        <v>6</v>
      </c>
      <c r="C827" s="6">
        <v>358</v>
      </c>
      <c r="D827" s="6">
        <v>5.88</v>
      </c>
      <c r="E827" s="6">
        <v>0.63</v>
      </c>
      <c r="F827" s="6">
        <v>1.52</v>
      </c>
      <c r="G827" s="7" t="s">
        <v>1252</v>
      </c>
    </row>
    <row r="828" spans="1:7" x14ac:dyDescent="0.3">
      <c r="A828" s="8" t="s">
        <v>555</v>
      </c>
      <c r="B828" s="4">
        <v>3</v>
      </c>
      <c r="C828" s="4">
        <v>4115</v>
      </c>
      <c r="D828" s="4">
        <v>8.32</v>
      </c>
      <c r="E828" s="4">
        <v>18.37</v>
      </c>
      <c r="F828" s="4">
        <v>2.97</v>
      </c>
      <c r="G828" s="5" t="s">
        <v>1253</v>
      </c>
    </row>
    <row r="829" spans="1:7" x14ac:dyDescent="0.3">
      <c r="A829" s="9" t="s">
        <v>557</v>
      </c>
      <c r="B829" s="6">
        <v>4</v>
      </c>
      <c r="C829" s="6">
        <v>22109</v>
      </c>
      <c r="D829" s="6">
        <v>10</v>
      </c>
      <c r="E829" s="6">
        <v>165.43</v>
      </c>
      <c r="F829" s="6">
        <v>3.93</v>
      </c>
      <c r="G829" s="7" t="s">
        <v>1253</v>
      </c>
    </row>
    <row r="830" spans="1:7" x14ac:dyDescent="0.3">
      <c r="A830" s="8" t="s">
        <v>560</v>
      </c>
      <c r="B830" s="4">
        <v>8</v>
      </c>
      <c r="C830" s="4">
        <v>1765</v>
      </c>
      <c r="D830" s="4">
        <v>7.48</v>
      </c>
      <c r="E830" s="4">
        <v>7.94</v>
      </c>
      <c r="F830" s="4">
        <v>2.61</v>
      </c>
      <c r="G830" s="5" t="s">
        <v>1245</v>
      </c>
    </row>
    <row r="831" spans="1:7" x14ac:dyDescent="0.3">
      <c r="A831" s="9" t="s">
        <v>562</v>
      </c>
      <c r="B831" s="6">
        <v>4</v>
      </c>
      <c r="C831" s="6">
        <v>3864</v>
      </c>
      <c r="D831" s="6">
        <v>8.26</v>
      </c>
      <c r="E831" s="6">
        <v>9.7799999999999994</v>
      </c>
      <c r="F831" s="6">
        <v>2.7</v>
      </c>
      <c r="G831" s="7" t="s">
        <v>1245</v>
      </c>
    </row>
    <row r="832" spans="1:7" x14ac:dyDescent="0.3">
      <c r="A832" s="8" t="s">
        <v>564</v>
      </c>
      <c r="B832" s="4">
        <v>5</v>
      </c>
      <c r="C832" s="4">
        <v>21570</v>
      </c>
      <c r="D832" s="4">
        <v>9.98</v>
      </c>
      <c r="E832" s="4">
        <v>57.1</v>
      </c>
      <c r="F832" s="4">
        <v>3.46</v>
      </c>
      <c r="G832" s="5" t="s">
        <v>1246</v>
      </c>
    </row>
    <row r="833" spans="1:7" x14ac:dyDescent="0.3">
      <c r="A833" s="9" t="s">
        <v>566</v>
      </c>
      <c r="B833" s="6">
        <v>3</v>
      </c>
      <c r="C833" s="6">
        <v>17449</v>
      </c>
      <c r="D833" s="6">
        <v>9.77</v>
      </c>
      <c r="E833" s="6">
        <v>15.94</v>
      </c>
      <c r="F833" s="6">
        <v>2.91</v>
      </c>
      <c r="G833" s="7" t="s">
        <v>1252</v>
      </c>
    </row>
    <row r="834" spans="1:7" x14ac:dyDescent="0.3">
      <c r="A834" s="8" t="s">
        <v>569</v>
      </c>
      <c r="B834" s="4">
        <v>6</v>
      </c>
      <c r="C834" s="4">
        <v>1041</v>
      </c>
      <c r="D834" s="4">
        <v>6.95</v>
      </c>
      <c r="E834" s="4">
        <v>1.71</v>
      </c>
      <c r="F834" s="4">
        <v>1.94</v>
      </c>
      <c r="G834" s="5" t="s">
        <v>1250</v>
      </c>
    </row>
    <row r="835" spans="1:7" x14ac:dyDescent="0.3">
      <c r="A835" s="9" t="s">
        <v>571</v>
      </c>
      <c r="B835" s="6">
        <v>5</v>
      </c>
      <c r="C835" s="6">
        <v>517</v>
      </c>
      <c r="D835" s="6">
        <v>6.25</v>
      </c>
      <c r="E835" s="6">
        <v>7.29</v>
      </c>
      <c r="F835" s="6">
        <v>2.57</v>
      </c>
      <c r="G835" s="7" t="s">
        <v>1250</v>
      </c>
    </row>
    <row r="836" spans="1:7" x14ac:dyDescent="0.3">
      <c r="A836" s="8" t="s">
        <v>573</v>
      </c>
      <c r="B836" s="4">
        <v>9</v>
      </c>
      <c r="C836" s="4">
        <v>4308</v>
      </c>
      <c r="D836" s="4">
        <v>8.3699999999999992</v>
      </c>
      <c r="E836" s="4">
        <v>1.47</v>
      </c>
      <c r="F836" s="4">
        <v>1.88</v>
      </c>
      <c r="G836" s="5" t="s">
        <v>1250</v>
      </c>
    </row>
    <row r="837" spans="1:7" x14ac:dyDescent="0.3">
      <c r="A837" s="9" t="s">
        <v>577</v>
      </c>
      <c r="B837" s="6">
        <v>5</v>
      </c>
      <c r="C837" s="6">
        <v>7302</v>
      </c>
      <c r="D837" s="6">
        <v>8.9</v>
      </c>
      <c r="E837" s="6">
        <v>14.71</v>
      </c>
      <c r="F837" s="6">
        <v>2.88</v>
      </c>
      <c r="G837" s="7" t="s">
        <v>1245</v>
      </c>
    </row>
    <row r="838" spans="1:7" x14ac:dyDescent="0.3">
      <c r="A838" s="8" t="s">
        <v>579</v>
      </c>
      <c r="B838" s="4">
        <v>3</v>
      </c>
      <c r="C838" s="4">
        <v>19795</v>
      </c>
      <c r="D838" s="4">
        <v>9.89</v>
      </c>
      <c r="E838" s="4">
        <v>44.8</v>
      </c>
      <c r="F838" s="4">
        <v>3.36</v>
      </c>
      <c r="G838" s="5" t="s">
        <v>1245</v>
      </c>
    </row>
    <row r="839" spans="1:7" x14ac:dyDescent="0.3">
      <c r="A839" s="9" t="s">
        <v>581</v>
      </c>
      <c r="B839" s="6">
        <v>10</v>
      </c>
      <c r="C839" s="6">
        <v>188</v>
      </c>
      <c r="D839" s="6">
        <v>5.24</v>
      </c>
      <c r="E839" s="6">
        <v>0.78</v>
      </c>
      <c r="F839" s="6">
        <v>1.61</v>
      </c>
      <c r="G839" s="7" t="s">
        <v>1245</v>
      </c>
    </row>
    <row r="840" spans="1:7" x14ac:dyDescent="0.3">
      <c r="A840" s="8" t="s">
        <v>583</v>
      </c>
      <c r="B840" s="4">
        <v>4</v>
      </c>
      <c r="C840" s="4">
        <v>3098</v>
      </c>
      <c r="D840" s="4">
        <v>8.0399999999999991</v>
      </c>
      <c r="E840" s="4">
        <v>12.47</v>
      </c>
      <c r="F840" s="4">
        <v>2.8</v>
      </c>
      <c r="G840" s="5" t="s">
        <v>1248</v>
      </c>
    </row>
    <row r="841" spans="1:7" x14ac:dyDescent="0.3">
      <c r="A841" s="9" t="s">
        <v>585</v>
      </c>
      <c r="B841" s="6">
        <v>9</v>
      </c>
      <c r="C841" s="6">
        <v>2785</v>
      </c>
      <c r="D841" s="6">
        <v>7.93</v>
      </c>
      <c r="E841" s="6">
        <v>5.45</v>
      </c>
      <c r="F841" s="6">
        <v>2.4500000000000002</v>
      </c>
      <c r="G841" s="7" t="s">
        <v>1252</v>
      </c>
    </row>
    <row r="842" spans="1:7" x14ac:dyDescent="0.3">
      <c r="A842" s="8" t="s">
        <v>587</v>
      </c>
      <c r="B842" s="4">
        <v>5</v>
      </c>
      <c r="C842" s="4">
        <v>13149</v>
      </c>
      <c r="D842" s="4">
        <v>9.48</v>
      </c>
      <c r="E842" s="4">
        <v>18.43</v>
      </c>
      <c r="F842" s="4">
        <v>2.97</v>
      </c>
      <c r="G842" s="5" t="s">
        <v>1252</v>
      </c>
    </row>
    <row r="843" spans="1:7" x14ac:dyDescent="0.3">
      <c r="A843" s="9" t="s">
        <v>589</v>
      </c>
      <c r="B843" s="6">
        <v>5</v>
      </c>
      <c r="C843" s="6">
        <v>25606</v>
      </c>
      <c r="D843" s="6">
        <v>10.15</v>
      </c>
      <c r="E843" s="6">
        <v>227.94</v>
      </c>
      <c r="F843" s="6">
        <v>4.07</v>
      </c>
      <c r="G843" s="7" t="s">
        <v>1248</v>
      </c>
    </row>
    <row r="844" spans="1:7" x14ac:dyDescent="0.3">
      <c r="A844" s="8" t="s">
        <v>592</v>
      </c>
      <c r="B844" s="4">
        <v>5</v>
      </c>
      <c r="C844" s="4">
        <v>1921</v>
      </c>
      <c r="D844" s="4">
        <v>7.56</v>
      </c>
      <c r="E844" s="4">
        <v>2.76</v>
      </c>
      <c r="F844" s="4">
        <v>2.15</v>
      </c>
      <c r="G844" s="5" t="s">
        <v>1245</v>
      </c>
    </row>
    <row r="845" spans="1:7" x14ac:dyDescent="0.3">
      <c r="A845" s="9" t="s">
        <v>594</v>
      </c>
      <c r="B845" s="6">
        <v>4</v>
      </c>
      <c r="C845" s="6">
        <v>43719</v>
      </c>
      <c r="D845" s="6">
        <v>10.69</v>
      </c>
      <c r="E845" s="6">
        <v>76.02</v>
      </c>
      <c r="F845" s="6">
        <v>3.59</v>
      </c>
      <c r="G845" s="7" t="s">
        <v>1261</v>
      </c>
    </row>
    <row r="846" spans="1:7" x14ac:dyDescent="0.3">
      <c r="A846" s="8" t="s">
        <v>596</v>
      </c>
      <c r="B846" s="4">
        <v>4</v>
      </c>
      <c r="C846" s="4">
        <v>467</v>
      </c>
      <c r="D846" s="4">
        <v>6.15</v>
      </c>
      <c r="E846" s="4">
        <v>1.27</v>
      </c>
      <c r="F846" s="4">
        <v>1.82</v>
      </c>
      <c r="G846" s="5" t="s">
        <v>1252</v>
      </c>
    </row>
    <row r="847" spans="1:7" x14ac:dyDescent="0.3">
      <c r="A847" s="9" t="s">
        <v>598</v>
      </c>
      <c r="B847" s="6">
        <v>5</v>
      </c>
      <c r="C847" s="6">
        <v>351</v>
      </c>
      <c r="D847" s="6">
        <v>5.86</v>
      </c>
      <c r="E847" s="6">
        <v>0.55000000000000004</v>
      </c>
      <c r="F847" s="6">
        <v>1.46</v>
      </c>
      <c r="G847" s="7" t="s">
        <v>1245</v>
      </c>
    </row>
    <row r="848" spans="1:7" x14ac:dyDescent="0.3">
      <c r="A848" s="8" t="s">
        <v>600</v>
      </c>
      <c r="B848" s="4">
        <v>8</v>
      </c>
      <c r="C848" s="4">
        <v>391</v>
      </c>
      <c r="D848" s="4">
        <v>5.97</v>
      </c>
      <c r="E848" s="4">
        <v>1.47</v>
      </c>
      <c r="F848" s="4">
        <v>1.88</v>
      </c>
      <c r="G848" s="5" t="s">
        <v>1245</v>
      </c>
    </row>
    <row r="849" spans="1:7" x14ac:dyDescent="0.3">
      <c r="A849" s="9" t="s">
        <v>602</v>
      </c>
      <c r="B849" s="6">
        <v>6</v>
      </c>
      <c r="C849" s="6">
        <v>13504</v>
      </c>
      <c r="D849" s="6">
        <v>9.51</v>
      </c>
      <c r="E849" s="6">
        <v>18.27</v>
      </c>
      <c r="F849" s="6">
        <v>2.97</v>
      </c>
      <c r="G849" s="7" t="s">
        <v>1253</v>
      </c>
    </row>
    <row r="850" spans="1:7" x14ac:dyDescent="0.3">
      <c r="A850" s="8" t="s">
        <v>604</v>
      </c>
      <c r="B850" s="4">
        <v>5</v>
      </c>
      <c r="C850" s="4">
        <v>5217</v>
      </c>
      <c r="D850" s="4">
        <v>8.56</v>
      </c>
      <c r="E850" s="4">
        <v>22.35</v>
      </c>
      <c r="F850" s="4">
        <v>3.06</v>
      </c>
      <c r="G850" s="5" t="s">
        <v>1252</v>
      </c>
    </row>
    <row r="851" spans="1:7" x14ac:dyDescent="0.3">
      <c r="A851" s="9" t="s">
        <v>605</v>
      </c>
      <c r="B851" s="6">
        <v>4</v>
      </c>
      <c r="C851" s="6">
        <v>453</v>
      </c>
      <c r="D851" s="6">
        <v>6.12</v>
      </c>
      <c r="E851" s="6">
        <v>2.1800000000000002</v>
      </c>
      <c r="F851" s="6">
        <v>2.0499999999999998</v>
      </c>
      <c r="G851" s="7" t="s">
        <v>1245</v>
      </c>
    </row>
    <row r="852" spans="1:7" x14ac:dyDescent="0.3">
      <c r="A852" s="8" t="s">
        <v>608</v>
      </c>
      <c r="B852" s="4">
        <v>4</v>
      </c>
      <c r="C852" s="4">
        <v>20209</v>
      </c>
      <c r="D852" s="4">
        <v>9.91</v>
      </c>
      <c r="E852" s="4">
        <v>31.35</v>
      </c>
      <c r="F852" s="4">
        <v>3.2</v>
      </c>
      <c r="G852" s="5" t="s">
        <v>1252</v>
      </c>
    </row>
    <row r="853" spans="1:7" x14ac:dyDescent="0.3">
      <c r="A853" s="9" t="s">
        <v>610</v>
      </c>
      <c r="B853" s="6">
        <v>7</v>
      </c>
      <c r="C853" s="6">
        <v>278</v>
      </c>
      <c r="D853" s="6">
        <v>5.63</v>
      </c>
      <c r="E853" s="6">
        <v>1.29</v>
      </c>
      <c r="F853" s="6">
        <v>1.83</v>
      </c>
      <c r="G853" s="7" t="s">
        <v>1247</v>
      </c>
    </row>
    <row r="854" spans="1:7" x14ac:dyDescent="0.3">
      <c r="A854" s="8" t="s">
        <v>612</v>
      </c>
      <c r="B854" s="4">
        <v>6</v>
      </c>
      <c r="C854" s="4">
        <v>58169</v>
      </c>
      <c r="D854" s="4">
        <v>10.97</v>
      </c>
      <c r="E854" s="4">
        <v>33.39</v>
      </c>
      <c r="F854" s="4">
        <v>3.23</v>
      </c>
      <c r="G854" s="5" t="s">
        <v>1246</v>
      </c>
    </row>
    <row r="855" spans="1:7" x14ac:dyDescent="0.3">
      <c r="A855" s="9" t="s">
        <v>615</v>
      </c>
      <c r="B855" s="6">
        <v>4</v>
      </c>
      <c r="C855" s="6">
        <v>22233</v>
      </c>
      <c r="D855" s="6">
        <v>10.01</v>
      </c>
      <c r="E855" s="6">
        <v>32.020000000000003</v>
      </c>
      <c r="F855" s="6">
        <v>3.21</v>
      </c>
      <c r="G855" s="7" t="s">
        <v>1264</v>
      </c>
    </row>
    <row r="856" spans="1:7" x14ac:dyDescent="0.3">
      <c r="A856" s="8" t="s">
        <v>617</v>
      </c>
      <c r="B856" s="4">
        <v>6</v>
      </c>
      <c r="C856" s="4">
        <v>718</v>
      </c>
      <c r="D856" s="4">
        <v>6.58</v>
      </c>
      <c r="E856" s="4">
        <v>2.2000000000000002</v>
      </c>
      <c r="F856" s="4">
        <v>2.0499999999999998</v>
      </c>
      <c r="G856" s="5" t="s">
        <v>1250</v>
      </c>
    </row>
    <row r="857" spans="1:7" x14ac:dyDescent="0.3">
      <c r="A857" s="9" t="s">
        <v>619</v>
      </c>
      <c r="B857" s="6">
        <v>4</v>
      </c>
      <c r="C857" s="6">
        <v>59801</v>
      </c>
      <c r="D857" s="6">
        <v>11</v>
      </c>
      <c r="E857" s="6">
        <v>93.69</v>
      </c>
      <c r="F857" s="6">
        <v>3.68</v>
      </c>
      <c r="G857" s="7" t="s">
        <v>1245</v>
      </c>
    </row>
    <row r="858" spans="1:7" x14ac:dyDescent="0.3">
      <c r="A858" s="8" t="s">
        <v>621</v>
      </c>
      <c r="B858" s="4">
        <v>6</v>
      </c>
      <c r="C858" s="4">
        <v>286</v>
      </c>
      <c r="D858" s="4">
        <v>5.66</v>
      </c>
      <c r="E858" s="4">
        <v>1.29</v>
      </c>
      <c r="F858" s="4">
        <v>1.83</v>
      </c>
      <c r="G858" s="5" t="s">
        <v>1247</v>
      </c>
    </row>
    <row r="859" spans="1:7" x14ac:dyDescent="0.3">
      <c r="A859" s="9" t="s">
        <v>623</v>
      </c>
      <c r="B859" s="6">
        <v>4</v>
      </c>
      <c r="C859" s="6">
        <v>2340</v>
      </c>
      <c r="D859" s="6">
        <v>7.76</v>
      </c>
      <c r="E859" s="6">
        <v>5.82</v>
      </c>
      <c r="F859" s="6">
        <v>2.4700000000000002</v>
      </c>
      <c r="G859" s="7" t="s">
        <v>1261</v>
      </c>
    </row>
    <row r="860" spans="1:7" x14ac:dyDescent="0.3">
      <c r="A860" s="8" t="s">
        <v>625</v>
      </c>
      <c r="B860" s="4">
        <v>5</v>
      </c>
      <c r="C860" s="4">
        <v>113076</v>
      </c>
      <c r="D860" s="4">
        <v>11.64</v>
      </c>
      <c r="E860" s="4">
        <v>66.06</v>
      </c>
      <c r="F860" s="4">
        <v>3.53</v>
      </c>
      <c r="G860" s="5" t="s">
        <v>1252</v>
      </c>
    </row>
    <row r="861" spans="1:7" x14ac:dyDescent="0.3">
      <c r="A861" s="9" t="s">
        <v>630</v>
      </c>
      <c r="B861" s="6">
        <v>6</v>
      </c>
      <c r="C861" s="6">
        <v>12407</v>
      </c>
      <c r="D861" s="6">
        <v>9.43</v>
      </c>
      <c r="E861" s="6">
        <v>2.4700000000000002</v>
      </c>
      <c r="F861" s="6">
        <v>2.1</v>
      </c>
      <c r="G861" s="7" t="s">
        <v>1271</v>
      </c>
    </row>
    <row r="862" spans="1:7" x14ac:dyDescent="0.3">
      <c r="A862" s="8" t="s">
        <v>632</v>
      </c>
      <c r="B862" s="4">
        <v>6</v>
      </c>
      <c r="C862" s="4">
        <v>6953</v>
      </c>
      <c r="D862" s="4">
        <v>8.85</v>
      </c>
      <c r="E862" s="4">
        <v>10.1</v>
      </c>
      <c r="F862" s="4">
        <v>2.71</v>
      </c>
      <c r="G862" s="5" t="s">
        <v>1245</v>
      </c>
    </row>
    <row r="863" spans="1:7" x14ac:dyDescent="0.3">
      <c r="A863" s="9" t="s">
        <v>634</v>
      </c>
      <c r="B863" s="6">
        <v>6</v>
      </c>
      <c r="C863" s="6">
        <v>40804</v>
      </c>
      <c r="D863" s="6">
        <v>10.62</v>
      </c>
      <c r="E863" s="6">
        <v>49.35</v>
      </c>
      <c r="F863" s="6">
        <v>3.4</v>
      </c>
      <c r="G863" s="7" t="s">
        <v>1245</v>
      </c>
    </row>
    <row r="864" spans="1:7" x14ac:dyDescent="0.3">
      <c r="A864" s="8" t="s">
        <v>637</v>
      </c>
      <c r="B864" s="4">
        <v>6</v>
      </c>
      <c r="C864" s="4">
        <v>4415</v>
      </c>
      <c r="D864" s="4">
        <v>8.39</v>
      </c>
      <c r="E864" s="4">
        <v>1.9</v>
      </c>
      <c r="F864" s="4">
        <v>1.99</v>
      </c>
      <c r="G864" s="5" t="s">
        <v>1245</v>
      </c>
    </row>
    <row r="865" spans="1:7" x14ac:dyDescent="0.3">
      <c r="A865" s="9" t="s">
        <v>639</v>
      </c>
      <c r="B865" s="6">
        <v>5</v>
      </c>
      <c r="C865" s="6">
        <v>5153</v>
      </c>
      <c r="D865" s="6">
        <v>8.5500000000000007</v>
      </c>
      <c r="E865" s="6">
        <v>9.65</v>
      </c>
      <c r="F865" s="6">
        <v>2.69</v>
      </c>
      <c r="G865" s="7" t="s">
        <v>1252</v>
      </c>
    </row>
    <row r="866" spans="1:7" x14ac:dyDescent="0.3">
      <c r="A866" s="8" t="s">
        <v>641</v>
      </c>
      <c r="B866" s="4">
        <v>6</v>
      </c>
      <c r="C866" s="4">
        <v>26152</v>
      </c>
      <c r="D866" s="4">
        <v>10.17</v>
      </c>
      <c r="E866" s="4">
        <v>31.31</v>
      </c>
      <c r="F866" s="4">
        <v>3.2</v>
      </c>
      <c r="G866" s="5" t="s">
        <v>1252</v>
      </c>
    </row>
    <row r="867" spans="1:7" x14ac:dyDescent="0.3">
      <c r="A867" s="9" t="s">
        <v>644</v>
      </c>
      <c r="B867" s="6">
        <v>6</v>
      </c>
      <c r="C867" s="6">
        <v>19004</v>
      </c>
      <c r="D867" s="6">
        <v>9.85</v>
      </c>
      <c r="E867" s="6">
        <v>31.76</v>
      </c>
      <c r="F867" s="6">
        <v>3.21</v>
      </c>
      <c r="G867" s="7" t="s">
        <v>1267</v>
      </c>
    </row>
    <row r="868" spans="1:7" x14ac:dyDescent="0.3">
      <c r="A868" s="8" t="s">
        <v>647</v>
      </c>
      <c r="B868" s="4">
        <v>8</v>
      </c>
      <c r="C868" s="4">
        <v>493</v>
      </c>
      <c r="D868" s="4">
        <v>6.2</v>
      </c>
      <c r="E868" s="4">
        <v>0.27</v>
      </c>
      <c r="F868" s="4">
        <v>1.18</v>
      </c>
      <c r="G868" s="5" t="s">
        <v>1250</v>
      </c>
    </row>
    <row r="869" spans="1:7" x14ac:dyDescent="0.3">
      <c r="A869" s="9" t="s">
        <v>650</v>
      </c>
      <c r="B869" s="6">
        <v>4</v>
      </c>
      <c r="C869" s="6">
        <v>81633</v>
      </c>
      <c r="D869" s="6">
        <v>11.31</v>
      </c>
      <c r="E869" s="6">
        <v>81.349999999999994</v>
      </c>
      <c r="F869" s="6">
        <v>3.62</v>
      </c>
      <c r="G869" s="7" t="s">
        <v>1252</v>
      </c>
    </row>
    <row r="870" spans="1:7" x14ac:dyDescent="0.3">
      <c r="A870" s="8" t="s">
        <v>652</v>
      </c>
      <c r="B870" s="4">
        <v>8</v>
      </c>
      <c r="C870" s="4">
        <v>1242</v>
      </c>
      <c r="D870" s="4">
        <v>7.12</v>
      </c>
      <c r="E870" s="4">
        <v>2.4500000000000002</v>
      </c>
      <c r="F870" s="4">
        <v>2.1</v>
      </c>
      <c r="G870" s="5" t="s">
        <v>1249</v>
      </c>
    </row>
    <row r="871" spans="1:7" x14ac:dyDescent="0.3">
      <c r="A871" s="9" t="s">
        <v>654</v>
      </c>
      <c r="B871" s="6">
        <v>8</v>
      </c>
      <c r="C871" s="6">
        <v>2093</v>
      </c>
      <c r="D871" s="6">
        <v>7.65</v>
      </c>
      <c r="E871" s="6">
        <v>16.96</v>
      </c>
      <c r="F871" s="6">
        <v>2.94</v>
      </c>
      <c r="G871" s="7" t="s">
        <v>1247</v>
      </c>
    </row>
    <row r="872" spans="1:7" x14ac:dyDescent="0.3">
      <c r="A872" s="8" t="s">
        <v>656</v>
      </c>
      <c r="B872" s="4">
        <v>6</v>
      </c>
      <c r="C872" s="4">
        <v>7801</v>
      </c>
      <c r="D872" s="4">
        <v>8.9600000000000009</v>
      </c>
      <c r="E872" s="4">
        <v>10.59</v>
      </c>
      <c r="F872" s="4">
        <v>2.73</v>
      </c>
      <c r="G872" s="5" t="s">
        <v>1245</v>
      </c>
    </row>
    <row r="873" spans="1:7" x14ac:dyDescent="0.3">
      <c r="A873" s="9" t="s">
        <v>658</v>
      </c>
      <c r="B873" s="6">
        <v>6</v>
      </c>
      <c r="C873" s="6">
        <v>979</v>
      </c>
      <c r="D873" s="6">
        <v>6.89</v>
      </c>
      <c r="E873" s="6">
        <v>2.2200000000000002</v>
      </c>
      <c r="F873" s="6">
        <v>2.06</v>
      </c>
      <c r="G873" s="7" t="s">
        <v>1245</v>
      </c>
    </row>
    <row r="874" spans="1:7" x14ac:dyDescent="0.3">
      <c r="A874" s="8" t="s">
        <v>660</v>
      </c>
      <c r="B874" s="4">
        <v>5</v>
      </c>
      <c r="C874" s="4">
        <v>6210</v>
      </c>
      <c r="D874" s="4">
        <v>8.73</v>
      </c>
      <c r="E874" s="4">
        <v>10.25</v>
      </c>
      <c r="F874" s="4">
        <v>2.72</v>
      </c>
      <c r="G874" s="5" t="s">
        <v>1246</v>
      </c>
    </row>
    <row r="875" spans="1:7" x14ac:dyDescent="0.3">
      <c r="A875" s="9" t="s">
        <v>662</v>
      </c>
      <c r="B875" s="6">
        <v>5</v>
      </c>
      <c r="C875" s="6">
        <v>1542</v>
      </c>
      <c r="D875" s="6">
        <v>7.34</v>
      </c>
      <c r="E875" s="6">
        <v>13.2</v>
      </c>
      <c r="F875" s="6">
        <v>2.83</v>
      </c>
      <c r="G875" s="7" t="s">
        <v>1252</v>
      </c>
    </row>
    <row r="876" spans="1:7" x14ac:dyDescent="0.3">
      <c r="A876" s="8" t="s">
        <v>664</v>
      </c>
      <c r="B876" s="4">
        <v>7</v>
      </c>
      <c r="C876" s="4">
        <v>7701</v>
      </c>
      <c r="D876" s="4">
        <v>8.9499999999999993</v>
      </c>
      <c r="E876" s="4">
        <v>33.82</v>
      </c>
      <c r="F876" s="4">
        <v>3.24</v>
      </c>
      <c r="G876" s="5" t="s">
        <v>1252</v>
      </c>
    </row>
    <row r="877" spans="1:7" x14ac:dyDescent="0.3">
      <c r="A877" s="9" t="s">
        <v>666</v>
      </c>
      <c r="B877" s="6">
        <v>5</v>
      </c>
      <c r="C877" s="6">
        <v>1234</v>
      </c>
      <c r="D877" s="6">
        <v>7.12</v>
      </c>
      <c r="E877" s="6">
        <v>3.51</v>
      </c>
      <c r="F877" s="6">
        <v>2.2599999999999998</v>
      </c>
      <c r="G877" s="7" t="s">
        <v>1245</v>
      </c>
    </row>
    <row r="878" spans="1:7" x14ac:dyDescent="0.3">
      <c r="A878" s="8" t="s">
        <v>668</v>
      </c>
      <c r="B878" s="4">
        <v>5</v>
      </c>
      <c r="C878" s="4">
        <v>19846</v>
      </c>
      <c r="D878" s="4">
        <v>9.9</v>
      </c>
      <c r="E878" s="4">
        <v>30.86</v>
      </c>
      <c r="F878" s="4">
        <v>3.2</v>
      </c>
      <c r="G878" s="5" t="s">
        <v>1252</v>
      </c>
    </row>
    <row r="879" spans="1:7" x14ac:dyDescent="0.3">
      <c r="A879" s="9" t="s">
        <v>670</v>
      </c>
      <c r="B879" s="6">
        <v>5</v>
      </c>
      <c r="C879" s="6">
        <v>1846</v>
      </c>
      <c r="D879" s="6">
        <v>7.52</v>
      </c>
      <c r="E879" s="6">
        <v>7.59</v>
      </c>
      <c r="F879" s="6">
        <v>2.59</v>
      </c>
      <c r="G879" s="7" t="s">
        <v>1245</v>
      </c>
    </row>
    <row r="880" spans="1:7" x14ac:dyDescent="0.3">
      <c r="A880" s="8" t="s">
        <v>673</v>
      </c>
      <c r="B880" s="4">
        <v>6</v>
      </c>
      <c r="C880" s="4">
        <v>76139</v>
      </c>
      <c r="D880" s="4">
        <v>11.24</v>
      </c>
      <c r="E880" s="4">
        <v>148.18</v>
      </c>
      <c r="F880" s="4">
        <v>3.88</v>
      </c>
      <c r="G880" s="5" t="s">
        <v>1245</v>
      </c>
    </row>
    <row r="881" spans="1:7" x14ac:dyDescent="0.3">
      <c r="A881" s="9" t="s">
        <v>676</v>
      </c>
      <c r="B881" s="6">
        <v>6</v>
      </c>
      <c r="C881" s="6">
        <v>12215</v>
      </c>
      <c r="D881" s="6">
        <v>9.41</v>
      </c>
      <c r="E881" s="6">
        <v>15.61</v>
      </c>
      <c r="F881" s="6">
        <v>2.9</v>
      </c>
      <c r="G881" s="7" t="s">
        <v>1252</v>
      </c>
    </row>
    <row r="882" spans="1:7" x14ac:dyDescent="0.3">
      <c r="A882" s="8" t="s">
        <v>678</v>
      </c>
      <c r="B882" s="4">
        <v>6</v>
      </c>
      <c r="C882" s="4">
        <v>69234</v>
      </c>
      <c r="D882" s="4">
        <v>11.15</v>
      </c>
      <c r="E882" s="4">
        <v>86.86</v>
      </c>
      <c r="F882" s="4">
        <v>3.65</v>
      </c>
      <c r="G882" s="5" t="s">
        <v>1272</v>
      </c>
    </row>
    <row r="883" spans="1:7" x14ac:dyDescent="0.3">
      <c r="A883" s="9" t="s">
        <v>680</v>
      </c>
      <c r="B883" s="6">
        <v>6</v>
      </c>
      <c r="C883" s="6">
        <v>45414</v>
      </c>
      <c r="D883" s="6">
        <v>10.72</v>
      </c>
      <c r="E883" s="6">
        <v>184.41</v>
      </c>
      <c r="F883" s="6">
        <v>3.97</v>
      </c>
      <c r="G883" s="7" t="s">
        <v>1246</v>
      </c>
    </row>
    <row r="884" spans="1:7" x14ac:dyDescent="0.3">
      <c r="A884" s="8" t="s">
        <v>683</v>
      </c>
      <c r="B884" s="4">
        <v>7</v>
      </c>
      <c r="C884" s="4">
        <v>647</v>
      </c>
      <c r="D884" s="4">
        <v>6.47</v>
      </c>
      <c r="E884" s="4">
        <v>0.63</v>
      </c>
      <c r="F884" s="4">
        <v>1.52</v>
      </c>
      <c r="G884" s="5" t="s">
        <v>1247</v>
      </c>
    </row>
    <row r="885" spans="1:7" x14ac:dyDescent="0.3">
      <c r="A885" s="9" t="s">
        <v>685</v>
      </c>
      <c r="B885" s="6">
        <v>7</v>
      </c>
      <c r="C885" s="6">
        <v>37069</v>
      </c>
      <c r="D885" s="6">
        <v>10.52</v>
      </c>
      <c r="E885" s="6">
        <v>27.25</v>
      </c>
      <c r="F885" s="6">
        <v>3.14</v>
      </c>
      <c r="G885" s="7" t="s">
        <v>1245</v>
      </c>
    </row>
    <row r="886" spans="1:7" x14ac:dyDescent="0.3">
      <c r="A886" s="8" t="s">
        <v>688</v>
      </c>
      <c r="B886" s="4">
        <v>9</v>
      </c>
      <c r="C886" s="4">
        <v>234</v>
      </c>
      <c r="D886" s="4">
        <v>5.46</v>
      </c>
      <c r="E886" s="4">
        <v>1.51</v>
      </c>
      <c r="F886" s="4">
        <v>1.89</v>
      </c>
      <c r="G886" s="5" t="s">
        <v>1247</v>
      </c>
    </row>
    <row r="887" spans="1:7" x14ac:dyDescent="0.3">
      <c r="A887" s="9" t="s">
        <v>690</v>
      </c>
      <c r="B887" s="6">
        <v>5</v>
      </c>
      <c r="C887" s="6">
        <v>14292</v>
      </c>
      <c r="D887" s="6">
        <v>9.57</v>
      </c>
      <c r="E887" s="6">
        <v>37.76</v>
      </c>
      <c r="F887" s="6">
        <v>3.28</v>
      </c>
      <c r="G887" s="7" t="s">
        <v>1252</v>
      </c>
    </row>
    <row r="888" spans="1:7" x14ac:dyDescent="0.3">
      <c r="A888" s="8" t="s">
        <v>693</v>
      </c>
      <c r="B888" s="4">
        <v>7</v>
      </c>
      <c r="C888" s="4">
        <v>9827</v>
      </c>
      <c r="D888" s="4">
        <v>9.19</v>
      </c>
      <c r="E888" s="4">
        <v>34.25</v>
      </c>
      <c r="F888" s="4">
        <v>3.24</v>
      </c>
      <c r="G888" s="5" t="s">
        <v>1245</v>
      </c>
    </row>
    <row r="889" spans="1:7" x14ac:dyDescent="0.3">
      <c r="A889" s="9" t="s">
        <v>606</v>
      </c>
      <c r="B889" s="6">
        <v>3</v>
      </c>
      <c r="C889" s="6">
        <v>74083</v>
      </c>
      <c r="D889" s="6">
        <v>11.21</v>
      </c>
      <c r="E889" s="6">
        <v>69.67</v>
      </c>
      <c r="F889" s="6">
        <v>3.55</v>
      </c>
      <c r="G889" s="7" t="s">
        <v>1252</v>
      </c>
    </row>
    <row r="890" spans="1:7" x14ac:dyDescent="0.3">
      <c r="A890" s="8" t="s">
        <v>609</v>
      </c>
      <c r="B890" s="4">
        <v>8</v>
      </c>
      <c r="C890" s="4">
        <v>2621</v>
      </c>
      <c r="D890" s="4">
        <v>7.87</v>
      </c>
      <c r="E890" s="4">
        <v>4.63</v>
      </c>
      <c r="F890" s="4">
        <v>2.37</v>
      </c>
      <c r="G890" s="5" t="s">
        <v>1245</v>
      </c>
    </row>
    <row r="891" spans="1:7" x14ac:dyDescent="0.3">
      <c r="A891" s="9" t="s">
        <v>611</v>
      </c>
      <c r="B891" s="6">
        <v>7</v>
      </c>
      <c r="C891" s="6">
        <v>2059</v>
      </c>
      <c r="D891" s="6">
        <v>7.63</v>
      </c>
      <c r="E891" s="6">
        <v>6.06</v>
      </c>
      <c r="F891" s="6">
        <v>2.4900000000000002</v>
      </c>
      <c r="G891" s="7" t="s">
        <v>1245</v>
      </c>
    </row>
    <row r="892" spans="1:7" x14ac:dyDescent="0.3">
      <c r="A892" s="8" t="s">
        <v>614</v>
      </c>
      <c r="B892" s="4">
        <v>6</v>
      </c>
      <c r="C892" s="4">
        <v>3475</v>
      </c>
      <c r="D892" s="4">
        <v>8.15</v>
      </c>
      <c r="E892" s="4">
        <v>10.31</v>
      </c>
      <c r="F892" s="4">
        <v>2.72</v>
      </c>
      <c r="G892" s="5" t="s">
        <v>1245</v>
      </c>
    </row>
    <row r="893" spans="1:7" x14ac:dyDescent="0.3">
      <c r="A893" s="9" t="s">
        <v>616</v>
      </c>
      <c r="B893" s="6">
        <v>7</v>
      </c>
      <c r="C893" s="6">
        <v>8303</v>
      </c>
      <c r="D893" s="6">
        <v>9.02</v>
      </c>
      <c r="E893" s="6">
        <v>32.369999999999997</v>
      </c>
      <c r="F893" s="6">
        <v>3.22</v>
      </c>
      <c r="G893" s="7" t="s">
        <v>1245</v>
      </c>
    </row>
    <row r="894" spans="1:7" x14ac:dyDescent="0.3">
      <c r="A894" s="8" t="s">
        <v>618</v>
      </c>
      <c r="B894" s="4">
        <v>9</v>
      </c>
      <c r="C894" s="4">
        <v>22369</v>
      </c>
      <c r="D894" s="4">
        <v>10.02</v>
      </c>
      <c r="E894" s="4">
        <v>55.06</v>
      </c>
      <c r="F894" s="4">
        <v>3.45</v>
      </c>
      <c r="G894" s="5" t="s">
        <v>1249</v>
      </c>
    </row>
    <row r="895" spans="1:7" x14ac:dyDescent="0.3">
      <c r="A895" s="9" t="s">
        <v>620</v>
      </c>
      <c r="B895" s="6">
        <v>10</v>
      </c>
      <c r="C895" s="6">
        <v>3377</v>
      </c>
      <c r="D895" s="6">
        <v>8.1199999999999992</v>
      </c>
      <c r="E895" s="6">
        <v>15.98</v>
      </c>
      <c r="F895" s="6">
        <v>2.91</v>
      </c>
      <c r="G895" s="7" t="s">
        <v>1250</v>
      </c>
    </row>
    <row r="896" spans="1:7" x14ac:dyDescent="0.3">
      <c r="A896" s="8" t="s">
        <v>622</v>
      </c>
      <c r="B896" s="4">
        <v>5</v>
      </c>
      <c r="C896" s="4">
        <v>5706</v>
      </c>
      <c r="D896" s="4">
        <v>8.65</v>
      </c>
      <c r="E896" s="4">
        <v>8.98</v>
      </c>
      <c r="F896" s="4">
        <v>2.66</v>
      </c>
      <c r="G896" s="5" t="s">
        <v>1252</v>
      </c>
    </row>
    <row r="897" spans="1:7" x14ac:dyDescent="0.3">
      <c r="A897" s="9" t="s">
        <v>624</v>
      </c>
      <c r="B897" s="6">
        <v>10</v>
      </c>
      <c r="C897" s="6">
        <v>975</v>
      </c>
      <c r="D897" s="6">
        <v>6.88</v>
      </c>
      <c r="E897" s="6">
        <v>64.16</v>
      </c>
      <c r="F897" s="6">
        <v>3.51</v>
      </c>
      <c r="G897" s="7" t="s">
        <v>1245</v>
      </c>
    </row>
    <row r="898" spans="1:7" x14ac:dyDescent="0.3">
      <c r="A898" s="8" t="s">
        <v>627</v>
      </c>
      <c r="B898" s="4">
        <v>5</v>
      </c>
      <c r="C898" s="4">
        <v>4024</v>
      </c>
      <c r="D898" s="4">
        <v>8.3000000000000007</v>
      </c>
      <c r="E898" s="4">
        <v>3.86</v>
      </c>
      <c r="F898" s="4">
        <v>2.2999999999999998</v>
      </c>
      <c r="G898" s="5" t="s">
        <v>1246</v>
      </c>
    </row>
    <row r="899" spans="1:7" x14ac:dyDescent="0.3">
      <c r="A899" s="9" t="s">
        <v>629</v>
      </c>
      <c r="B899" s="6">
        <v>7</v>
      </c>
      <c r="C899" s="6">
        <v>639</v>
      </c>
      <c r="D899" s="6">
        <v>6.46</v>
      </c>
      <c r="E899" s="6">
        <v>3.73</v>
      </c>
      <c r="F899" s="6">
        <v>2.2799999999999998</v>
      </c>
      <c r="G899" s="7" t="s">
        <v>1245</v>
      </c>
    </row>
    <row r="900" spans="1:7" x14ac:dyDescent="0.3">
      <c r="A900" s="8" t="s">
        <v>631</v>
      </c>
      <c r="B900" s="4">
        <v>8</v>
      </c>
      <c r="C900" s="4">
        <v>312</v>
      </c>
      <c r="D900" s="4">
        <v>5.74</v>
      </c>
      <c r="E900" s="4">
        <v>1.92</v>
      </c>
      <c r="F900" s="4">
        <v>2</v>
      </c>
      <c r="G900" s="5" t="s">
        <v>1245</v>
      </c>
    </row>
    <row r="901" spans="1:7" x14ac:dyDescent="0.3">
      <c r="A901" s="9" t="s">
        <v>633</v>
      </c>
      <c r="B901" s="6">
        <v>5</v>
      </c>
      <c r="C901" s="6">
        <v>56081</v>
      </c>
      <c r="D901" s="6">
        <v>10.93</v>
      </c>
      <c r="E901" s="6">
        <v>105.63</v>
      </c>
      <c r="F901" s="6">
        <v>3.73</v>
      </c>
      <c r="G901" s="7" t="s">
        <v>1252</v>
      </c>
    </row>
    <row r="902" spans="1:7" x14ac:dyDescent="0.3">
      <c r="A902" s="8" t="s">
        <v>636</v>
      </c>
      <c r="B902" s="4">
        <v>6</v>
      </c>
      <c r="C902" s="4">
        <v>10443</v>
      </c>
      <c r="D902" s="4">
        <v>9.25</v>
      </c>
      <c r="E902" s="4">
        <v>26.12</v>
      </c>
      <c r="F902" s="4">
        <v>3.12</v>
      </c>
      <c r="G902" s="5" t="s">
        <v>1245</v>
      </c>
    </row>
    <row r="903" spans="1:7" x14ac:dyDescent="0.3">
      <c r="A903" s="9" t="s">
        <v>638</v>
      </c>
      <c r="B903" s="6">
        <v>6</v>
      </c>
      <c r="C903" s="6">
        <v>275</v>
      </c>
      <c r="D903" s="6">
        <v>5.62</v>
      </c>
      <c r="E903" s="6">
        <v>0.49</v>
      </c>
      <c r="F903" s="6">
        <v>1.42</v>
      </c>
      <c r="G903" s="7" t="s">
        <v>1247</v>
      </c>
    </row>
    <row r="904" spans="1:7" x14ac:dyDescent="0.3">
      <c r="A904" s="8" t="s">
        <v>640</v>
      </c>
      <c r="B904" s="4">
        <v>4</v>
      </c>
      <c r="C904" s="4">
        <v>17481</v>
      </c>
      <c r="D904" s="4">
        <v>9.77</v>
      </c>
      <c r="E904" s="4">
        <v>25.61</v>
      </c>
      <c r="F904" s="4">
        <v>3.12</v>
      </c>
      <c r="G904" s="5" t="s">
        <v>1252</v>
      </c>
    </row>
    <row r="905" spans="1:7" x14ac:dyDescent="0.3">
      <c r="A905" s="9" t="s">
        <v>643</v>
      </c>
      <c r="B905" s="6">
        <v>5</v>
      </c>
      <c r="C905" s="6">
        <v>19781</v>
      </c>
      <c r="D905" s="6">
        <v>9.89</v>
      </c>
      <c r="E905" s="6">
        <v>51.31</v>
      </c>
      <c r="F905" s="6">
        <v>3.42</v>
      </c>
      <c r="G905" s="7" t="s">
        <v>1252</v>
      </c>
    </row>
    <row r="906" spans="1:7" x14ac:dyDescent="0.3">
      <c r="A906" s="8" t="s">
        <v>646</v>
      </c>
      <c r="B906" s="4">
        <v>4</v>
      </c>
      <c r="C906" s="4">
        <v>2745</v>
      </c>
      <c r="D906" s="4">
        <v>7.92</v>
      </c>
      <c r="E906" s="4">
        <v>25.84</v>
      </c>
      <c r="F906" s="4">
        <v>3.12</v>
      </c>
      <c r="G906" s="5" t="s">
        <v>1252</v>
      </c>
    </row>
    <row r="907" spans="1:7" x14ac:dyDescent="0.3">
      <c r="A907" s="9" t="s">
        <v>648</v>
      </c>
      <c r="B907" s="6">
        <v>7</v>
      </c>
      <c r="C907" s="6">
        <v>16947</v>
      </c>
      <c r="D907" s="6">
        <v>9.74</v>
      </c>
      <c r="E907" s="6">
        <v>55.73</v>
      </c>
      <c r="F907" s="6">
        <v>3.45</v>
      </c>
      <c r="G907" s="7" t="s">
        <v>1245</v>
      </c>
    </row>
    <row r="908" spans="1:7" x14ac:dyDescent="0.3">
      <c r="A908" s="8" t="s">
        <v>651</v>
      </c>
      <c r="B908" s="4">
        <v>5</v>
      </c>
      <c r="C908" s="4">
        <v>1423</v>
      </c>
      <c r="D908" s="4">
        <v>7.26</v>
      </c>
      <c r="E908" s="4">
        <v>5.69</v>
      </c>
      <c r="F908" s="4">
        <v>2.46</v>
      </c>
      <c r="G908" s="5" t="s">
        <v>1252</v>
      </c>
    </row>
    <row r="909" spans="1:7" x14ac:dyDescent="0.3">
      <c r="A909" s="9" t="s">
        <v>653</v>
      </c>
      <c r="B909" s="6">
        <v>6</v>
      </c>
      <c r="C909" s="6">
        <v>4229</v>
      </c>
      <c r="D909" s="6">
        <v>8.35</v>
      </c>
      <c r="E909" s="6">
        <v>8.8800000000000008</v>
      </c>
      <c r="F909" s="6">
        <v>2.66</v>
      </c>
      <c r="G909" s="7" t="s">
        <v>1252</v>
      </c>
    </row>
    <row r="910" spans="1:7" x14ac:dyDescent="0.3">
      <c r="A910" s="8" t="s">
        <v>655</v>
      </c>
      <c r="B910" s="4">
        <v>6</v>
      </c>
      <c r="C910" s="4">
        <v>6412</v>
      </c>
      <c r="D910" s="4">
        <v>8.77</v>
      </c>
      <c r="E910" s="4">
        <v>13.63</v>
      </c>
      <c r="F910" s="4">
        <v>2.84</v>
      </c>
      <c r="G910" s="5" t="s">
        <v>1245</v>
      </c>
    </row>
    <row r="911" spans="1:7" x14ac:dyDescent="0.3">
      <c r="A911" s="9" t="s">
        <v>657</v>
      </c>
      <c r="B911" s="6">
        <v>5</v>
      </c>
      <c r="C911" s="6">
        <v>2805</v>
      </c>
      <c r="D911" s="6">
        <v>7.94</v>
      </c>
      <c r="E911" s="6">
        <v>10.24</v>
      </c>
      <c r="F911" s="6">
        <v>2.72</v>
      </c>
      <c r="G911" s="7" t="s">
        <v>1253</v>
      </c>
    </row>
    <row r="912" spans="1:7" x14ac:dyDescent="0.3">
      <c r="A912" s="8" t="s">
        <v>659</v>
      </c>
      <c r="B912" s="4">
        <v>7</v>
      </c>
      <c r="C912" s="4">
        <v>243</v>
      </c>
      <c r="D912" s="4">
        <v>5.49</v>
      </c>
      <c r="E912" s="4">
        <v>0.75</v>
      </c>
      <c r="F912" s="4">
        <v>1.59</v>
      </c>
      <c r="G912" s="5" t="s">
        <v>1245</v>
      </c>
    </row>
    <row r="913" spans="1:7" x14ac:dyDescent="0.3">
      <c r="A913" s="9" t="s">
        <v>661</v>
      </c>
      <c r="B913" s="6">
        <v>8</v>
      </c>
      <c r="C913" s="6">
        <v>12323</v>
      </c>
      <c r="D913" s="6">
        <v>9.42</v>
      </c>
      <c r="E913" s="6">
        <v>94.02</v>
      </c>
      <c r="F913" s="6">
        <v>3.68</v>
      </c>
      <c r="G913" s="7" t="s">
        <v>1250</v>
      </c>
    </row>
    <row r="914" spans="1:7" x14ac:dyDescent="0.3">
      <c r="A914" s="8" t="s">
        <v>663</v>
      </c>
      <c r="B914" s="4">
        <v>8</v>
      </c>
      <c r="C914" s="4">
        <v>3890</v>
      </c>
      <c r="D914" s="4">
        <v>8.27</v>
      </c>
      <c r="E914" s="4">
        <v>41.92</v>
      </c>
      <c r="F914" s="4">
        <v>3.33</v>
      </c>
      <c r="G914" s="5" t="s">
        <v>1250</v>
      </c>
    </row>
    <row r="915" spans="1:7" x14ac:dyDescent="0.3">
      <c r="A915" s="9" t="s">
        <v>665</v>
      </c>
      <c r="B915" s="6">
        <v>9</v>
      </c>
      <c r="C915" s="6">
        <v>1899</v>
      </c>
      <c r="D915" s="6">
        <v>7.55</v>
      </c>
      <c r="E915" s="6">
        <v>9.57</v>
      </c>
      <c r="F915" s="6">
        <v>2.69</v>
      </c>
      <c r="G915" s="7" t="s">
        <v>1249</v>
      </c>
    </row>
    <row r="916" spans="1:7" x14ac:dyDescent="0.3">
      <c r="A916" s="8" t="s">
        <v>667</v>
      </c>
      <c r="B916" s="4">
        <v>9</v>
      </c>
      <c r="C916" s="4">
        <v>4000</v>
      </c>
      <c r="D916" s="4">
        <v>8.2899999999999991</v>
      </c>
      <c r="E916" s="4">
        <v>12.1</v>
      </c>
      <c r="F916" s="4">
        <v>2.79</v>
      </c>
      <c r="G916" s="5" t="s">
        <v>1246</v>
      </c>
    </row>
    <row r="917" spans="1:7" x14ac:dyDescent="0.3">
      <c r="A917" s="9" t="s">
        <v>669</v>
      </c>
      <c r="B917" s="6">
        <v>8</v>
      </c>
      <c r="C917" s="6">
        <v>2279</v>
      </c>
      <c r="D917" s="6">
        <v>7.73</v>
      </c>
      <c r="E917" s="6">
        <v>5.37</v>
      </c>
      <c r="F917" s="6">
        <v>2.44</v>
      </c>
      <c r="G917" s="7" t="s">
        <v>1250</v>
      </c>
    </row>
    <row r="918" spans="1:7" x14ac:dyDescent="0.3">
      <c r="A918" s="8" t="s">
        <v>671</v>
      </c>
      <c r="B918" s="4">
        <v>6</v>
      </c>
      <c r="C918" s="4">
        <v>48737</v>
      </c>
      <c r="D918" s="4">
        <v>10.79</v>
      </c>
      <c r="E918" s="4">
        <v>28.61</v>
      </c>
      <c r="F918" s="4">
        <v>3.16</v>
      </c>
      <c r="G918" s="5" t="s">
        <v>1245</v>
      </c>
    </row>
    <row r="919" spans="1:7" x14ac:dyDescent="0.3">
      <c r="A919" s="9" t="s">
        <v>675</v>
      </c>
      <c r="B919" s="6">
        <v>11</v>
      </c>
      <c r="C919" s="6">
        <v>695</v>
      </c>
      <c r="D919" s="6">
        <v>6.54</v>
      </c>
      <c r="E919" s="6">
        <v>2.2000000000000002</v>
      </c>
      <c r="F919" s="6">
        <v>2.0499999999999998</v>
      </c>
      <c r="G919" s="7" t="s">
        <v>1245</v>
      </c>
    </row>
    <row r="920" spans="1:7" x14ac:dyDescent="0.3">
      <c r="A920" s="8" t="s">
        <v>677</v>
      </c>
      <c r="B920" s="4">
        <v>5</v>
      </c>
      <c r="C920" s="4">
        <v>4276</v>
      </c>
      <c r="D920" s="4">
        <v>8.36</v>
      </c>
      <c r="E920" s="4">
        <v>24.27</v>
      </c>
      <c r="F920" s="4">
        <v>3.09</v>
      </c>
      <c r="G920" s="5" t="s">
        <v>1245</v>
      </c>
    </row>
    <row r="921" spans="1:7" x14ac:dyDescent="0.3">
      <c r="A921" s="9" t="s">
        <v>679</v>
      </c>
      <c r="B921" s="6">
        <v>5</v>
      </c>
      <c r="C921" s="6">
        <v>3726</v>
      </c>
      <c r="D921" s="6">
        <v>8.2200000000000006</v>
      </c>
      <c r="E921" s="6">
        <v>5.0999999999999996</v>
      </c>
      <c r="F921" s="6">
        <v>2.42</v>
      </c>
      <c r="G921" s="7" t="s">
        <v>1245</v>
      </c>
    </row>
    <row r="922" spans="1:7" x14ac:dyDescent="0.3">
      <c r="A922" s="8" t="s">
        <v>681</v>
      </c>
      <c r="B922" s="4">
        <v>7</v>
      </c>
      <c r="C922" s="4">
        <v>174954</v>
      </c>
      <c r="D922" s="4">
        <v>12.07</v>
      </c>
      <c r="E922" s="4">
        <v>808.47</v>
      </c>
      <c r="F922" s="4">
        <v>4.62</v>
      </c>
      <c r="G922" s="5" t="s">
        <v>1248</v>
      </c>
    </row>
    <row r="923" spans="1:7" x14ac:dyDescent="0.3">
      <c r="A923" s="9" t="s">
        <v>684</v>
      </c>
      <c r="B923" s="6">
        <v>10</v>
      </c>
      <c r="C923" s="6">
        <v>2448</v>
      </c>
      <c r="D923" s="6">
        <v>7.8</v>
      </c>
      <c r="E923" s="6">
        <v>7.8</v>
      </c>
      <c r="F923" s="6">
        <v>2.6</v>
      </c>
      <c r="G923" s="7" t="s">
        <v>1250</v>
      </c>
    </row>
    <row r="924" spans="1:7" x14ac:dyDescent="0.3">
      <c r="A924" s="8" t="s">
        <v>687</v>
      </c>
      <c r="B924" s="4">
        <v>6</v>
      </c>
      <c r="C924" s="4">
        <v>2569</v>
      </c>
      <c r="D924" s="4">
        <v>7.85</v>
      </c>
      <c r="E924" s="4">
        <v>8.41</v>
      </c>
      <c r="F924" s="4">
        <v>2.63</v>
      </c>
      <c r="G924" s="5" t="s">
        <v>1252</v>
      </c>
    </row>
    <row r="925" spans="1:7" x14ac:dyDescent="0.3">
      <c r="A925" s="9" t="s">
        <v>689</v>
      </c>
      <c r="B925" s="6">
        <v>4</v>
      </c>
      <c r="C925" s="6">
        <v>815</v>
      </c>
      <c r="D925" s="6">
        <v>6.7</v>
      </c>
      <c r="E925" s="6">
        <v>3.71</v>
      </c>
      <c r="F925" s="6">
        <v>2.2799999999999998</v>
      </c>
      <c r="G925" s="7" t="s">
        <v>1250</v>
      </c>
    </row>
    <row r="926" spans="1:7" x14ac:dyDescent="0.3">
      <c r="A926" s="8" t="s">
        <v>691</v>
      </c>
      <c r="B926" s="4">
        <v>4</v>
      </c>
      <c r="C926" s="4">
        <v>788823</v>
      </c>
      <c r="D926" s="4">
        <v>13.58</v>
      </c>
      <c r="E926" s="4">
        <v>1958.63</v>
      </c>
      <c r="F926" s="4">
        <v>5</v>
      </c>
      <c r="G926" s="5" t="s">
        <v>1252</v>
      </c>
    </row>
    <row r="927" spans="1:7" x14ac:dyDescent="0.3">
      <c r="A927" s="9" t="s">
        <v>694</v>
      </c>
      <c r="B927" s="6">
        <v>5</v>
      </c>
      <c r="C927" s="6">
        <v>739</v>
      </c>
      <c r="D927" s="6">
        <v>6.61</v>
      </c>
      <c r="E927" s="6">
        <v>1.51</v>
      </c>
      <c r="F927" s="6">
        <v>1.89</v>
      </c>
      <c r="G927" s="7" t="s">
        <v>1250</v>
      </c>
    </row>
    <row r="928" spans="1:7" x14ac:dyDescent="0.3">
      <c r="A928" s="8" t="s">
        <v>695</v>
      </c>
      <c r="B928" s="4">
        <v>7</v>
      </c>
      <c r="C928" s="4">
        <v>5750</v>
      </c>
      <c r="D928" s="4">
        <v>8.66</v>
      </c>
      <c r="E928" s="4">
        <v>6.98</v>
      </c>
      <c r="F928" s="4">
        <v>2.5499999999999998</v>
      </c>
      <c r="G928" s="5" t="s">
        <v>1245</v>
      </c>
    </row>
    <row r="929" spans="1:7" x14ac:dyDescent="0.3">
      <c r="A929" s="9" t="s">
        <v>697</v>
      </c>
      <c r="B929" s="6">
        <v>4</v>
      </c>
      <c r="C929" s="6">
        <v>6175</v>
      </c>
      <c r="D929" s="6">
        <v>8.73</v>
      </c>
      <c r="E929" s="6">
        <v>5.63</v>
      </c>
      <c r="F929" s="6">
        <v>2.46</v>
      </c>
      <c r="G929" s="7" t="s">
        <v>1245</v>
      </c>
    </row>
    <row r="930" spans="1:7" x14ac:dyDescent="0.3">
      <c r="A930" s="8" t="s">
        <v>699</v>
      </c>
      <c r="B930" s="4">
        <v>4</v>
      </c>
      <c r="C930" s="4">
        <v>33286</v>
      </c>
      <c r="D930" s="4">
        <v>10.41</v>
      </c>
      <c r="E930" s="4">
        <v>10.75</v>
      </c>
      <c r="F930" s="4">
        <v>2.74</v>
      </c>
      <c r="G930" s="5" t="s">
        <v>1245</v>
      </c>
    </row>
    <row r="931" spans="1:7" x14ac:dyDescent="0.3">
      <c r="A931" s="9" t="s">
        <v>701</v>
      </c>
      <c r="B931" s="6">
        <v>9</v>
      </c>
      <c r="C931" s="6">
        <v>114</v>
      </c>
      <c r="D931" s="6">
        <v>4.74</v>
      </c>
      <c r="E931" s="6">
        <v>1.1399999999999999</v>
      </c>
      <c r="F931" s="6">
        <v>1.77</v>
      </c>
      <c r="G931" s="7" t="s">
        <v>1245</v>
      </c>
    </row>
    <row r="932" spans="1:7" x14ac:dyDescent="0.3">
      <c r="A932" s="8" t="s">
        <v>703</v>
      </c>
      <c r="B932" s="4">
        <v>7</v>
      </c>
      <c r="C932" s="4">
        <v>1663</v>
      </c>
      <c r="D932" s="4">
        <v>7.42</v>
      </c>
      <c r="E932" s="4">
        <v>2.5499999999999998</v>
      </c>
      <c r="F932" s="4">
        <v>2.12</v>
      </c>
      <c r="G932" s="5" t="s">
        <v>1245</v>
      </c>
    </row>
    <row r="933" spans="1:7" x14ac:dyDescent="0.3">
      <c r="A933" s="9" t="s">
        <v>705</v>
      </c>
      <c r="B933" s="6">
        <v>7</v>
      </c>
      <c r="C933" s="6">
        <v>7463</v>
      </c>
      <c r="D933" s="6">
        <v>8.92</v>
      </c>
      <c r="E933" s="6">
        <v>15.92</v>
      </c>
      <c r="F933" s="6">
        <v>2.91</v>
      </c>
      <c r="G933" s="7" t="s">
        <v>1252</v>
      </c>
    </row>
    <row r="934" spans="1:7" x14ac:dyDescent="0.3">
      <c r="A934" s="8" t="s">
        <v>707</v>
      </c>
      <c r="B934" s="4">
        <v>5</v>
      </c>
      <c r="C934" s="4">
        <v>23842</v>
      </c>
      <c r="D934" s="4">
        <v>10.08</v>
      </c>
      <c r="E934" s="4">
        <v>22.84</v>
      </c>
      <c r="F934" s="4">
        <v>3.07</v>
      </c>
      <c r="G934" s="5" t="s">
        <v>1252</v>
      </c>
    </row>
    <row r="935" spans="1:7" x14ac:dyDescent="0.3">
      <c r="A935" s="9" t="s">
        <v>709</v>
      </c>
      <c r="B935" s="6">
        <v>5</v>
      </c>
      <c r="C935" s="6">
        <v>4619</v>
      </c>
      <c r="D935" s="6">
        <v>8.44</v>
      </c>
      <c r="E935" s="6">
        <v>4.9000000000000004</v>
      </c>
      <c r="F935" s="6">
        <v>2.4</v>
      </c>
      <c r="G935" s="7" t="s">
        <v>1246</v>
      </c>
    </row>
    <row r="936" spans="1:7" x14ac:dyDescent="0.3">
      <c r="A936" s="8" t="s">
        <v>711</v>
      </c>
      <c r="B936" s="4">
        <v>3</v>
      </c>
      <c r="C936" s="4">
        <v>25185</v>
      </c>
      <c r="D936" s="4">
        <v>10.130000000000001</v>
      </c>
      <c r="E936" s="4">
        <v>16.84</v>
      </c>
      <c r="F936" s="4">
        <v>2.93</v>
      </c>
      <c r="G936" s="5" t="s">
        <v>1252</v>
      </c>
    </row>
    <row r="937" spans="1:7" x14ac:dyDescent="0.3">
      <c r="A937" s="9" t="s">
        <v>713</v>
      </c>
      <c r="B937" s="6">
        <v>7</v>
      </c>
      <c r="C937" s="6">
        <v>3635</v>
      </c>
      <c r="D937" s="6">
        <v>8.1999999999999993</v>
      </c>
      <c r="E937" s="6">
        <v>14.18</v>
      </c>
      <c r="F937" s="6">
        <v>2.86</v>
      </c>
      <c r="G937" s="7" t="s">
        <v>1245</v>
      </c>
    </row>
    <row r="938" spans="1:7" x14ac:dyDescent="0.3">
      <c r="A938" s="8" t="s">
        <v>715</v>
      </c>
      <c r="B938" s="4">
        <v>7</v>
      </c>
      <c r="C938" s="4">
        <v>1190</v>
      </c>
      <c r="D938" s="4">
        <v>7.08</v>
      </c>
      <c r="E938" s="4">
        <v>10.59</v>
      </c>
      <c r="F938" s="4">
        <v>2.73</v>
      </c>
      <c r="G938" s="5" t="s">
        <v>1245</v>
      </c>
    </row>
    <row r="939" spans="1:7" x14ac:dyDescent="0.3">
      <c r="A939" s="9" t="s">
        <v>717</v>
      </c>
      <c r="B939" s="6">
        <v>5</v>
      </c>
      <c r="C939" s="6">
        <v>9768</v>
      </c>
      <c r="D939" s="6">
        <v>9.19</v>
      </c>
      <c r="E939" s="6">
        <v>22.47</v>
      </c>
      <c r="F939" s="6">
        <v>3.06</v>
      </c>
      <c r="G939" s="7" t="s">
        <v>1252</v>
      </c>
    </row>
    <row r="940" spans="1:7" x14ac:dyDescent="0.3">
      <c r="A940" s="8" t="s">
        <v>719</v>
      </c>
      <c r="B940" s="4">
        <v>6</v>
      </c>
      <c r="C940" s="4">
        <v>2770</v>
      </c>
      <c r="D940" s="4">
        <v>7.93</v>
      </c>
      <c r="E940" s="4">
        <v>17.04</v>
      </c>
      <c r="F940" s="4">
        <v>2.94</v>
      </c>
      <c r="G940" s="5" t="s">
        <v>1245</v>
      </c>
    </row>
    <row r="941" spans="1:7" x14ac:dyDescent="0.3">
      <c r="A941" s="9" t="s">
        <v>721</v>
      </c>
      <c r="B941" s="6">
        <v>6</v>
      </c>
      <c r="C941" s="6">
        <v>45977</v>
      </c>
      <c r="D941" s="6">
        <v>10.74</v>
      </c>
      <c r="E941" s="6">
        <v>33.369999999999997</v>
      </c>
      <c r="F941" s="6">
        <v>3.23</v>
      </c>
      <c r="G941" s="7" t="s">
        <v>1252</v>
      </c>
    </row>
    <row r="942" spans="1:7" x14ac:dyDescent="0.3">
      <c r="A942" s="8" t="s">
        <v>723</v>
      </c>
      <c r="B942" s="4">
        <v>8</v>
      </c>
      <c r="C942" s="4">
        <v>4470</v>
      </c>
      <c r="D942" s="4">
        <v>8.41</v>
      </c>
      <c r="E942" s="4">
        <v>19.059999999999999</v>
      </c>
      <c r="F942" s="4">
        <v>2.99</v>
      </c>
      <c r="G942" s="5" t="s">
        <v>1245</v>
      </c>
    </row>
    <row r="943" spans="1:7" x14ac:dyDescent="0.3">
      <c r="A943" s="9" t="s">
        <v>725</v>
      </c>
      <c r="B943" s="6">
        <v>5</v>
      </c>
      <c r="C943" s="6">
        <v>15558</v>
      </c>
      <c r="D943" s="6">
        <v>9.65</v>
      </c>
      <c r="E943" s="6">
        <v>51.88</v>
      </c>
      <c r="F943" s="6">
        <v>3.42</v>
      </c>
      <c r="G943" s="7" t="s">
        <v>1248</v>
      </c>
    </row>
    <row r="944" spans="1:7" x14ac:dyDescent="0.3">
      <c r="A944" s="8" t="s">
        <v>727</v>
      </c>
      <c r="B944" s="4">
        <v>4</v>
      </c>
      <c r="C944" s="4">
        <v>27218</v>
      </c>
      <c r="D944" s="4">
        <v>10.210000000000001</v>
      </c>
      <c r="E944" s="4">
        <v>65</v>
      </c>
      <c r="F944" s="4">
        <v>3.52</v>
      </c>
      <c r="G944" s="5" t="s">
        <v>1245</v>
      </c>
    </row>
    <row r="945" spans="1:7" x14ac:dyDescent="0.3">
      <c r="A945" s="9" t="s">
        <v>729</v>
      </c>
      <c r="B945" s="6">
        <v>7</v>
      </c>
      <c r="C945" s="6">
        <v>3469</v>
      </c>
      <c r="D945" s="6">
        <v>8.15</v>
      </c>
      <c r="E945" s="6">
        <v>4.6500000000000004</v>
      </c>
      <c r="F945" s="6">
        <v>2.38</v>
      </c>
      <c r="G945" s="7" t="s">
        <v>1252</v>
      </c>
    </row>
    <row r="946" spans="1:7" x14ac:dyDescent="0.3">
      <c r="A946" s="8" t="s">
        <v>731</v>
      </c>
      <c r="B946" s="4">
        <v>10</v>
      </c>
      <c r="C946" s="4">
        <v>425</v>
      </c>
      <c r="D946" s="4">
        <v>6.05</v>
      </c>
      <c r="E946" s="4">
        <v>1.37</v>
      </c>
      <c r="F946" s="4">
        <v>1.85</v>
      </c>
      <c r="G946" s="5" t="s">
        <v>1250</v>
      </c>
    </row>
    <row r="947" spans="1:7" x14ac:dyDescent="0.3">
      <c r="A947" s="9" t="s">
        <v>733</v>
      </c>
      <c r="B947" s="6">
        <v>6</v>
      </c>
      <c r="C947" s="6">
        <v>2193</v>
      </c>
      <c r="D947" s="6">
        <v>7.69</v>
      </c>
      <c r="E947" s="6">
        <v>7.55</v>
      </c>
      <c r="F947" s="6">
        <v>2.59</v>
      </c>
      <c r="G947" s="7" t="s">
        <v>1245</v>
      </c>
    </row>
    <row r="948" spans="1:7" x14ac:dyDescent="0.3">
      <c r="A948" s="8" t="s">
        <v>735</v>
      </c>
      <c r="B948" s="4">
        <v>7</v>
      </c>
      <c r="C948" s="4">
        <v>49725</v>
      </c>
      <c r="D948" s="4">
        <v>10.81</v>
      </c>
      <c r="E948" s="4">
        <v>223.55</v>
      </c>
      <c r="F948" s="4">
        <v>4.0599999999999996</v>
      </c>
      <c r="G948" s="5" t="s">
        <v>1252</v>
      </c>
    </row>
    <row r="949" spans="1:7" x14ac:dyDescent="0.3">
      <c r="A949" s="9" t="s">
        <v>738</v>
      </c>
      <c r="B949" s="6">
        <v>8</v>
      </c>
      <c r="C949" s="6">
        <v>1794</v>
      </c>
      <c r="D949" s="6">
        <v>7.49</v>
      </c>
      <c r="E949" s="6">
        <v>6.78</v>
      </c>
      <c r="F949" s="6">
        <v>2.54</v>
      </c>
      <c r="G949" s="7" t="s">
        <v>1255</v>
      </c>
    </row>
    <row r="950" spans="1:7" x14ac:dyDescent="0.3">
      <c r="A950" s="8" t="s">
        <v>740</v>
      </c>
      <c r="B950" s="4">
        <v>5</v>
      </c>
      <c r="C950" s="4">
        <v>10203</v>
      </c>
      <c r="D950" s="4">
        <v>9.23</v>
      </c>
      <c r="E950" s="4">
        <v>72.86</v>
      </c>
      <c r="F950" s="4">
        <v>3.57</v>
      </c>
      <c r="G950" s="5" t="s">
        <v>1252</v>
      </c>
    </row>
    <row r="951" spans="1:7" x14ac:dyDescent="0.3">
      <c r="A951" s="9" t="s">
        <v>743</v>
      </c>
      <c r="B951" s="6">
        <v>7</v>
      </c>
      <c r="C951" s="6">
        <v>7157</v>
      </c>
      <c r="D951" s="6">
        <v>8.8800000000000008</v>
      </c>
      <c r="E951" s="6">
        <v>4.12</v>
      </c>
      <c r="F951" s="6">
        <v>2.3199999999999998</v>
      </c>
      <c r="G951" s="7" t="s">
        <v>1252</v>
      </c>
    </row>
    <row r="952" spans="1:7" x14ac:dyDescent="0.3">
      <c r="A952" s="8" t="s">
        <v>745</v>
      </c>
      <c r="B952" s="4">
        <v>5</v>
      </c>
      <c r="C952" s="4">
        <v>3272</v>
      </c>
      <c r="D952" s="4">
        <v>8.09</v>
      </c>
      <c r="E952" s="4">
        <v>19.8</v>
      </c>
      <c r="F952" s="4">
        <v>3</v>
      </c>
      <c r="G952" s="5" t="s">
        <v>1245</v>
      </c>
    </row>
    <row r="953" spans="1:7" x14ac:dyDescent="0.3">
      <c r="A953" s="9" t="s">
        <v>747</v>
      </c>
      <c r="B953" s="6">
        <v>5</v>
      </c>
      <c r="C953" s="6">
        <v>29358</v>
      </c>
      <c r="D953" s="6">
        <v>10.29</v>
      </c>
      <c r="E953" s="6">
        <v>178.18</v>
      </c>
      <c r="F953" s="6">
        <v>3.96</v>
      </c>
      <c r="G953" s="7" t="s">
        <v>1252</v>
      </c>
    </row>
    <row r="954" spans="1:7" x14ac:dyDescent="0.3">
      <c r="A954" s="8" t="s">
        <v>751</v>
      </c>
      <c r="B954" s="4">
        <v>5</v>
      </c>
      <c r="C954" s="4">
        <v>52771</v>
      </c>
      <c r="D954" s="4">
        <v>10.87</v>
      </c>
      <c r="E954" s="4">
        <v>192.18</v>
      </c>
      <c r="F954" s="4">
        <v>3.99</v>
      </c>
      <c r="G954" s="5" t="s">
        <v>1245</v>
      </c>
    </row>
    <row r="955" spans="1:7" x14ac:dyDescent="0.3">
      <c r="A955" s="9" t="s">
        <v>753</v>
      </c>
      <c r="B955" s="6">
        <v>5</v>
      </c>
      <c r="C955" s="6">
        <v>1525</v>
      </c>
      <c r="D955" s="6">
        <v>7.33</v>
      </c>
      <c r="E955" s="6">
        <v>5.16</v>
      </c>
      <c r="F955" s="6">
        <v>2.42</v>
      </c>
      <c r="G955" s="7" t="s">
        <v>1245</v>
      </c>
    </row>
    <row r="956" spans="1:7" x14ac:dyDescent="0.3">
      <c r="A956" s="8" t="s">
        <v>755</v>
      </c>
      <c r="B956" s="4">
        <v>4</v>
      </c>
      <c r="C956" s="4">
        <v>12260</v>
      </c>
      <c r="D956" s="4">
        <v>9.41</v>
      </c>
      <c r="E956" s="4">
        <v>15.61</v>
      </c>
      <c r="F956" s="4">
        <v>2.9</v>
      </c>
      <c r="G956" s="5" t="s">
        <v>1252</v>
      </c>
    </row>
    <row r="957" spans="1:7" x14ac:dyDescent="0.3">
      <c r="A957" s="9" t="s">
        <v>757</v>
      </c>
      <c r="B957" s="6">
        <v>8</v>
      </c>
      <c r="C957" s="6">
        <v>2616</v>
      </c>
      <c r="D957" s="6">
        <v>7.87</v>
      </c>
      <c r="E957" s="6">
        <v>3.06</v>
      </c>
      <c r="F957" s="6">
        <v>2.2000000000000002</v>
      </c>
      <c r="G957" s="7" t="s">
        <v>1245</v>
      </c>
    </row>
    <row r="958" spans="1:7" x14ac:dyDescent="0.3">
      <c r="A958" s="8" t="s">
        <v>760</v>
      </c>
      <c r="B958" s="4">
        <v>4</v>
      </c>
      <c r="C958" s="4">
        <v>11466</v>
      </c>
      <c r="D958" s="4">
        <v>9.35</v>
      </c>
      <c r="E958" s="4">
        <v>42.16</v>
      </c>
      <c r="F958" s="4">
        <v>3.33</v>
      </c>
      <c r="G958" s="5" t="s">
        <v>1250</v>
      </c>
    </row>
    <row r="959" spans="1:7" x14ac:dyDescent="0.3">
      <c r="A959" s="9" t="s">
        <v>763</v>
      </c>
      <c r="B959" s="6">
        <v>5</v>
      </c>
      <c r="C959" s="6">
        <v>398</v>
      </c>
      <c r="D959" s="6">
        <v>5.99</v>
      </c>
      <c r="E959" s="6">
        <v>2.57</v>
      </c>
      <c r="F959" s="6">
        <v>2.12</v>
      </c>
      <c r="G959" s="7" t="s">
        <v>1245</v>
      </c>
    </row>
    <row r="960" spans="1:7" x14ac:dyDescent="0.3">
      <c r="A960" s="8" t="s">
        <v>765</v>
      </c>
      <c r="B960" s="4">
        <v>8</v>
      </c>
      <c r="C960" s="4">
        <v>1930</v>
      </c>
      <c r="D960" s="4">
        <v>7.57</v>
      </c>
      <c r="E960" s="4">
        <v>7.49</v>
      </c>
      <c r="F960" s="4">
        <v>2.58</v>
      </c>
      <c r="G960" s="5" t="s">
        <v>1245</v>
      </c>
    </row>
    <row r="961" spans="1:7" x14ac:dyDescent="0.3">
      <c r="A961" s="9" t="s">
        <v>767</v>
      </c>
      <c r="B961" s="6">
        <v>10</v>
      </c>
      <c r="C961" s="6">
        <v>233</v>
      </c>
      <c r="D961" s="6">
        <v>5.45</v>
      </c>
      <c r="E961" s="6">
        <v>2.35</v>
      </c>
      <c r="F961" s="6">
        <v>2.08</v>
      </c>
      <c r="G961" s="7" t="s">
        <v>1250</v>
      </c>
    </row>
    <row r="962" spans="1:7" x14ac:dyDescent="0.3">
      <c r="A962" s="8" t="s">
        <v>769</v>
      </c>
      <c r="B962" s="4">
        <v>7</v>
      </c>
      <c r="C962" s="4">
        <v>3795</v>
      </c>
      <c r="D962" s="4">
        <v>8.24</v>
      </c>
      <c r="E962" s="4">
        <v>16.53</v>
      </c>
      <c r="F962" s="4">
        <v>2.93</v>
      </c>
      <c r="G962" s="5" t="s">
        <v>1250</v>
      </c>
    </row>
    <row r="963" spans="1:7" x14ac:dyDescent="0.3">
      <c r="A963" s="9" t="s">
        <v>771</v>
      </c>
      <c r="B963" s="6">
        <v>4</v>
      </c>
      <c r="C963" s="6">
        <v>42634</v>
      </c>
      <c r="D963" s="6">
        <v>10.66</v>
      </c>
      <c r="E963" s="6">
        <v>36.18</v>
      </c>
      <c r="F963" s="6">
        <v>3.27</v>
      </c>
      <c r="G963" s="7" t="s">
        <v>1245</v>
      </c>
    </row>
    <row r="964" spans="1:7" x14ac:dyDescent="0.3">
      <c r="A964" s="8" t="s">
        <v>775</v>
      </c>
      <c r="B964" s="4">
        <v>5</v>
      </c>
      <c r="C964" s="4">
        <v>11355</v>
      </c>
      <c r="D964" s="4">
        <v>9.34</v>
      </c>
      <c r="E964" s="4">
        <v>74.510000000000005</v>
      </c>
      <c r="F964" s="4">
        <v>3.58</v>
      </c>
      <c r="G964" s="5" t="s">
        <v>1249</v>
      </c>
    </row>
    <row r="965" spans="1:7" x14ac:dyDescent="0.3">
      <c r="A965" s="9" t="s">
        <v>778</v>
      </c>
      <c r="B965" s="6">
        <v>5</v>
      </c>
      <c r="C965" s="6">
        <v>3418</v>
      </c>
      <c r="D965" s="6">
        <v>8.14</v>
      </c>
      <c r="E965" s="6">
        <v>6.51</v>
      </c>
      <c r="F965" s="6">
        <v>2.52</v>
      </c>
      <c r="G965" s="7" t="s">
        <v>1245</v>
      </c>
    </row>
    <row r="966" spans="1:7" x14ac:dyDescent="0.3">
      <c r="A966" s="8" t="s">
        <v>696</v>
      </c>
      <c r="B966" s="4">
        <v>6</v>
      </c>
      <c r="C966" s="4">
        <v>55233</v>
      </c>
      <c r="D966" s="4">
        <v>10.92</v>
      </c>
      <c r="E966" s="4">
        <v>13.12</v>
      </c>
      <c r="F966" s="4">
        <v>2.83</v>
      </c>
      <c r="G966" s="5" t="s">
        <v>1246</v>
      </c>
    </row>
    <row r="967" spans="1:7" x14ac:dyDescent="0.3">
      <c r="A967" s="9" t="s">
        <v>698</v>
      </c>
      <c r="B967" s="6">
        <v>7</v>
      </c>
      <c r="C967" s="6">
        <v>13510</v>
      </c>
      <c r="D967" s="6">
        <v>9.51</v>
      </c>
      <c r="E967" s="6">
        <v>19.940000000000001</v>
      </c>
      <c r="F967" s="6">
        <v>3.01</v>
      </c>
      <c r="G967" s="7" t="s">
        <v>1250</v>
      </c>
    </row>
    <row r="968" spans="1:7" x14ac:dyDescent="0.3">
      <c r="A968" s="8" t="s">
        <v>700</v>
      </c>
      <c r="B968" s="4">
        <v>7</v>
      </c>
      <c r="C968" s="4">
        <v>113</v>
      </c>
      <c r="D968" s="4">
        <v>4.7300000000000004</v>
      </c>
      <c r="E968" s="4">
        <v>0.24</v>
      </c>
      <c r="F968" s="4">
        <v>1.1100000000000001</v>
      </c>
      <c r="G968" s="5" t="s">
        <v>1245</v>
      </c>
    </row>
    <row r="969" spans="1:7" x14ac:dyDescent="0.3">
      <c r="A969" s="9" t="s">
        <v>702</v>
      </c>
      <c r="B969" s="6">
        <v>8</v>
      </c>
      <c r="C969" s="6">
        <v>9491</v>
      </c>
      <c r="D969" s="6">
        <v>9.16</v>
      </c>
      <c r="E969" s="6">
        <v>32.799999999999997</v>
      </c>
      <c r="F969" s="6">
        <v>3.22</v>
      </c>
      <c r="G969" s="7" t="s">
        <v>1252</v>
      </c>
    </row>
    <row r="970" spans="1:7" x14ac:dyDescent="0.3">
      <c r="A970" s="8" t="s">
        <v>704</v>
      </c>
      <c r="B970" s="4">
        <v>6</v>
      </c>
      <c r="C970" s="4">
        <v>3550</v>
      </c>
      <c r="D970" s="4">
        <v>8.17</v>
      </c>
      <c r="E970" s="4">
        <v>5.0599999999999996</v>
      </c>
      <c r="F970" s="4">
        <v>2.41</v>
      </c>
      <c r="G970" s="5" t="s">
        <v>1245</v>
      </c>
    </row>
    <row r="971" spans="1:7" x14ac:dyDescent="0.3">
      <c r="A971" s="9" t="s">
        <v>706</v>
      </c>
      <c r="B971" s="6">
        <v>9</v>
      </c>
      <c r="C971" s="6">
        <v>2488</v>
      </c>
      <c r="D971" s="6">
        <v>7.82</v>
      </c>
      <c r="E971" s="6">
        <v>15.06</v>
      </c>
      <c r="F971" s="6">
        <v>2.89</v>
      </c>
      <c r="G971" s="7" t="s">
        <v>1245</v>
      </c>
    </row>
    <row r="972" spans="1:7" x14ac:dyDescent="0.3">
      <c r="A972" s="8" t="s">
        <v>708</v>
      </c>
      <c r="B972" s="4">
        <v>7</v>
      </c>
      <c r="C972" s="4">
        <v>13320</v>
      </c>
      <c r="D972" s="4">
        <v>9.5</v>
      </c>
      <c r="E972" s="4">
        <v>17.53</v>
      </c>
      <c r="F972" s="4">
        <v>2.95</v>
      </c>
      <c r="G972" s="5" t="s">
        <v>1245</v>
      </c>
    </row>
    <row r="973" spans="1:7" x14ac:dyDescent="0.3">
      <c r="A973" s="9" t="s">
        <v>710</v>
      </c>
      <c r="B973" s="6">
        <v>6</v>
      </c>
      <c r="C973" s="6">
        <v>191</v>
      </c>
      <c r="D973" s="6">
        <v>5.25</v>
      </c>
      <c r="E973" s="6">
        <v>0.28999999999999998</v>
      </c>
      <c r="F973" s="6">
        <v>1.2</v>
      </c>
      <c r="G973" s="7" t="s">
        <v>1250</v>
      </c>
    </row>
    <row r="974" spans="1:7" x14ac:dyDescent="0.3">
      <c r="A974" s="8" t="s">
        <v>712</v>
      </c>
      <c r="B974" s="4">
        <v>6</v>
      </c>
      <c r="C974" s="4">
        <v>1242</v>
      </c>
      <c r="D974" s="4">
        <v>7.12</v>
      </c>
      <c r="E974" s="4">
        <v>4.12</v>
      </c>
      <c r="F974" s="4">
        <v>2.3199999999999998</v>
      </c>
      <c r="G974" s="5" t="s">
        <v>1245</v>
      </c>
    </row>
    <row r="975" spans="1:7" x14ac:dyDescent="0.3">
      <c r="A975" s="9" t="s">
        <v>714</v>
      </c>
      <c r="B975" s="6">
        <v>7</v>
      </c>
      <c r="C975" s="6">
        <v>13714</v>
      </c>
      <c r="D975" s="6">
        <v>9.5299999999999994</v>
      </c>
      <c r="E975" s="6">
        <v>22.61</v>
      </c>
      <c r="F975" s="6">
        <v>3.06</v>
      </c>
      <c r="G975" s="7" t="s">
        <v>1245</v>
      </c>
    </row>
    <row r="976" spans="1:7" x14ac:dyDescent="0.3">
      <c r="A976" s="8" t="s">
        <v>716</v>
      </c>
      <c r="B976" s="4">
        <v>5</v>
      </c>
      <c r="C976" s="4">
        <v>4560</v>
      </c>
      <c r="D976" s="4">
        <v>8.43</v>
      </c>
      <c r="E976" s="4">
        <v>2.33</v>
      </c>
      <c r="F976" s="4">
        <v>2.08</v>
      </c>
      <c r="G976" s="5" t="s">
        <v>1245</v>
      </c>
    </row>
    <row r="977" spans="1:7" x14ac:dyDescent="0.3">
      <c r="A977" s="9" t="s">
        <v>718</v>
      </c>
      <c r="B977" s="6">
        <v>4</v>
      </c>
      <c r="C977" s="6">
        <v>1238</v>
      </c>
      <c r="D977" s="6">
        <v>7.12</v>
      </c>
      <c r="E977" s="6">
        <v>5.57</v>
      </c>
      <c r="F977" s="6">
        <v>2.4500000000000002</v>
      </c>
      <c r="G977" s="7" t="s">
        <v>1245</v>
      </c>
    </row>
    <row r="978" spans="1:7" x14ac:dyDescent="0.3">
      <c r="A978" s="8" t="s">
        <v>720</v>
      </c>
      <c r="B978" s="4">
        <v>6</v>
      </c>
      <c r="C978" s="4">
        <v>11638</v>
      </c>
      <c r="D978" s="4">
        <v>9.36</v>
      </c>
      <c r="E978" s="4">
        <v>47.73</v>
      </c>
      <c r="F978" s="4">
        <v>3.39</v>
      </c>
      <c r="G978" s="5" t="s">
        <v>1245</v>
      </c>
    </row>
    <row r="979" spans="1:7" x14ac:dyDescent="0.3">
      <c r="A979" s="9" t="s">
        <v>722</v>
      </c>
      <c r="B979" s="6">
        <v>7</v>
      </c>
      <c r="C979" s="6">
        <v>11304</v>
      </c>
      <c r="D979" s="6">
        <v>9.33</v>
      </c>
      <c r="E979" s="6">
        <v>21.45</v>
      </c>
      <c r="F979" s="6">
        <v>3.04</v>
      </c>
      <c r="G979" s="7" t="s">
        <v>1245</v>
      </c>
    </row>
    <row r="980" spans="1:7" x14ac:dyDescent="0.3">
      <c r="A980" s="8" t="s">
        <v>724</v>
      </c>
      <c r="B980" s="4">
        <v>8</v>
      </c>
      <c r="C980" s="4">
        <v>1184</v>
      </c>
      <c r="D980" s="4">
        <v>7.08</v>
      </c>
      <c r="E980" s="4">
        <v>0.69</v>
      </c>
      <c r="F980" s="4">
        <v>1.56</v>
      </c>
      <c r="G980" s="5" t="s">
        <v>1250</v>
      </c>
    </row>
    <row r="981" spans="1:7" x14ac:dyDescent="0.3">
      <c r="A981" s="9" t="s">
        <v>726</v>
      </c>
      <c r="B981" s="6">
        <v>7</v>
      </c>
      <c r="C981" s="6">
        <v>13243</v>
      </c>
      <c r="D981" s="6">
        <v>9.49</v>
      </c>
      <c r="E981" s="6">
        <v>33.57</v>
      </c>
      <c r="F981" s="6">
        <v>3.23</v>
      </c>
      <c r="G981" s="7" t="s">
        <v>1245</v>
      </c>
    </row>
    <row r="982" spans="1:7" x14ac:dyDescent="0.3">
      <c r="A982" s="8" t="s">
        <v>728</v>
      </c>
      <c r="B982" s="4">
        <v>7</v>
      </c>
      <c r="C982" s="4">
        <v>12285</v>
      </c>
      <c r="D982" s="4">
        <v>9.42</v>
      </c>
      <c r="E982" s="4">
        <v>16.670000000000002</v>
      </c>
      <c r="F982" s="4">
        <v>2.93</v>
      </c>
      <c r="G982" s="5" t="s">
        <v>1250</v>
      </c>
    </row>
    <row r="983" spans="1:7" x14ac:dyDescent="0.3">
      <c r="A983" s="9" t="s">
        <v>730</v>
      </c>
      <c r="B983" s="6">
        <v>6</v>
      </c>
      <c r="C983" s="6">
        <v>2583</v>
      </c>
      <c r="D983" s="6">
        <v>7.86</v>
      </c>
      <c r="E983" s="6">
        <v>4.75</v>
      </c>
      <c r="F983" s="6">
        <v>2.39</v>
      </c>
      <c r="G983" s="7" t="s">
        <v>1245</v>
      </c>
    </row>
    <row r="984" spans="1:7" x14ac:dyDescent="0.3">
      <c r="A984" s="8" t="s">
        <v>732</v>
      </c>
      <c r="B984" s="4">
        <v>6</v>
      </c>
      <c r="C984" s="4">
        <v>7884</v>
      </c>
      <c r="D984" s="4">
        <v>8.9700000000000006</v>
      </c>
      <c r="E984" s="4">
        <v>18.84</v>
      </c>
      <c r="F984" s="4">
        <v>2.98</v>
      </c>
      <c r="G984" s="5" t="s">
        <v>1246</v>
      </c>
    </row>
    <row r="985" spans="1:7" x14ac:dyDescent="0.3">
      <c r="A985" s="9" t="s">
        <v>734</v>
      </c>
      <c r="B985" s="6">
        <v>6</v>
      </c>
      <c r="C985" s="6">
        <v>4552</v>
      </c>
      <c r="D985" s="6">
        <v>8.42</v>
      </c>
      <c r="E985" s="6">
        <v>5.16</v>
      </c>
      <c r="F985" s="6">
        <v>2.42</v>
      </c>
      <c r="G985" s="7" t="s">
        <v>1245</v>
      </c>
    </row>
    <row r="986" spans="1:7" x14ac:dyDescent="0.3">
      <c r="A986" s="8" t="s">
        <v>737</v>
      </c>
      <c r="B986" s="4">
        <v>6</v>
      </c>
      <c r="C986" s="4">
        <v>20427</v>
      </c>
      <c r="D986" s="4">
        <v>9.92</v>
      </c>
      <c r="E986" s="4">
        <v>23.88</v>
      </c>
      <c r="F986" s="4">
        <v>3.09</v>
      </c>
      <c r="G986" s="5" t="s">
        <v>1245</v>
      </c>
    </row>
    <row r="987" spans="1:7" x14ac:dyDescent="0.3">
      <c r="A987" s="9" t="s">
        <v>739</v>
      </c>
      <c r="B987" s="6">
        <v>7</v>
      </c>
      <c r="C987" s="6">
        <v>3054</v>
      </c>
      <c r="D987" s="6">
        <v>8.02</v>
      </c>
      <c r="E987" s="6">
        <v>3.33</v>
      </c>
      <c r="F987" s="6">
        <v>2.23</v>
      </c>
      <c r="G987" s="7" t="s">
        <v>1245</v>
      </c>
    </row>
    <row r="988" spans="1:7" x14ac:dyDescent="0.3">
      <c r="A988" s="8" t="s">
        <v>742</v>
      </c>
      <c r="B988" s="4">
        <v>5</v>
      </c>
      <c r="C988" s="4">
        <v>1313</v>
      </c>
      <c r="D988" s="4">
        <v>7.18</v>
      </c>
      <c r="E988" s="4">
        <v>5.33</v>
      </c>
      <c r="F988" s="4">
        <v>2.44</v>
      </c>
      <c r="G988" s="5" t="s">
        <v>1248</v>
      </c>
    </row>
    <row r="989" spans="1:7" x14ac:dyDescent="0.3">
      <c r="A989" s="9" t="s">
        <v>744</v>
      </c>
      <c r="B989" s="6">
        <v>6</v>
      </c>
      <c r="C989" s="6">
        <v>2283</v>
      </c>
      <c r="D989" s="6">
        <v>7.73</v>
      </c>
      <c r="E989" s="6">
        <v>6</v>
      </c>
      <c r="F989" s="6">
        <v>2.4900000000000002</v>
      </c>
      <c r="G989" s="7" t="s">
        <v>1252</v>
      </c>
    </row>
    <row r="990" spans="1:7" x14ac:dyDescent="0.3">
      <c r="A990" s="8" t="s">
        <v>746</v>
      </c>
      <c r="B990" s="4">
        <v>5</v>
      </c>
      <c r="C990" s="4">
        <v>3687</v>
      </c>
      <c r="D990" s="4">
        <v>8.2100000000000009</v>
      </c>
      <c r="E990" s="4">
        <v>17.760000000000002</v>
      </c>
      <c r="F990" s="4">
        <v>2.96</v>
      </c>
      <c r="G990" s="5" t="s">
        <v>1245</v>
      </c>
    </row>
    <row r="991" spans="1:7" x14ac:dyDescent="0.3">
      <c r="A991" s="9" t="s">
        <v>749</v>
      </c>
      <c r="B991" s="6">
        <v>3</v>
      </c>
      <c r="C991" s="6">
        <v>109438</v>
      </c>
      <c r="D991" s="6">
        <v>11.6</v>
      </c>
      <c r="E991" s="6">
        <v>174.75</v>
      </c>
      <c r="F991" s="6">
        <v>3.95</v>
      </c>
      <c r="G991" s="7" t="s">
        <v>1252</v>
      </c>
    </row>
    <row r="992" spans="1:7" x14ac:dyDescent="0.3">
      <c r="A992" s="8" t="s">
        <v>752</v>
      </c>
      <c r="B992" s="4">
        <v>6</v>
      </c>
      <c r="C992" s="4">
        <v>2499</v>
      </c>
      <c r="D992" s="4">
        <v>7.82</v>
      </c>
      <c r="E992" s="4">
        <v>4.45</v>
      </c>
      <c r="F992" s="4">
        <v>2.36</v>
      </c>
      <c r="G992" s="5" t="s">
        <v>1245</v>
      </c>
    </row>
    <row r="993" spans="1:7" x14ac:dyDescent="0.3">
      <c r="A993" s="9" t="s">
        <v>754</v>
      </c>
      <c r="B993" s="6">
        <v>4</v>
      </c>
      <c r="C993" s="6">
        <v>786</v>
      </c>
      <c r="D993" s="6">
        <v>6.67</v>
      </c>
      <c r="E993" s="6">
        <v>1.43</v>
      </c>
      <c r="F993" s="6">
        <v>1.87</v>
      </c>
      <c r="G993" s="7" t="s">
        <v>1245</v>
      </c>
    </row>
    <row r="994" spans="1:7" x14ac:dyDescent="0.3">
      <c r="A994" s="8" t="s">
        <v>756</v>
      </c>
      <c r="B994" s="4">
        <v>5</v>
      </c>
      <c r="C994" s="4">
        <v>27081</v>
      </c>
      <c r="D994" s="4">
        <v>10.210000000000001</v>
      </c>
      <c r="E994" s="4">
        <v>53.25</v>
      </c>
      <c r="F994" s="4">
        <v>3.43</v>
      </c>
      <c r="G994" s="5" t="s">
        <v>1267</v>
      </c>
    </row>
    <row r="995" spans="1:7" x14ac:dyDescent="0.3">
      <c r="A995" s="9" t="s">
        <v>758</v>
      </c>
      <c r="B995" s="6">
        <v>5</v>
      </c>
      <c r="C995" s="6">
        <v>56974</v>
      </c>
      <c r="D995" s="6">
        <v>10.95</v>
      </c>
      <c r="E995" s="6">
        <v>330.02</v>
      </c>
      <c r="F995" s="6">
        <v>4.2300000000000004</v>
      </c>
      <c r="G995" s="7" t="s">
        <v>1248</v>
      </c>
    </row>
    <row r="996" spans="1:7" x14ac:dyDescent="0.3">
      <c r="A996" s="8" t="s">
        <v>761</v>
      </c>
      <c r="B996" s="4">
        <v>5</v>
      </c>
      <c r="C996" s="4">
        <v>105961</v>
      </c>
      <c r="D996" s="4">
        <v>11.57</v>
      </c>
      <c r="E996" s="4">
        <v>225.06</v>
      </c>
      <c r="F996" s="4">
        <v>4.0599999999999996</v>
      </c>
      <c r="G996" s="5" t="s">
        <v>1252</v>
      </c>
    </row>
    <row r="997" spans="1:7" x14ac:dyDescent="0.3">
      <c r="A997" s="9" t="s">
        <v>764</v>
      </c>
      <c r="B997" s="6">
        <v>9</v>
      </c>
      <c r="C997" s="6">
        <v>818</v>
      </c>
      <c r="D997" s="6">
        <v>6.71</v>
      </c>
      <c r="E997" s="6">
        <v>1.86</v>
      </c>
      <c r="F997" s="6">
        <v>1.98</v>
      </c>
      <c r="G997" s="7" t="s">
        <v>1245</v>
      </c>
    </row>
    <row r="998" spans="1:7" x14ac:dyDescent="0.3">
      <c r="A998" s="8" t="s">
        <v>766</v>
      </c>
      <c r="B998" s="4">
        <v>7</v>
      </c>
      <c r="C998" s="4">
        <v>4864</v>
      </c>
      <c r="D998" s="4">
        <v>8.49</v>
      </c>
      <c r="E998" s="4">
        <v>7.37</v>
      </c>
      <c r="F998" s="4">
        <v>2.58</v>
      </c>
      <c r="G998" s="5" t="s">
        <v>1250</v>
      </c>
    </row>
    <row r="999" spans="1:7" x14ac:dyDescent="0.3">
      <c r="A999" s="9" t="s">
        <v>768</v>
      </c>
      <c r="B999" s="6">
        <v>6</v>
      </c>
      <c r="C999" s="6">
        <v>19739</v>
      </c>
      <c r="D999" s="6">
        <v>9.89</v>
      </c>
      <c r="E999" s="6">
        <v>46.65</v>
      </c>
      <c r="F999" s="6">
        <v>3.38</v>
      </c>
      <c r="G999" s="7" t="s">
        <v>1245</v>
      </c>
    </row>
    <row r="1000" spans="1:7" x14ac:dyDescent="0.3">
      <c r="A1000" s="8" t="s">
        <v>770</v>
      </c>
      <c r="B1000" s="4">
        <v>5</v>
      </c>
      <c r="C1000" s="4">
        <v>1145</v>
      </c>
      <c r="D1000" s="4">
        <v>7.04</v>
      </c>
      <c r="E1000" s="4">
        <v>4.16</v>
      </c>
      <c r="F1000" s="4">
        <v>2.33</v>
      </c>
      <c r="G1000" s="5" t="s">
        <v>1246</v>
      </c>
    </row>
    <row r="1001" spans="1:7" x14ac:dyDescent="0.3">
      <c r="A1001" s="9" t="s">
        <v>772</v>
      </c>
      <c r="B1001" s="6">
        <v>7</v>
      </c>
      <c r="C1001" s="6">
        <v>12528</v>
      </c>
      <c r="D1001" s="6">
        <v>9.44</v>
      </c>
      <c r="E1001" s="6">
        <v>101.43</v>
      </c>
      <c r="F1001" s="6">
        <v>3.71</v>
      </c>
      <c r="G1001" s="7" t="s">
        <v>1252</v>
      </c>
    </row>
    <row r="1002" spans="1:7" x14ac:dyDescent="0.3">
      <c r="A1002" s="8" t="s">
        <v>774</v>
      </c>
      <c r="B1002" s="4">
        <v>7</v>
      </c>
      <c r="C1002" s="4">
        <v>2672</v>
      </c>
      <c r="D1002" s="4">
        <v>7.89</v>
      </c>
      <c r="E1002" s="4">
        <v>15.45</v>
      </c>
      <c r="F1002" s="4">
        <v>2.9</v>
      </c>
      <c r="G1002" s="5" t="s">
        <v>1245</v>
      </c>
    </row>
    <row r="1003" spans="1:7" x14ac:dyDescent="0.3">
      <c r="A1003" s="9" t="s">
        <v>776</v>
      </c>
      <c r="B1003" s="6">
        <v>5</v>
      </c>
      <c r="C1003" s="6">
        <v>149742</v>
      </c>
      <c r="D1003" s="6">
        <v>11.92</v>
      </c>
      <c r="E1003" s="6">
        <v>171.45</v>
      </c>
      <c r="F1003" s="6">
        <v>3.94</v>
      </c>
      <c r="G1003" s="7" t="s">
        <v>1246</v>
      </c>
    </row>
    <row r="1004" spans="1:7" x14ac:dyDescent="0.3">
      <c r="A1004" s="8" t="s">
        <v>779</v>
      </c>
      <c r="B1004" s="4">
        <v>5</v>
      </c>
      <c r="C1004" s="4">
        <v>2885</v>
      </c>
      <c r="D1004" s="4">
        <v>7.97</v>
      </c>
      <c r="E1004" s="4">
        <v>21.1</v>
      </c>
      <c r="F1004" s="4">
        <v>3.03</v>
      </c>
      <c r="G1004" s="5" t="s">
        <v>1252</v>
      </c>
    </row>
    <row r="1005" spans="1:7" x14ac:dyDescent="0.3">
      <c r="A1005" s="9" t="s">
        <v>780</v>
      </c>
      <c r="B1005" s="6">
        <v>6</v>
      </c>
      <c r="C1005" s="6">
        <v>4211</v>
      </c>
      <c r="D1005" s="6">
        <v>8.35</v>
      </c>
      <c r="E1005" s="6">
        <v>13.29</v>
      </c>
      <c r="F1005" s="6">
        <v>2.83</v>
      </c>
      <c r="G1005" s="7" t="s">
        <v>1250</v>
      </c>
    </row>
    <row r="1006" spans="1:7" x14ac:dyDescent="0.3">
      <c r="A1006" s="8" t="s">
        <v>783</v>
      </c>
      <c r="B1006" s="4">
        <v>4</v>
      </c>
      <c r="C1006" s="4">
        <v>38746</v>
      </c>
      <c r="D1006" s="4">
        <v>10.56</v>
      </c>
      <c r="E1006" s="4">
        <v>348.92</v>
      </c>
      <c r="F1006" s="4">
        <v>4.25</v>
      </c>
      <c r="G1006" s="5" t="s">
        <v>1245</v>
      </c>
    </row>
    <row r="1007" spans="1:7" x14ac:dyDescent="0.3">
      <c r="A1007" s="9" t="s">
        <v>786</v>
      </c>
      <c r="B1007" s="6">
        <v>3</v>
      </c>
      <c r="C1007" s="6">
        <v>64799</v>
      </c>
      <c r="D1007" s="6">
        <v>11.08</v>
      </c>
      <c r="E1007" s="6">
        <v>134.65</v>
      </c>
      <c r="F1007" s="6">
        <v>3.84</v>
      </c>
      <c r="G1007" s="7" t="s">
        <v>1248</v>
      </c>
    </row>
    <row r="1008" spans="1:7" x14ac:dyDescent="0.3">
      <c r="A1008" s="8" t="s">
        <v>789</v>
      </c>
      <c r="B1008" s="4">
        <v>8</v>
      </c>
      <c r="C1008" s="4">
        <v>302</v>
      </c>
      <c r="D1008" s="4">
        <v>5.71</v>
      </c>
      <c r="E1008" s="4">
        <v>1.27</v>
      </c>
      <c r="F1008" s="4">
        <v>1.82</v>
      </c>
      <c r="G1008" s="5" t="s">
        <v>1245</v>
      </c>
    </row>
    <row r="1009" spans="1:7" x14ac:dyDescent="0.3">
      <c r="A1009" s="9" t="s">
        <v>791</v>
      </c>
      <c r="B1009" s="6">
        <v>6</v>
      </c>
      <c r="C1009" s="6">
        <v>54926</v>
      </c>
      <c r="D1009" s="6">
        <v>10.91</v>
      </c>
      <c r="E1009" s="6">
        <v>86</v>
      </c>
      <c r="F1009" s="6">
        <v>3.64</v>
      </c>
      <c r="G1009" s="7" t="s">
        <v>1245</v>
      </c>
    </row>
    <row r="1010" spans="1:7" x14ac:dyDescent="0.3">
      <c r="A1010" s="8" t="s">
        <v>794</v>
      </c>
      <c r="B1010" s="4">
        <v>4</v>
      </c>
      <c r="C1010" s="4">
        <v>13077</v>
      </c>
      <c r="D1010" s="4">
        <v>9.48</v>
      </c>
      <c r="E1010" s="4">
        <v>60.35</v>
      </c>
      <c r="F1010" s="4">
        <v>3.49</v>
      </c>
      <c r="G1010" s="5" t="s">
        <v>1245</v>
      </c>
    </row>
    <row r="1011" spans="1:7" x14ac:dyDescent="0.3">
      <c r="A1011" s="9" t="s">
        <v>797</v>
      </c>
      <c r="B1011" s="6">
        <v>4</v>
      </c>
      <c r="C1011" s="6">
        <v>1494</v>
      </c>
      <c r="D1011" s="6">
        <v>7.31</v>
      </c>
      <c r="E1011" s="6">
        <v>3.53</v>
      </c>
      <c r="F1011" s="6">
        <v>2.2599999999999998</v>
      </c>
      <c r="G1011" s="7" t="s">
        <v>1252</v>
      </c>
    </row>
    <row r="1012" spans="1:7" x14ac:dyDescent="0.3">
      <c r="A1012" s="8" t="s">
        <v>800</v>
      </c>
      <c r="B1012" s="4">
        <v>4</v>
      </c>
      <c r="C1012" s="4">
        <v>13444</v>
      </c>
      <c r="D1012" s="4">
        <v>9.51</v>
      </c>
      <c r="E1012" s="4">
        <v>28.47</v>
      </c>
      <c r="F1012" s="4">
        <v>3.16</v>
      </c>
      <c r="G1012" s="5" t="s">
        <v>1246</v>
      </c>
    </row>
    <row r="1013" spans="1:7" x14ac:dyDescent="0.3">
      <c r="A1013" s="9" t="s">
        <v>781</v>
      </c>
      <c r="B1013" s="6">
        <v>5</v>
      </c>
      <c r="C1013" s="6">
        <v>295523</v>
      </c>
      <c r="D1013" s="6">
        <v>12.6</v>
      </c>
      <c r="E1013" s="6">
        <v>455.22</v>
      </c>
      <c r="F1013" s="6">
        <v>4.37</v>
      </c>
      <c r="G1013" s="7" t="s">
        <v>1245</v>
      </c>
    </row>
    <row r="1014" spans="1:7" x14ac:dyDescent="0.3">
      <c r="A1014" s="8" t="s">
        <v>785</v>
      </c>
      <c r="B1014" s="4">
        <v>6</v>
      </c>
      <c r="C1014" s="4">
        <v>2743</v>
      </c>
      <c r="D1014" s="4">
        <v>7.92</v>
      </c>
      <c r="E1014" s="4">
        <v>14.06</v>
      </c>
      <c r="F1014" s="4">
        <v>2.86</v>
      </c>
      <c r="G1014" s="5" t="s">
        <v>1252</v>
      </c>
    </row>
    <row r="1015" spans="1:7" x14ac:dyDescent="0.3">
      <c r="A1015" s="9" t="s">
        <v>787</v>
      </c>
      <c r="B1015" s="6">
        <v>6</v>
      </c>
      <c r="C1015" s="6">
        <v>22933</v>
      </c>
      <c r="D1015" s="6">
        <v>10.039999999999999</v>
      </c>
      <c r="E1015" s="6">
        <v>23.53</v>
      </c>
      <c r="F1015" s="6">
        <v>3.08</v>
      </c>
      <c r="G1015" s="7" t="s">
        <v>1245</v>
      </c>
    </row>
    <row r="1016" spans="1:7" x14ac:dyDescent="0.3">
      <c r="A1016" s="8" t="s">
        <v>790</v>
      </c>
      <c r="B1016" s="4">
        <v>5</v>
      </c>
      <c r="C1016" s="4">
        <v>1006</v>
      </c>
      <c r="D1016" s="4">
        <v>6.91</v>
      </c>
      <c r="E1016" s="4">
        <v>8.2200000000000006</v>
      </c>
      <c r="F1016" s="4">
        <v>2.62</v>
      </c>
      <c r="G1016" s="5" t="s">
        <v>1245</v>
      </c>
    </row>
    <row r="1017" spans="1:7" x14ac:dyDescent="0.3">
      <c r="A1017" s="9" t="s">
        <v>793</v>
      </c>
      <c r="B1017" s="6">
        <v>6</v>
      </c>
      <c r="C1017" s="6">
        <v>19319</v>
      </c>
      <c r="D1017" s="6">
        <v>9.8699999999999992</v>
      </c>
      <c r="E1017" s="6">
        <v>33.799999999999997</v>
      </c>
      <c r="F1017" s="6">
        <v>3.24</v>
      </c>
      <c r="G1017" s="7" t="s">
        <v>1253</v>
      </c>
    </row>
    <row r="1018" spans="1:7" x14ac:dyDescent="0.3">
      <c r="A1018" s="8" t="s">
        <v>795</v>
      </c>
      <c r="B1018" s="4">
        <v>5</v>
      </c>
      <c r="C1018" s="4">
        <v>66849</v>
      </c>
      <c r="D1018" s="4">
        <v>11.11</v>
      </c>
      <c r="E1018" s="4">
        <v>243.18</v>
      </c>
      <c r="F1018" s="4">
        <v>4.09</v>
      </c>
      <c r="G1018" s="5" t="s">
        <v>1246</v>
      </c>
    </row>
    <row r="1019" spans="1:7" x14ac:dyDescent="0.3">
      <c r="A1019" s="9" t="s">
        <v>798</v>
      </c>
      <c r="B1019" s="6">
        <v>5</v>
      </c>
      <c r="C1019" s="6">
        <v>14084</v>
      </c>
      <c r="D1019" s="6">
        <v>9.5500000000000007</v>
      </c>
      <c r="E1019" s="6">
        <v>16.82</v>
      </c>
      <c r="F1019" s="6">
        <v>2.93</v>
      </c>
      <c r="G1019" s="7" t="s">
        <v>1245</v>
      </c>
    </row>
    <row r="1020" spans="1:7" x14ac:dyDescent="0.3">
      <c r="A1020" s="8" t="s">
        <v>801</v>
      </c>
      <c r="B1020" s="4">
        <v>4</v>
      </c>
      <c r="C1020" s="4">
        <v>288</v>
      </c>
      <c r="D1020" s="4">
        <v>5.66</v>
      </c>
      <c r="E1020" s="4">
        <v>0.69</v>
      </c>
      <c r="F1020" s="4">
        <v>1.56</v>
      </c>
      <c r="G1020" s="5" t="s">
        <v>1245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0151-E354-4075-B409-F35E84A6A488}">
  <dimension ref="A1:G1028"/>
  <sheetViews>
    <sheetView workbookViewId="0">
      <selection sqref="A1:G1028"/>
    </sheetView>
  </sheetViews>
  <sheetFormatPr defaultRowHeight="14.4" x14ac:dyDescent="0.3"/>
  <cols>
    <col min="1" max="1" width="12.109375" bestFit="1" customWidth="1"/>
    <col min="2" max="2" width="9" bestFit="1" customWidth="1"/>
    <col min="3" max="3" width="11.21875" bestFit="1" customWidth="1"/>
    <col min="4" max="4" width="15.33203125" bestFit="1" customWidth="1"/>
    <col min="5" max="5" width="11.21875" bestFit="1" customWidth="1"/>
    <col min="6" max="6" width="13.109375" bestFit="1" customWidth="1"/>
    <col min="7" max="7" width="12.109375" bestFit="1" customWidth="1"/>
  </cols>
  <sheetData>
    <row r="1" spans="1:7" x14ac:dyDescent="0.3">
      <c r="A1" t="s">
        <v>1238</v>
      </c>
      <c r="B1" t="s">
        <v>1239</v>
      </c>
      <c r="C1" t="s">
        <v>1240</v>
      </c>
      <c r="D1" t="s">
        <v>1241</v>
      </c>
      <c r="E1" t="s">
        <v>1242</v>
      </c>
      <c r="F1" t="s">
        <v>1243</v>
      </c>
      <c r="G1" t="s">
        <v>1244</v>
      </c>
    </row>
    <row r="2" spans="1:7" x14ac:dyDescent="0.3">
      <c r="A2" s="1" t="s">
        <v>802</v>
      </c>
      <c r="B2">
        <v>9</v>
      </c>
      <c r="C2">
        <v>1995</v>
      </c>
      <c r="D2">
        <v>7.6</v>
      </c>
      <c r="E2">
        <v>3.63</v>
      </c>
      <c r="F2">
        <v>2.27</v>
      </c>
      <c r="G2" s="1" t="s">
        <v>1245</v>
      </c>
    </row>
    <row r="3" spans="1:7" x14ac:dyDescent="0.3">
      <c r="A3" s="1" t="s">
        <v>804</v>
      </c>
      <c r="B3">
        <v>8</v>
      </c>
      <c r="C3">
        <v>16764</v>
      </c>
      <c r="D3">
        <v>9.73</v>
      </c>
      <c r="E3">
        <v>7.24</v>
      </c>
      <c r="F3">
        <v>2.57</v>
      </c>
      <c r="G3" s="1" t="s">
        <v>1245</v>
      </c>
    </row>
    <row r="4" spans="1:7" x14ac:dyDescent="0.3">
      <c r="A4" s="1" t="s">
        <v>806</v>
      </c>
      <c r="B4">
        <v>6</v>
      </c>
      <c r="C4">
        <v>4985</v>
      </c>
      <c r="D4">
        <v>8.51</v>
      </c>
      <c r="E4">
        <v>9.7100000000000009</v>
      </c>
      <c r="F4">
        <v>2.7</v>
      </c>
      <c r="G4" s="1" t="s">
        <v>1246</v>
      </c>
    </row>
    <row r="5" spans="1:7" x14ac:dyDescent="0.3">
      <c r="A5" s="1" t="s">
        <v>808</v>
      </c>
      <c r="B5">
        <v>9</v>
      </c>
      <c r="C5">
        <v>1825</v>
      </c>
      <c r="D5">
        <v>7.51</v>
      </c>
      <c r="E5">
        <v>0.88</v>
      </c>
      <c r="F5">
        <v>1.66</v>
      </c>
      <c r="G5" s="1" t="s">
        <v>1245</v>
      </c>
    </row>
    <row r="6" spans="1:7" x14ac:dyDescent="0.3">
      <c r="A6" s="1" t="s">
        <v>811</v>
      </c>
      <c r="B6">
        <v>5</v>
      </c>
      <c r="C6">
        <v>25915</v>
      </c>
      <c r="D6">
        <v>10.16</v>
      </c>
      <c r="E6">
        <v>10.25</v>
      </c>
      <c r="F6">
        <v>2.72</v>
      </c>
      <c r="G6" s="1" t="s">
        <v>1247</v>
      </c>
    </row>
    <row r="7" spans="1:7" x14ac:dyDescent="0.3">
      <c r="A7" s="1" t="s">
        <v>813</v>
      </c>
      <c r="B7">
        <v>10</v>
      </c>
      <c r="C7">
        <v>8774</v>
      </c>
      <c r="D7">
        <v>9.08</v>
      </c>
      <c r="E7">
        <v>3.16</v>
      </c>
      <c r="F7">
        <v>2.21</v>
      </c>
      <c r="G7" s="1" t="s">
        <v>1245</v>
      </c>
    </row>
    <row r="8" spans="1:7" x14ac:dyDescent="0.3">
      <c r="A8" s="1" t="s">
        <v>815</v>
      </c>
      <c r="B8">
        <v>8</v>
      </c>
      <c r="C8">
        <v>11152</v>
      </c>
      <c r="D8">
        <v>9.32</v>
      </c>
      <c r="E8">
        <v>81.290000000000006</v>
      </c>
      <c r="F8">
        <v>3.62</v>
      </c>
      <c r="G8" s="1" t="s">
        <v>1245</v>
      </c>
    </row>
    <row r="9" spans="1:7" x14ac:dyDescent="0.3">
      <c r="A9" s="1" t="s">
        <v>817</v>
      </c>
      <c r="B9">
        <v>3</v>
      </c>
      <c r="C9">
        <v>6967</v>
      </c>
      <c r="D9">
        <v>8.85</v>
      </c>
      <c r="E9">
        <v>14.73</v>
      </c>
      <c r="F9">
        <v>2.88</v>
      </c>
      <c r="G9" s="1" t="s">
        <v>1245</v>
      </c>
    </row>
    <row r="10" spans="1:7" x14ac:dyDescent="0.3">
      <c r="A10" s="1" t="s">
        <v>820</v>
      </c>
      <c r="B10">
        <v>4</v>
      </c>
      <c r="C10">
        <v>846</v>
      </c>
      <c r="D10">
        <v>6.74</v>
      </c>
      <c r="E10">
        <v>2.4900000000000002</v>
      </c>
      <c r="F10">
        <v>2.11</v>
      </c>
      <c r="G10" s="1" t="s">
        <v>1248</v>
      </c>
    </row>
    <row r="11" spans="1:7" x14ac:dyDescent="0.3">
      <c r="A11" s="1" t="s">
        <v>823</v>
      </c>
      <c r="B11">
        <v>11</v>
      </c>
      <c r="C11">
        <v>3925</v>
      </c>
      <c r="D11">
        <v>8.2799999999999994</v>
      </c>
      <c r="E11">
        <v>3.49</v>
      </c>
      <c r="F11">
        <v>2.25</v>
      </c>
      <c r="G11" s="1" t="s">
        <v>1245</v>
      </c>
    </row>
    <row r="12" spans="1:7" x14ac:dyDescent="0.3">
      <c r="A12" s="1" t="s">
        <v>825</v>
      </c>
      <c r="B12">
        <v>8</v>
      </c>
      <c r="C12">
        <v>3486</v>
      </c>
      <c r="D12">
        <v>8.16</v>
      </c>
      <c r="E12">
        <v>4.67</v>
      </c>
      <c r="F12">
        <v>2.38</v>
      </c>
      <c r="G12" s="1" t="s">
        <v>1247</v>
      </c>
    </row>
    <row r="13" spans="1:7" x14ac:dyDescent="0.3">
      <c r="A13" s="1" t="s">
        <v>827</v>
      </c>
      <c r="B13">
        <v>6</v>
      </c>
      <c r="C13">
        <v>1887</v>
      </c>
      <c r="D13">
        <v>7.54</v>
      </c>
      <c r="E13">
        <v>5.35</v>
      </c>
      <c r="F13">
        <v>2.44</v>
      </c>
      <c r="G13" s="1" t="s">
        <v>1245</v>
      </c>
    </row>
    <row r="14" spans="1:7" x14ac:dyDescent="0.3">
      <c r="A14" s="1" t="s">
        <v>830</v>
      </c>
      <c r="B14">
        <v>8</v>
      </c>
      <c r="C14">
        <v>2311</v>
      </c>
      <c r="D14">
        <v>7.75</v>
      </c>
      <c r="E14">
        <v>4.53</v>
      </c>
      <c r="F14">
        <v>2.37</v>
      </c>
      <c r="G14" s="1" t="s">
        <v>1249</v>
      </c>
    </row>
    <row r="15" spans="1:7" x14ac:dyDescent="0.3">
      <c r="A15" s="1" t="s">
        <v>832</v>
      </c>
      <c r="B15">
        <v>7</v>
      </c>
      <c r="C15">
        <v>1365</v>
      </c>
      <c r="D15">
        <v>7.22</v>
      </c>
      <c r="E15">
        <v>3.67</v>
      </c>
      <c r="F15">
        <v>2.27</v>
      </c>
      <c r="G15" s="1" t="s">
        <v>1249</v>
      </c>
    </row>
    <row r="16" spans="1:7" x14ac:dyDescent="0.3">
      <c r="A16" s="1" t="s">
        <v>834</v>
      </c>
      <c r="B16">
        <v>8</v>
      </c>
      <c r="C16">
        <v>935</v>
      </c>
      <c r="D16">
        <v>6.84</v>
      </c>
      <c r="E16">
        <v>10.53</v>
      </c>
      <c r="F16">
        <v>2.73</v>
      </c>
      <c r="G16" s="1" t="s">
        <v>1250</v>
      </c>
    </row>
    <row r="17" spans="1:7" x14ac:dyDescent="0.3">
      <c r="A17" s="1" t="s">
        <v>836</v>
      </c>
      <c r="B17">
        <v>5</v>
      </c>
      <c r="C17">
        <v>25223</v>
      </c>
      <c r="D17">
        <v>10.14</v>
      </c>
      <c r="E17">
        <v>14.29</v>
      </c>
      <c r="F17">
        <v>2.86</v>
      </c>
      <c r="G17" s="1" t="s">
        <v>1251</v>
      </c>
    </row>
    <row r="18" spans="1:7" x14ac:dyDescent="0.3">
      <c r="A18" s="1" t="s">
        <v>838</v>
      </c>
      <c r="B18">
        <v>9</v>
      </c>
      <c r="C18">
        <v>33506</v>
      </c>
      <c r="D18">
        <v>10.42</v>
      </c>
      <c r="E18">
        <v>22.06</v>
      </c>
      <c r="F18">
        <v>3.05</v>
      </c>
      <c r="G18" s="1" t="s">
        <v>1252</v>
      </c>
    </row>
    <row r="19" spans="1:7" x14ac:dyDescent="0.3">
      <c r="A19" s="1" t="s">
        <v>840</v>
      </c>
      <c r="B19">
        <v>9</v>
      </c>
      <c r="C19">
        <v>12865</v>
      </c>
      <c r="D19">
        <v>9.4600000000000009</v>
      </c>
      <c r="E19">
        <v>13.43</v>
      </c>
      <c r="F19">
        <v>2.84</v>
      </c>
      <c r="G19" s="1" t="s">
        <v>1245</v>
      </c>
    </row>
    <row r="20" spans="1:7" x14ac:dyDescent="0.3">
      <c r="A20" s="1" t="s">
        <v>842</v>
      </c>
      <c r="B20">
        <v>9</v>
      </c>
      <c r="C20">
        <v>1910</v>
      </c>
      <c r="D20">
        <v>7.55</v>
      </c>
      <c r="E20">
        <v>8.4499999999999993</v>
      </c>
      <c r="F20">
        <v>2.64</v>
      </c>
      <c r="G20" s="1" t="s">
        <v>1245</v>
      </c>
    </row>
    <row r="21" spans="1:7" x14ac:dyDescent="0.3">
      <c r="A21" s="1" t="s">
        <v>844</v>
      </c>
      <c r="B21">
        <v>6</v>
      </c>
      <c r="C21">
        <v>23303</v>
      </c>
      <c r="D21">
        <v>10.06</v>
      </c>
      <c r="E21">
        <v>247.67</v>
      </c>
      <c r="F21">
        <v>4.0999999999999996</v>
      </c>
      <c r="G21" s="1" t="s">
        <v>1250</v>
      </c>
    </row>
    <row r="22" spans="1:7" x14ac:dyDescent="0.3">
      <c r="A22" s="1" t="s">
        <v>846</v>
      </c>
      <c r="B22">
        <v>10</v>
      </c>
      <c r="C22">
        <v>6889</v>
      </c>
      <c r="D22">
        <v>8.84</v>
      </c>
      <c r="E22">
        <v>7.94</v>
      </c>
      <c r="F22">
        <v>2.61</v>
      </c>
      <c r="G22" s="1" t="s">
        <v>1250</v>
      </c>
    </row>
    <row r="23" spans="1:7" x14ac:dyDescent="0.3">
      <c r="A23" s="1" t="s">
        <v>848</v>
      </c>
      <c r="B23">
        <v>7</v>
      </c>
      <c r="C23">
        <v>1228</v>
      </c>
      <c r="D23">
        <v>7.11</v>
      </c>
      <c r="E23">
        <v>0.45</v>
      </c>
      <c r="F23">
        <v>1.38</v>
      </c>
      <c r="G23" s="1" t="s">
        <v>1245</v>
      </c>
    </row>
    <row r="24" spans="1:7" x14ac:dyDescent="0.3">
      <c r="A24" s="1" t="s">
        <v>850</v>
      </c>
      <c r="B24">
        <v>5</v>
      </c>
      <c r="C24">
        <v>2245</v>
      </c>
      <c r="D24">
        <v>7.72</v>
      </c>
      <c r="E24">
        <v>3.75</v>
      </c>
      <c r="F24">
        <v>2.2799999999999998</v>
      </c>
      <c r="G24" s="1" t="s">
        <v>1245</v>
      </c>
    </row>
    <row r="25" spans="1:7" x14ac:dyDescent="0.3">
      <c r="A25" s="1" t="s">
        <v>852</v>
      </c>
      <c r="B25">
        <v>9</v>
      </c>
      <c r="C25">
        <v>23528</v>
      </c>
      <c r="D25">
        <v>10.07</v>
      </c>
      <c r="E25">
        <v>17.489999999999998</v>
      </c>
      <c r="F25">
        <v>2.95</v>
      </c>
      <c r="G25" s="1" t="s">
        <v>1245</v>
      </c>
    </row>
    <row r="26" spans="1:7" x14ac:dyDescent="0.3">
      <c r="A26" s="1" t="s">
        <v>855</v>
      </c>
      <c r="B26">
        <v>3</v>
      </c>
      <c r="C26">
        <v>81115</v>
      </c>
      <c r="D26">
        <v>11.3</v>
      </c>
      <c r="E26">
        <v>139.02000000000001</v>
      </c>
      <c r="F26">
        <v>3.85</v>
      </c>
      <c r="G26" s="1" t="s">
        <v>1252</v>
      </c>
    </row>
    <row r="27" spans="1:7" x14ac:dyDescent="0.3">
      <c r="A27" s="1" t="s">
        <v>858</v>
      </c>
      <c r="B27">
        <v>9</v>
      </c>
      <c r="C27">
        <v>1824</v>
      </c>
      <c r="D27">
        <v>7.51</v>
      </c>
      <c r="E27">
        <v>6.2</v>
      </c>
      <c r="F27">
        <v>2.5</v>
      </c>
      <c r="G27" s="1" t="s">
        <v>1246</v>
      </c>
    </row>
    <row r="28" spans="1:7" x14ac:dyDescent="0.3">
      <c r="A28" s="1" t="s">
        <v>860</v>
      </c>
      <c r="B28">
        <v>5</v>
      </c>
      <c r="C28">
        <v>8982</v>
      </c>
      <c r="D28">
        <v>9.1</v>
      </c>
      <c r="E28">
        <v>20.61</v>
      </c>
      <c r="F28">
        <v>3.02</v>
      </c>
      <c r="G28" s="1" t="s">
        <v>1253</v>
      </c>
    </row>
    <row r="29" spans="1:7" x14ac:dyDescent="0.3">
      <c r="A29" s="1" t="s">
        <v>862</v>
      </c>
      <c r="B29">
        <v>5</v>
      </c>
      <c r="C29">
        <v>21215</v>
      </c>
      <c r="D29">
        <v>9.9600000000000009</v>
      </c>
      <c r="E29">
        <v>17.43</v>
      </c>
      <c r="F29">
        <v>2.95</v>
      </c>
      <c r="G29" s="1" t="s">
        <v>1246</v>
      </c>
    </row>
    <row r="30" spans="1:7" x14ac:dyDescent="0.3">
      <c r="A30" s="1" t="s">
        <v>864</v>
      </c>
      <c r="B30">
        <v>7</v>
      </c>
      <c r="C30">
        <v>311</v>
      </c>
      <c r="D30">
        <v>5.74</v>
      </c>
      <c r="E30">
        <v>2.59</v>
      </c>
      <c r="F30">
        <v>2.12</v>
      </c>
      <c r="G30" s="1" t="s">
        <v>1245</v>
      </c>
    </row>
    <row r="31" spans="1:7" x14ac:dyDescent="0.3">
      <c r="A31" s="1" t="s">
        <v>866</v>
      </c>
      <c r="B31">
        <v>5</v>
      </c>
      <c r="C31">
        <v>19998</v>
      </c>
      <c r="D31">
        <v>9.9</v>
      </c>
      <c r="E31">
        <v>154.47</v>
      </c>
      <c r="F31">
        <v>3.9</v>
      </c>
      <c r="G31" s="1" t="s">
        <v>1250</v>
      </c>
    </row>
    <row r="32" spans="1:7" x14ac:dyDescent="0.3">
      <c r="A32" s="1" t="s">
        <v>868</v>
      </c>
      <c r="B32">
        <v>7</v>
      </c>
      <c r="C32">
        <v>2765</v>
      </c>
      <c r="D32">
        <v>7.92</v>
      </c>
      <c r="E32">
        <v>1.69</v>
      </c>
      <c r="F32">
        <v>1.94</v>
      </c>
      <c r="G32" s="1" t="s">
        <v>1245</v>
      </c>
    </row>
    <row r="33" spans="1:7" x14ac:dyDescent="0.3">
      <c r="A33" s="1" t="s">
        <v>870</v>
      </c>
      <c r="B33">
        <v>5</v>
      </c>
      <c r="C33">
        <v>3011</v>
      </c>
      <c r="D33">
        <v>8.01</v>
      </c>
      <c r="E33">
        <v>16.29</v>
      </c>
      <c r="F33">
        <v>2.92</v>
      </c>
      <c r="G33" s="1" t="s">
        <v>1245</v>
      </c>
    </row>
    <row r="34" spans="1:7" x14ac:dyDescent="0.3">
      <c r="A34" s="1" t="s">
        <v>872</v>
      </c>
      <c r="B34">
        <v>5</v>
      </c>
      <c r="C34">
        <v>51000</v>
      </c>
      <c r="D34">
        <v>10.84</v>
      </c>
      <c r="E34">
        <v>308.52999999999997</v>
      </c>
      <c r="F34">
        <v>4.2</v>
      </c>
      <c r="G34" s="1" t="s">
        <v>1254</v>
      </c>
    </row>
    <row r="35" spans="1:7" x14ac:dyDescent="0.3">
      <c r="A35" s="1" t="s">
        <v>874</v>
      </c>
      <c r="B35">
        <v>5</v>
      </c>
      <c r="C35">
        <v>368</v>
      </c>
      <c r="D35">
        <v>5.91</v>
      </c>
      <c r="E35">
        <v>0.65</v>
      </c>
      <c r="F35">
        <v>1.53</v>
      </c>
      <c r="G35" s="1" t="s">
        <v>1250</v>
      </c>
    </row>
    <row r="36" spans="1:7" x14ac:dyDescent="0.3">
      <c r="A36" s="1" t="s">
        <v>876</v>
      </c>
      <c r="B36">
        <v>8</v>
      </c>
      <c r="C36">
        <v>1258</v>
      </c>
      <c r="D36">
        <v>7.14</v>
      </c>
      <c r="E36">
        <v>5.35</v>
      </c>
      <c r="F36">
        <v>2.44</v>
      </c>
      <c r="G36" s="1" t="s">
        <v>1245</v>
      </c>
    </row>
    <row r="37" spans="1:7" x14ac:dyDescent="0.3">
      <c r="A37" s="1" t="s">
        <v>878</v>
      </c>
      <c r="B37">
        <v>9</v>
      </c>
      <c r="C37">
        <v>1400</v>
      </c>
      <c r="D37">
        <v>7.24</v>
      </c>
      <c r="E37">
        <v>22.41</v>
      </c>
      <c r="F37">
        <v>3.06</v>
      </c>
      <c r="G37" s="1" t="s">
        <v>1245</v>
      </c>
    </row>
    <row r="38" spans="1:7" x14ac:dyDescent="0.3">
      <c r="A38" s="1" t="s">
        <v>880</v>
      </c>
      <c r="B38">
        <v>5</v>
      </c>
      <c r="C38">
        <v>18184</v>
      </c>
      <c r="D38">
        <v>9.81</v>
      </c>
      <c r="E38">
        <v>78.27</v>
      </c>
      <c r="F38">
        <v>3.6</v>
      </c>
      <c r="G38" s="1" t="s">
        <v>1245</v>
      </c>
    </row>
    <row r="39" spans="1:7" x14ac:dyDescent="0.3">
      <c r="A39" s="1" t="s">
        <v>883</v>
      </c>
      <c r="B39">
        <v>5</v>
      </c>
      <c r="C39">
        <v>8608</v>
      </c>
      <c r="D39">
        <v>9.06</v>
      </c>
      <c r="E39">
        <v>19.43</v>
      </c>
      <c r="F39">
        <v>3</v>
      </c>
      <c r="G39" s="1" t="s">
        <v>1252</v>
      </c>
    </row>
    <row r="40" spans="1:7" x14ac:dyDescent="0.3">
      <c r="A40" s="1" t="s">
        <v>885</v>
      </c>
      <c r="B40">
        <v>5</v>
      </c>
      <c r="C40">
        <v>13441</v>
      </c>
      <c r="D40">
        <v>9.51</v>
      </c>
      <c r="E40">
        <v>58.98</v>
      </c>
      <c r="F40">
        <v>3.48</v>
      </c>
      <c r="G40" s="1" t="s">
        <v>1250</v>
      </c>
    </row>
    <row r="41" spans="1:7" x14ac:dyDescent="0.3">
      <c r="A41" s="1" t="s">
        <v>803</v>
      </c>
      <c r="B41">
        <v>9</v>
      </c>
      <c r="C41">
        <v>146</v>
      </c>
      <c r="D41">
        <v>4.9800000000000004</v>
      </c>
      <c r="E41">
        <v>0.25</v>
      </c>
      <c r="F41">
        <v>1.1499999999999999</v>
      </c>
      <c r="G41" s="1" t="s">
        <v>1255</v>
      </c>
    </row>
    <row r="42" spans="1:7" x14ac:dyDescent="0.3">
      <c r="A42" s="1" t="s">
        <v>805</v>
      </c>
      <c r="B42">
        <v>5</v>
      </c>
      <c r="C42">
        <v>2699</v>
      </c>
      <c r="D42">
        <v>7.9</v>
      </c>
      <c r="E42">
        <v>8.02</v>
      </c>
      <c r="F42">
        <v>2.61</v>
      </c>
      <c r="G42" s="1" t="s">
        <v>1245</v>
      </c>
    </row>
    <row r="43" spans="1:7" x14ac:dyDescent="0.3">
      <c r="A43" s="1" t="s">
        <v>807</v>
      </c>
      <c r="B43">
        <v>5</v>
      </c>
      <c r="C43">
        <v>3874</v>
      </c>
      <c r="D43">
        <v>8.26</v>
      </c>
      <c r="E43">
        <v>2.5099999999999998</v>
      </c>
      <c r="F43">
        <v>2.11</v>
      </c>
      <c r="G43" s="1" t="s">
        <v>1247</v>
      </c>
    </row>
    <row r="44" spans="1:7" x14ac:dyDescent="0.3">
      <c r="A44" s="1" t="s">
        <v>809</v>
      </c>
      <c r="B44">
        <v>6</v>
      </c>
      <c r="C44">
        <v>109246</v>
      </c>
      <c r="D44">
        <v>11.6</v>
      </c>
      <c r="E44">
        <v>176.2</v>
      </c>
      <c r="F44">
        <v>3.95</v>
      </c>
      <c r="G44" s="1" t="s">
        <v>1252</v>
      </c>
    </row>
    <row r="45" spans="1:7" x14ac:dyDescent="0.3">
      <c r="A45" s="1" t="s">
        <v>812</v>
      </c>
      <c r="B45">
        <v>7</v>
      </c>
      <c r="C45">
        <v>2734</v>
      </c>
      <c r="D45">
        <v>7.91</v>
      </c>
      <c r="E45">
        <v>14.1</v>
      </c>
      <c r="F45">
        <v>2.86</v>
      </c>
      <c r="G45" s="1" t="s">
        <v>1250</v>
      </c>
    </row>
    <row r="46" spans="1:7" x14ac:dyDescent="0.3">
      <c r="A46" s="1" t="s">
        <v>814</v>
      </c>
      <c r="B46">
        <v>8</v>
      </c>
      <c r="C46">
        <v>3313</v>
      </c>
      <c r="D46">
        <v>8.11</v>
      </c>
      <c r="E46">
        <v>11.29</v>
      </c>
      <c r="F46">
        <v>2.76</v>
      </c>
      <c r="G46" s="1" t="s">
        <v>1245</v>
      </c>
    </row>
    <row r="47" spans="1:7" x14ac:dyDescent="0.3">
      <c r="A47" s="1" t="s">
        <v>816</v>
      </c>
      <c r="B47">
        <v>9</v>
      </c>
      <c r="C47">
        <v>816</v>
      </c>
      <c r="D47">
        <v>6.7</v>
      </c>
      <c r="E47">
        <v>0.8</v>
      </c>
      <c r="F47">
        <v>1.62</v>
      </c>
      <c r="G47" s="1" t="s">
        <v>1245</v>
      </c>
    </row>
    <row r="48" spans="1:7" x14ac:dyDescent="0.3">
      <c r="A48" s="1" t="s">
        <v>818</v>
      </c>
      <c r="B48">
        <v>3</v>
      </c>
      <c r="C48">
        <v>20427</v>
      </c>
      <c r="D48">
        <v>9.92</v>
      </c>
      <c r="E48">
        <v>65.41</v>
      </c>
      <c r="F48">
        <v>3.52</v>
      </c>
      <c r="G48" s="1" t="s">
        <v>1252</v>
      </c>
    </row>
    <row r="49" spans="1:7" x14ac:dyDescent="0.3">
      <c r="A49" s="1" t="s">
        <v>821</v>
      </c>
      <c r="B49">
        <v>4</v>
      </c>
      <c r="C49">
        <v>34024</v>
      </c>
      <c r="D49">
        <v>10.43</v>
      </c>
      <c r="E49">
        <v>85.69</v>
      </c>
      <c r="F49">
        <v>3.64</v>
      </c>
      <c r="G49" s="1" t="s">
        <v>1245</v>
      </c>
    </row>
    <row r="50" spans="1:7" x14ac:dyDescent="0.3">
      <c r="A50" s="1" t="s">
        <v>824</v>
      </c>
      <c r="B50">
        <v>7</v>
      </c>
      <c r="C50">
        <v>1848</v>
      </c>
      <c r="D50">
        <v>7.52</v>
      </c>
      <c r="E50">
        <v>2.2200000000000002</v>
      </c>
      <c r="F50">
        <v>2.06</v>
      </c>
      <c r="G50" s="1" t="s">
        <v>1249</v>
      </c>
    </row>
    <row r="51" spans="1:7" x14ac:dyDescent="0.3">
      <c r="A51" s="1" t="s">
        <v>826</v>
      </c>
      <c r="B51">
        <v>8</v>
      </c>
      <c r="C51">
        <v>3936</v>
      </c>
      <c r="D51">
        <v>8.2799999999999994</v>
      </c>
      <c r="E51">
        <v>5.22</v>
      </c>
      <c r="F51">
        <v>2.4300000000000002</v>
      </c>
      <c r="G51" s="1" t="s">
        <v>1250</v>
      </c>
    </row>
    <row r="52" spans="1:7" x14ac:dyDescent="0.3">
      <c r="A52" s="1" t="s">
        <v>828</v>
      </c>
      <c r="B52">
        <v>3</v>
      </c>
      <c r="C52">
        <v>62513</v>
      </c>
      <c r="D52">
        <v>11.04</v>
      </c>
      <c r="E52">
        <v>70.8</v>
      </c>
      <c r="F52">
        <v>3.56</v>
      </c>
      <c r="G52" s="1" t="s">
        <v>1245</v>
      </c>
    </row>
    <row r="53" spans="1:7" x14ac:dyDescent="0.3">
      <c r="A53" s="1" t="s">
        <v>831</v>
      </c>
      <c r="B53">
        <v>8</v>
      </c>
      <c r="C53">
        <v>7479</v>
      </c>
      <c r="D53">
        <v>8.92</v>
      </c>
      <c r="E53">
        <v>5.92</v>
      </c>
      <c r="F53">
        <v>2.48</v>
      </c>
      <c r="G53" s="1" t="s">
        <v>1245</v>
      </c>
    </row>
    <row r="54" spans="1:7" x14ac:dyDescent="0.3">
      <c r="A54" s="1" t="s">
        <v>833</v>
      </c>
      <c r="B54">
        <v>7</v>
      </c>
      <c r="C54">
        <v>10485</v>
      </c>
      <c r="D54">
        <v>9.26</v>
      </c>
      <c r="E54">
        <v>17.57</v>
      </c>
      <c r="F54">
        <v>2.95</v>
      </c>
      <c r="G54" s="1" t="s">
        <v>1252</v>
      </c>
    </row>
    <row r="55" spans="1:7" x14ac:dyDescent="0.3">
      <c r="A55" s="1" t="s">
        <v>835</v>
      </c>
      <c r="B55">
        <v>10</v>
      </c>
      <c r="C55">
        <v>1069</v>
      </c>
      <c r="D55">
        <v>6.97</v>
      </c>
      <c r="E55">
        <v>0.94</v>
      </c>
      <c r="F55">
        <v>1.69</v>
      </c>
      <c r="G55" s="1" t="s">
        <v>1249</v>
      </c>
    </row>
    <row r="56" spans="1:7" x14ac:dyDescent="0.3">
      <c r="A56" s="1" t="s">
        <v>837</v>
      </c>
      <c r="B56">
        <v>9</v>
      </c>
      <c r="C56">
        <v>1002</v>
      </c>
      <c r="D56">
        <v>6.91</v>
      </c>
      <c r="E56">
        <v>3.96</v>
      </c>
      <c r="F56">
        <v>2.31</v>
      </c>
      <c r="G56" s="1" t="s">
        <v>1245</v>
      </c>
    </row>
    <row r="57" spans="1:7" x14ac:dyDescent="0.3">
      <c r="A57" s="1" t="s">
        <v>839</v>
      </c>
      <c r="B57">
        <v>9</v>
      </c>
      <c r="C57">
        <v>838</v>
      </c>
      <c r="D57">
        <v>6.73</v>
      </c>
      <c r="E57">
        <v>0.63</v>
      </c>
      <c r="F57">
        <v>1.52</v>
      </c>
      <c r="G57" s="1" t="s">
        <v>1245</v>
      </c>
    </row>
    <row r="58" spans="1:7" x14ac:dyDescent="0.3">
      <c r="A58" s="1" t="s">
        <v>841</v>
      </c>
      <c r="B58">
        <v>6</v>
      </c>
      <c r="C58">
        <v>3168</v>
      </c>
      <c r="D58">
        <v>8.06</v>
      </c>
      <c r="E58">
        <v>3.78</v>
      </c>
      <c r="F58">
        <v>2.29</v>
      </c>
      <c r="G58" s="1" t="s">
        <v>1245</v>
      </c>
    </row>
    <row r="59" spans="1:7" x14ac:dyDescent="0.3">
      <c r="A59" s="1" t="s">
        <v>843</v>
      </c>
      <c r="B59">
        <v>9</v>
      </c>
      <c r="C59">
        <v>1654</v>
      </c>
      <c r="D59">
        <v>7.41</v>
      </c>
      <c r="E59">
        <v>3.39</v>
      </c>
      <c r="F59">
        <v>2.2400000000000002</v>
      </c>
      <c r="G59" s="1" t="s">
        <v>1245</v>
      </c>
    </row>
    <row r="60" spans="1:7" x14ac:dyDescent="0.3">
      <c r="A60" s="1" t="s">
        <v>845</v>
      </c>
      <c r="B60">
        <v>6</v>
      </c>
      <c r="C60">
        <v>20151</v>
      </c>
      <c r="D60">
        <v>9.91</v>
      </c>
      <c r="E60">
        <v>16.88</v>
      </c>
      <c r="F60">
        <v>2.94</v>
      </c>
      <c r="G60" s="1" t="s">
        <v>1245</v>
      </c>
    </row>
    <row r="61" spans="1:7" x14ac:dyDescent="0.3">
      <c r="A61" s="1" t="s">
        <v>847</v>
      </c>
      <c r="B61">
        <v>4</v>
      </c>
      <c r="C61">
        <v>264</v>
      </c>
      <c r="D61">
        <v>5.58</v>
      </c>
      <c r="E61">
        <v>0.12</v>
      </c>
      <c r="F61">
        <v>0.85</v>
      </c>
      <c r="G61" s="1" t="s">
        <v>1249</v>
      </c>
    </row>
    <row r="62" spans="1:7" x14ac:dyDescent="0.3">
      <c r="A62" s="1" t="s">
        <v>849</v>
      </c>
      <c r="B62">
        <v>4</v>
      </c>
      <c r="C62">
        <v>35810</v>
      </c>
      <c r="D62">
        <v>10.49</v>
      </c>
      <c r="E62">
        <v>509.37</v>
      </c>
      <c r="F62">
        <v>4.41</v>
      </c>
      <c r="G62" s="1" t="s">
        <v>1252</v>
      </c>
    </row>
    <row r="63" spans="1:7" x14ac:dyDescent="0.3">
      <c r="A63" s="1" t="s">
        <v>851</v>
      </c>
      <c r="B63">
        <v>4</v>
      </c>
      <c r="C63">
        <v>2528</v>
      </c>
      <c r="D63">
        <v>7.84</v>
      </c>
      <c r="E63">
        <v>6.33</v>
      </c>
      <c r="F63">
        <v>2.5099999999999998</v>
      </c>
      <c r="G63" s="1" t="s">
        <v>1256</v>
      </c>
    </row>
    <row r="64" spans="1:7" x14ac:dyDescent="0.3">
      <c r="A64" s="1" t="s">
        <v>854</v>
      </c>
      <c r="B64">
        <v>7</v>
      </c>
      <c r="C64">
        <v>331</v>
      </c>
      <c r="D64">
        <v>5.8</v>
      </c>
      <c r="E64">
        <v>2.86</v>
      </c>
      <c r="F64">
        <v>2.17</v>
      </c>
      <c r="G64" s="1" t="s">
        <v>1245</v>
      </c>
    </row>
    <row r="65" spans="1:7" x14ac:dyDescent="0.3">
      <c r="A65" s="1" t="s">
        <v>857</v>
      </c>
      <c r="B65">
        <v>8</v>
      </c>
      <c r="C65">
        <v>2265</v>
      </c>
      <c r="D65">
        <v>7.73</v>
      </c>
      <c r="E65">
        <v>2.8</v>
      </c>
      <c r="F65">
        <v>2.16</v>
      </c>
      <c r="G65" s="1" t="s">
        <v>1253</v>
      </c>
    </row>
    <row r="66" spans="1:7" x14ac:dyDescent="0.3">
      <c r="A66" s="1" t="s">
        <v>859</v>
      </c>
      <c r="B66">
        <v>6</v>
      </c>
      <c r="C66">
        <v>3113</v>
      </c>
      <c r="D66">
        <v>8.0399999999999991</v>
      </c>
      <c r="E66">
        <v>5.92</v>
      </c>
      <c r="F66">
        <v>2.48</v>
      </c>
      <c r="G66" s="1" t="s">
        <v>1245</v>
      </c>
    </row>
    <row r="67" spans="1:7" x14ac:dyDescent="0.3">
      <c r="A67" s="1" t="s">
        <v>861</v>
      </c>
      <c r="B67">
        <v>3</v>
      </c>
      <c r="C67">
        <v>31561</v>
      </c>
      <c r="D67">
        <v>10.36</v>
      </c>
      <c r="E67">
        <v>85.98</v>
      </c>
      <c r="F67">
        <v>3.64</v>
      </c>
      <c r="G67" s="1" t="s">
        <v>1252</v>
      </c>
    </row>
    <row r="68" spans="1:7" x14ac:dyDescent="0.3">
      <c r="A68" s="1" t="s">
        <v>863</v>
      </c>
      <c r="B68">
        <v>6</v>
      </c>
      <c r="C68">
        <v>6836</v>
      </c>
      <c r="D68">
        <v>8.83</v>
      </c>
      <c r="E68">
        <v>10.63</v>
      </c>
      <c r="F68">
        <v>2.73</v>
      </c>
      <c r="G68" s="1" t="s">
        <v>1252</v>
      </c>
    </row>
    <row r="69" spans="1:7" x14ac:dyDescent="0.3">
      <c r="A69" s="1" t="s">
        <v>865</v>
      </c>
      <c r="B69">
        <v>6</v>
      </c>
      <c r="C69">
        <v>2815</v>
      </c>
      <c r="D69">
        <v>7.94</v>
      </c>
      <c r="E69">
        <v>13.18</v>
      </c>
      <c r="F69">
        <v>2.83</v>
      </c>
      <c r="G69" s="1" t="s">
        <v>1245</v>
      </c>
    </row>
    <row r="70" spans="1:7" x14ac:dyDescent="0.3">
      <c r="A70" s="1" t="s">
        <v>867</v>
      </c>
      <c r="B70">
        <v>7</v>
      </c>
      <c r="C70">
        <v>4683</v>
      </c>
      <c r="D70">
        <v>8.4499999999999993</v>
      </c>
      <c r="E70">
        <v>65.650000000000006</v>
      </c>
      <c r="F70">
        <v>3.52</v>
      </c>
      <c r="G70" s="1" t="s">
        <v>1245</v>
      </c>
    </row>
    <row r="71" spans="1:7" x14ac:dyDescent="0.3">
      <c r="A71" s="1" t="s">
        <v>869</v>
      </c>
      <c r="B71">
        <v>4</v>
      </c>
      <c r="C71">
        <v>5621</v>
      </c>
      <c r="D71">
        <v>8.6300000000000008</v>
      </c>
      <c r="E71">
        <v>31.12</v>
      </c>
      <c r="F71">
        <v>3.2</v>
      </c>
      <c r="G71" s="1" t="s">
        <v>1245</v>
      </c>
    </row>
    <row r="72" spans="1:7" x14ac:dyDescent="0.3">
      <c r="A72" s="1" t="s">
        <v>871</v>
      </c>
      <c r="B72">
        <v>8</v>
      </c>
      <c r="C72">
        <v>6414</v>
      </c>
      <c r="D72">
        <v>8.77</v>
      </c>
      <c r="E72">
        <v>61.67</v>
      </c>
      <c r="F72">
        <v>3.5</v>
      </c>
      <c r="G72" s="1" t="s">
        <v>1245</v>
      </c>
    </row>
    <row r="73" spans="1:7" x14ac:dyDescent="0.3">
      <c r="A73" s="1" t="s">
        <v>873</v>
      </c>
      <c r="B73">
        <v>7</v>
      </c>
      <c r="C73">
        <v>988</v>
      </c>
      <c r="D73">
        <v>6.9</v>
      </c>
      <c r="E73">
        <v>6.1</v>
      </c>
      <c r="F73">
        <v>2.4900000000000002</v>
      </c>
      <c r="G73" s="1" t="s">
        <v>1245</v>
      </c>
    </row>
    <row r="74" spans="1:7" x14ac:dyDescent="0.3">
      <c r="A74" s="1" t="s">
        <v>875</v>
      </c>
      <c r="B74">
        <v>5</v>
      </c>
      <c r="C74">
        <v>26666</v>
      </c>
      <c r="D74">
        <v>10.19</v>
      </c>
      <c r="E74">
        <v>56.63</v>
      </c>
      <c r="F74">
        <v>3.46</v>
      </c>
      <c r="G74" s="1" t="s">
        <v>1245</v>
      </c>
    </row>
    <row r="75" spans="1:7" x14ac:dyDescent="0.3">
      <c r="A75" s="1" t="s">
        <v>877</v>
      </c>
      <c r="B75">
        <v>5</v>
      </c>
      <c r="C75">
        <v>16393</v>
      </c>
      <c r="D75">
        <v>9.6999999999999993</v>
      </c>
      <c r="E75">
        <v>24.55</v>
      </c>
      <c r="F75">
        <v>3.1</v>
      </c>
      <c r="G75" s="1" t="s">
        <v>1245</v>
      </c>
    </row>
    <row r="76" spans="1:7" x14ac:dyDescent="0.3">
      <c r="A76" s="1" t="s">
        <v>879</v>
      </c>
      <c r="B76">
        <v>9</v>
      </c>
      <c r="C76">
        <v>31342</v>
      </c>
      <c r="D76">
        <v>10.35</v>
      </c>
      <c r="E76">
        <v>279.73</v>
      </c>
      <c r="F76">
        <v>4.1500000000000004</v>
      </c>
      <c r="G76" s="1" t="s">
        <v>1250</v>
      </c>
    </row>
    <row r="77" spans="1:7" x14ac:dyDescent="0.3">
      <c r="A77" s="1" t="s">
        <v>881</v>
      </c>
      <c r="B77">
        <v>6</v>
      </c>
      <c r="C77">
        <v>12714</v>
      </c>
      <c r="D77">
        <v>9.4499999999999993</v>
      </c>
      <c r="E77">
        <v>48.24</v>
      </c>
      <c r="F77">
        <v>3.39</v>
      </c>
      <c r="G77" s="1" t="s">
        <v>1245</v>
      </c>
    </row>
    <row r="78" spans="1:7" x14ac:dyDescent="0.3">
      <c r="A78" s="1" t="s">
        <v>884</v>
      </c>
      <c r="B78">
        <v>3</v>
      </c>
      <c r="C78">
        <v>31345</v>
      </c>
      <c r="D78">
        <v>10.35</v>
      </c>
      <c r="E78">
        <v>187.12</v>
      </c>
      <c r="F78">
        <v>3.98</v>
      </c>
      <c r="G78" s="1" t="s">
        <v>1252</v>
      </c>
    </row>
    <row r="79" spans="1:7" x14ac:dyDescent="0.3">
      <c r="A79" s="1" t="s">
        <v>886</v>
      </c>
      <c r="B79">
        <v>4</v>
      </c>
      <c r="C79">
        <v>5073</v>
      </c>
      <c r="D79">
        <v>8.5299999999999994</v>
      </c>
      <c r="E79">
        <v>5.33</v>
      </c>
      <c r="F79">
        <v>2.44</v>
      </c>
      <c r="G79" s="1" t="s">
        <v>1245</v>
      </c>
    </row>
    <row r="80" spans="1:7" x14ac:dyDescent="0.3">
      <c r="A80" s="1" t="s">
        <v>887</v>
      </c>
      <c r="B80">
        <v>6</v>
      </c>
      <c r="C80">
        <v>682</v>
      </c>
      <c r="D80">
        <v>6.53</v>
      </c>
      <c r="E80">
        <v>2.4700000000000002</v>
      </c>
      <c r="F80">
        <v>2.1</v>
      </c>
      <c r="G80" s="1" t="s">
        <v>1252</v>
      </c>
    </row>
    <row r="81" spans="1:7" x14ac:dyDescent="0.3">
      <c r="A81" s="1" t="s">
        <v>889</v>
      </c>
      <c r="B81">
        <v>5</v>
      </c>
      <c r="C81">
        <v>5360</v>
      </c>
      <c r="D81">
        <v>8.59</v>
      </c>
      <c r="E81">
        <v>9.67</v>
      </c>
      <c r="F81">
        <v>2.69</v>
      </c>
      <c r="G81" s="1" t="s">
        <v>1245</v>
      </c>
    </row>
    <row r="82" spans="1:7" x14ac:dyDescent="0.3">
      <c r="A82" s="1" t="s">
        <v>892</v>
      </c>
      <c r="B82">
        <v>11</v>
      </c>
      <c r="C82">
        <v>167</v>
      </c>
      <c r="D82">
        <v>5.12</v>
      </c>
      <c r="E82">
        <v>0.45</v>
      </c>
      <c r="F82">
        <v>1.38</v>
      </c>
      <c r="G82" s="1" t="s">
        <v>1245</v>
      </c>
    </row>
    <row r="83" spans="1:7" x14ac:dyDescent="0.3">
      <c r="A83" s="1" t="s">
        <v>894</v>
      </c>
      <c r="B83">
        <v>6</v>
      </c>
      <c r="C83">
        <v>771</v>
      </c>
      <c r="D83">
        <v>6.65</v>
      </c>
      <c r="E83">
        <v>9.14</v>
      </c>
      <c r="F83">
        <v>2.67</v>
      </c>
      <c r="G83" s="1" t="s">
        <v>1247</v>
      </c>
    </row>
    <row r="84" spans="1:7" x14ac:dyDescent="0.3">
      <c r="A84" s="1" t="s">
        <v>896</v>
      </c>
      <c r="B84">
        <v>8</v>
      </c>
      <c r="C84">
        <v>1425</v>
      </c>
      <c r="D84">
        <v>7.26</v>
      </c>
      <c r="E84">
        <v>2.33</v>
      </c>
      <c r="F84">
        <v>2.08</v>
      </c>
      <c r="G84" s="1" t="s">
        <v>1245</v>
      </c>
    </row>
    <row r="85" spans="1:7" x14ac:dyDescent="0.3">
      <c r="A85" s="1" t="s">
        <v>898</v>
      </c>
      <c r="B85">
        <v>4</v>
      </c>
      <c r="C85">
        <v>19070</v>
      </c>
      <c r="D85">
        <v>9.86</v>
      </c>
      <c r="E85">
        <v>45.45</v>
      </c>
      <c r="F85">
        <v>3.37</v>
      </c>
      <c r="G85" s="1" t="s">
        <v>1245</v>
      </c>
    </row>
    <row r="86" spans="1:7" x14ac:dyDescent="0.3">
      <c r="A86" s="1" t="s">
        <v>900</v>
      </c>
      <c r="B86">
        <v>8</v>
      </c>
      <c r="C86">
        <v>8557</v>
      </c>
      <c r="D86">
        <v>9.0500000000000007</v>
      </c>
      <c r="E86">
        <v>97.22</v>
      </c>
      <c r="F86">
        <v>3.7</v>
      </c>
      <c r="G86" s="1" t="s">
        <v>1245</v>
      </c>
    </row>
    <row r="87" spans="1:7" x14ac:dyDescent="0.3">
      <c r="A87" s="1" t="s">
        <v>902</v>
      </c>
      <c r="B87">
        <v>5</v>
      </c>
      <c r="C87">
        <v>160756</v>
      </c>
      <c r="D87">
        <v>11.99</v>
      </c>
      <c r="E87">
        <v>167.94</v>
      </c>
      <c r="F87">
        <v>3.93</v>
      </c>
      <c r="G87" s="1" t="s">
        <v>1253</v>
      </c>
    </row>
    <row r="88" spans="1:7" x14ac:dyDescent="0.3">
      <c r="A88" s="1" t="s">
        <v>905</v>
      </c>
      <c r="B88">
        <v>9</v>
      </c>
      <c r="C88">
        <v>927</v>
      </c>
      <c r="D88">
        <v>6.83</v>
      </c>
      <c r="E88">
        <v>7.73</v>
      </c>
      <c r="F88">
        <v>2.6</v>
      </c>
      <c r="G88" s="1" t="s">
        <v>1252</v>
      </c>
    </row>
    <row r="89" spans="1:7" x14ac:dyDescent="0.3">
      <c r="A89" s="1" t="s">
        <v>907</v>
      </c>
      <c r="B89">
        <v>5</v>
      </c>
      <c r="C89">
        <v>1678</v>
      </c>
      <c r="D89">
        <v>7.43</v>
      </c>
      <c r="E89">
        <v>1.08</v>
      </c>
      <c r="F89">
        <v>1.75</v>
      </c>
      <c r="G89" s="1" t="s">
        <v>1250</v>
      </c>
    </row>
    <row r="90" spans="1:7" x14ac:dyDescent="0.3">
      <c r="A90" s="1" t="s">
        <v>909</v>
      </c>
      <c r="B90">
        <v>5</v>
      </c>
      <c r="C90">
        <v>150</v>
      </c>
      <c r="D90">
        <v>5.01</v>
      </c>
      <c r="E90">
        <v>0.02</v>
      </c>
      <c r="F90">
        <v>0.3</v>
      </c>
      <c r="G90" s="1" t="s">
        <v>1246</v>
      </c>
    </row>
    <row r="91" spans="1:7" x14ac:dyDescent="0.3">
      <c r="A91" s="1" t="s">
        <v>911</v>
      </c>
      <c r="B91">
        <v>9</v>
      </c>
      <c r="C91">
        <v>1496</v>
      </c>
      <c r="D91">
        <v>7.31</v>
      </c>
      <c r="E91">
        <v>1.47</v>
      </c>
      <c r="F91">
        <v>1.88</v>
      </c>
      <c r="G91" s="1" t="s">
        <v>1245</v>
      </c>
    </row>
    <row r="92" spans="1:7" x14ac:dyDescent="0.3">
      <c r="A92" s="1" t="s">
        <v>913</v>
      </c>
      <c r="B92">
        <v>5</v>
      </c>
      <c r="C92">
        <v>3927</v>
      </c>
      <c r="D92">
        <v>8.2799999999999994</v>
      </c>
      <c r="E92">
        <v>35.06</v>
      </c>
      <c r="F92">
        <v>3.25</v>
      </c>
      <c r="G92" s="1" t="s">
        <v>1247</v>
      </c>
    </row>
    <row r="93" spans="1:7" x14ac:dyDescent="0.3">
      <c r="A93" s="1" t="s">
        <v>915</v>
      </c>
      <c r="B93">
        <v>5</v>
      </c>
      <c r="C93">
        <v>13559</v>
      </c>
      <c r="D93">
        <v>9.51</v>
      </c>
      <c r="E93">
        <v>45.82</v>
      </c>
      <c r="F93">
        <v>3.37</v>
      </c>
      <c r="G93" s="1" t="s">
        <v>1253</v>
      </c>
    </row>
    <row r="94" spans="1:7" x14ac:dyDescent="0.3">
      <c r="A94" s="1" t="s">
        <v>917</v>
      </c>
      <c r="B94">
        <v>5</v>
      </c>
      <c r="C94">
        <v>2218</v>
      </c>
      <c r="D94">
        <v>7.7</v>
      </c>
      <c r="E94">
        <v>3.14</v>
      </c>
      <c r="F94">
        <v>2.21</v>
      </c>
      <c r="G94" s="1" t="s">
        <v>1245</v>
      </c>
    </row>
    <row r="95" spans="1:7" x14ac:dyDescent="0.3">
      <c r="A95" s="1" t="s">
        <v>919</v>
      </c>
      <c r="B95">
        <v>7</v>
      </c>
      <c r="C95">
        <v>423</v>
      </c>
      <c r="D95">
        <v>6.05</v>
      </c>
      <c r="E95">
        <v>0.94</v>
      </c>
      <c r="F95">
        <v>1.69</v>
      </c>
      <c r="G95" s="1" t="s">
        <v>1252</v>
      </c>
    </row>
    <row r="96" spans="1:7" x14ac:dyDescent="0.3">
      <c r="A96" s="1" t="s">
        <v>921</v>
      </c>
      <c r="B96">
        <v>5</v>
      </c>
      <c r="C96">
        <v>3228</v>
      </c>
      <c r="D96">
        <v>8.08</v>
      </c>
      <c r="E96">
        <v>10.45</v>
      </c>
      <c r="F96">
        <v>2.73</v>
      </c>
      <c r="G96" s="1" t="s">
        <v>1250</v>
      </c>
    </row>
    <row r="97" spans="1:7" x14ac:dyDescent="0.3">
      <c r="A97" s="1" t="s">
        <v>923</v>
      </c>
      <c r="B97">
        <v>6</v>
      </c>
      <c r="C97">
        <v>8726</v>
      </c>
      <c r="D97">
        <v>9.07</v>
      </c>
      <c r="E97">
        <v>38.47</v>
      </c>
      <c r="F97">
        <v>3.29</v>
      </c>
      <c r="G97" s="1" t="s">
        <v>1250</v>
      </c>
    </row>
    <row r="98" spans="1:7" x14ac:dyDescent="0.3">
      <c r="A98" s="1" t="s">
        <v>925</v>
      </c>
      <c r="B98">
        <v>7</v>
      </c>
      <c r="C98">
        <v>890</v>
      </c>
      <c r="D98">
        <v>6.79</v>
      </c>
      <c r="E98">
        <v>3.61</v>
      </c>
      <c r="F98">
        <v>2.27</v>
      </c>
      <c r="G98" s="1" t="s">
        <v>1252</v>
      </c>
    </row>
    <row r="99" spans="1:7" x14ac:dyDescent="0.3">
      <c r="A99" s="1" t="s">
        <v>928</v>
      </c>
      <c r="B99">
        <v>7</v>
      </c>
      <c r="C99">
        <v>140</v>
      </c>
      <c r="D99">
        <v>4.9400000000000004</v>
      </c>
      <c r="E99">
        <v>0.84</v>
      </c>
      <c r="F99">
        <v>1.64</v>
      </c>
      <c r="G99" s="1" t="s">
        <v>1252</v>
      </c>
    </row>
    <row r="100" spans="1:7" x14ac:dyDescent="0.3">
      <c r="A100" s="1" t="s">
        <v>930</v>
      </c>
      <c r="B100">
        <v>4</v>
      </c>
      <c r="C100">
        <v>89005</v>
      </c>
      <c r="D100">
        <v>11.4</v>
      </c>
      <c r="E100">
        <v>102.39</v>
      </c>
      <c r="F100">
        <v>3.72</v>
      </c>
      <c r="G100" s="1" t="s">
        <v>1246</v>
      </c>
    </row>
    <row r="101" spans="1:7" x14ac:dyDescent="0.3">
      <c r="A101" s="1" t="s">
        <v>932</v>
      </c>
      <c r="B101">
        <v>5</v>
      </c>
      <c r="C101">
        <v>79617</v>
      </c>
      <c r="D101">
        <v>11.28</v>
      </c>
      <c r="E101">
        <v>64.16</v>
      </c>
      <c r="F101">
        <v>3.51</v>
      </c>
      <c r="G101" s="1" t="s">
        <v>1252</v>
      </c>
    </row>
    <row r="102" spans="1:7" x14ac:dyDescent="0.3">
      <c r="A102" s="1" t="s">
        <v>935</v>
      </c>
      <c r="B102">
        <v>4</v>
      </c>
      <c r="C102">
        <v>116235</v>
      </c>
      <c r="D102">
        <v>11.66</v>
      </c>
      <c r="E102">
        <v>195.53</v>
      </c>
      <c r="F102">
        <v>4</v>
      </c>
      <c r="G102" s="1" t="s">
        <v>1245</v>
      </c>
    </row>
    <row r="103" spans="1:7" x14ac:dyDescent="0.3">
      <c r="A103" s="1" t="s">
        <v>938</v>
      </c>
      <c r="B103">
        <v>4</v>
      </c>
      <c r="C103">
        <v>5486</v>
      </c>
      <c r="D103">
        <v>8.61</v>
      </c>
      <c r="E103">
        <v>7.55</v>
      </c>
      <c r="F103">
        <v>2.59</v>
      </c>
      <c r="G103" s="1" t="s">
        <v>1250</v>
      </c>
    </row>
    <row r="104" spans="1:7" x14ac:dyDescent="0.3">
      <c r="A104" s="1" t="s">
        <v>940</v>
      </c>
      <c r="B104">
        <v>4</v>
      </c>
      <c r="C104">
        <v>15377</v>
      </c>
      <c r="D104">
        <v>9.64</v>
      </c>
      <c r="E104">
        <v>53.65</v>
      </c>
      <c r="F104">
        <v>3.44</v>
      </c>
      <c r="G104" s="1" t="s">
        <v>1252</v>
      </c>
    </row>
    <row r="105" spans="1:7" x14ac:dyDescent="0.3">
      <c r="A105" s="1" t="s">
        <v>942</v>
      </c>
      <c r="B105">
        <v>4</v>
      </c>
      <c r="C105">
        <v>190905</v>
      </c>
      <c r="D105">
        <v>12.16</v>
      </c>
      <c r="E105">
        <v>176.98</v>
      </c>
      <c r="F105">
        <v>3.96</v>
      </c>
      <c r="G105" s="1" t="s">
        <v>1252</v>
      </c>
    </row>
    <row r="106" spans="1:7" x14ac:dyDescent="0.3">
      <c r="A106" s="1" t="s">
        <v>945</v>
      </c>
      <c r="B106">
        <v>5</v>
      </c>
      <c r="C106">
        <v>7024</v>
      </c>
      <c r="D106">
        <v>8.86</v>
      </c>
      <c r="E106">
        <v>20.18</v>
      </c>
      <c r="F106">
        <v>3.01</v>
      </c>
      <c r="G106" s="1" t="s">
        <v>1249</v>
      </c>
    </row>
    <row r="107" spans="1:7" x14ac:dyDescent="0.3">
      <c r="A107" s="1" t="s">
        <v>947</v>
      </c>
      <c r="B107">
        <v>6</v>
      </c>
      <c r="C107">
        <v>18633</v>
      </c>
      <c r="D107">
        <v>9.83</v>
      </c>
      <c r="E107">
        <v>50.75</v>
      </c>
      <c r="F107">
        <v>3.41</v>
      </c>
      <c r="G107" s="1" t="s">
        <v>1252</v>
      </c>
    </row>
    <row r="108" spans="1:7" x14ac:dyDescent="0.3">
      <c r="A108" s="1" t="s">
        <v>949</v>
      </c>
      <c r="B108">
        <v>7</v>
      </c>
      <c r="C108">
        <v>597</v>
      </c>
      <c r="D108">
        <v>6.39</v>
      </c>
      <c r="E108">
        <v>3.22</v>
      </c>
      <c r="F108">
        <v>2.2200000000000002</v>
      </c>
      <c r="G108" s="1" t="s">
        <v>1245</v>
      </c>
    </row>
    <row r="109" spans="1:7" x14ac:dyDescent="0.3">
      <c r="A109" s="1" t="s">
        <v>951</v>
      </c>
      <c r="B109">
        <v>4</v>
      </c>
      <c r="C109">
        <v>10720</v>
      </c>
      <c r="D109">
        <v>9.2799999999999994</v>
      </c>
      <c r="E109">
        <v>21.45</v>
      </c>
      <c r="F109">
        <v>3.04</v>
      </c>
      <c r="G109" s="1" t="s">
        <v>1252</v>
      </c>
    </row>
    <row r="110" spans="1:7" x14ac:dyDescent="0.3">
      <c r="A110" s="1" t="s">
        <v>953</v>
      </c>
      <c r="B110">
        <v>5</v>
      </c>
      <c r="C110">
        <v>1744</v>
      </c>
      <c r="D110">
        <v>7.46</v>
      </c>
      <c r="E110">
        <v>3.84</v>
      </c>
      <c r="F110">
        <v>2.29</v>
      </c>
      <c r="G110" s="1" t="s">
        <v>1245</v>
      </c>
    </row>
    <row r="111" spans="1:7" x14ac:dyDescent="0.3">
      <c r="A111" s="1" t="s">
        <v>955</v>
      </c>
      <c r="B111">
        <v>3</v>
      </c>
      <c r="C111">
        <v>42823</v>
      </c>
      <c r="D111">
        <v>10.66</v>
      </c>
      <c r="E111">
        <v>529.82000000000005</v>
      </c>
      <c r="F111">
        <v>4.43</v>
      </c>
      <c r="G111" s="1" t="s">
        <v>1245</v>
      </c>
    </row>
    <row r="112" spans="1:7" x14ac:dyDescent="0.3">
      <c r="A112" s="1" t="s">
        <v>959</v>
      </c>
      <c r="B112">
        <v>5</v>
      </c>
      <c r="C112">
        <v>5524</v>
      </c>
      <c r="D112">
        <v>8.6199999999999992</v>
      </c>
      <c r="E112">
        <v>31.71</v>
      </c>
      <c r="F112">
        <v>3.21</v>
      </c>
      <c r="G112" s="1" t="s">
        <v>1250</v>
      </c>
    </row>
    <row r="113" spans="1:7" x14ac:dyDescent="0.3">
      <c r="A113" s="1" t="s">
        <v>961</v>
      </c>
      <c r="B113">
        <v>6</v>
      </c>
      <c r="C113">
        <v>7545</v>
      </c>
      <c r="D113">
        <v>8.93</v>
      </c>
      <c r="E113">
        <v>8.9600000000000009</v>
      </c>
      <c r="F113">
        <v>2.66</v>
      </c>
      <c r="G113" s="1" t="s">
        <v>1252</v>
      </c>
    </row>
    <row r="114" spans="1:7" x14ac:dyDescent="0.3">
      <c r="A114" s="1" t="s">
        <v>963</v>
      </c>
      <c r="B114">
        <v>6</v>
      </c>
      <c r="C114">
        <v>2120</v>
      </c>
      <c r="D114">
        <v>7.66</v>
      </c>
      <c r="E114">
        <v>8.0399999999999991</v>
      </c>
      <c r="F114">
        <v>2.61</v>
      </c>
      <c r="G114" s="1" t="s">
        <v>1252</v>
      </c>
    </row>
    <row r="115" spans="1:7" x14ac:dyDescent="0.3">
      <c r="A115" s="1" t="s">
        <v>965</v>
      </c>
      <c r="B115">
        <v>5</v>
      </c>
      <c r="C115">
        <v>3676</v>
      </c>
      <c r="D115">
        <v>8.2100000000000009</v>
      </c>
      <c r="E115">
        <v>24.22</v>
      </c>
      <c r="F115">
        <v>3.09</v>
      </c>
      <c r="G115" s="1" t="s">
        <v>1245</v>
      </c>
    </row>
    <row r="116" spans="1:7" x14ac:dyDescent="0.3">
      <c r="A116" s="1" t="s">
        <v>968</v>
      </c>
      <c r="B116">
        <v>6</v>
      </c>
      <c r="C116">
        <v>13726</v>
      </c>
      <c r="D116">
        <v>9.5299999999999994</v>
      </c>
      <c r="E116">
        <v>44.41</v>
      </c>
      <c r="F116">
        <v>3.36</v>
      </c>
      <c r="G116" s="1" t="s">
        <v>1246</v>
      </c>
    </row>
    <row r="117" spans="1:7" x14ac:dyDescent="0.3">
      <c r="A117" s="1" t="s">
        <v>971</v>
      </c>
      <c r="B117">
        <v>6</v>
      </c>
      <c r="C117">
        <v>25599</v>
      </c>
      <c r="D117">
        <v>10.15</v>
      </c>
      <c r="E117">
        <v>71.25</v>
      </c>
      <c r="F117">
        <v>3.56</v>
      </c>
      <c r="G117" s="1" t="s">
        <v>1249</v>
      </c>
    </row>
    <row r="118" spans="1:7" x14ac:dyDescent="0.3">
      <c r="A118" s="1" t="s">
        <v>973</v>
      </c>
      <c r="B118">
        <v>7</v>
      </c>
      <c r="C118">
        <v>23702</v>
      </c>
      <c r="D118">
        <v>10.07</v>
      </c>
      <c r="E118">
        <v>283.94</v>
      </c>
      <c r="F118">
        <v>4.16</v>
      </c>
      <c r="G118" s="1" t="s">
        <v>1245</v>
      </c>
    </row>
    <row r="119" spans="1:7" x14ac:dyDescent="0.3">
      <c r="A119" s="1" t="s">
        <v>888</v>
      </c>
      <c r="B119">
        <v>6</v>
      </c>
      <c r="C119">
        <v>3220</v>
      </c>
      <c r="D119">
        <v>8.08</v>
      </c>
      <c r="E119">
        <v>7.35</v>
      </c>
      <c r="F119">
        <v>2.58</v>
      </c>
      <c r="G119" s="1" t="s">
        <v>1250</v>
      </c>
    </row>
    <row r="120" spans="1:7" x14ac:dyDescent="0.3">
      <c r="A120" s="1" t="s">
        <v>890</v>
      </c>
      <c r="B120">
        <v>8</v>
      </c>
      <c r="C120">
        <v>48370</v>
      </c>
      <c r="D120">
        <v>10.79</v>
      </c>
      <c r="E120">
        <v>99.57</v>
      </c>
      <c r="F120">
        <v>3.71</v>
      </c>
      <c r="G120" s="1" t="s">
        <v>1252</v>
      </c>
    </row>
    <row r="121" spans="1:7" x14ac:dyDescent="0.3">
      <c r="A121" s="1" t="s">
        <v>893</v>
      </c>
      <c r="B121">
        <v>6</v>
      </c>
      <c r="C121">
        <v>8338</v>
      </c>
      <c r="D121">
        <v>9.0299999999999994</v>
      </c>
      <c r="E121">
        <v>38.24</v>
      </c>
      <c r="F121">
        <v>3.29</v>
      </c>
      <c r="G121" s="1" t="s">
        <v>1245</v>
      </c>
    </row>
    <row r="122" spans="1:7" x14ac:dyDescent="0.3">
      <c r="A122" s="1" t="s">
        <v>895</v>
      </c>
      <c r="B122">
        <v>5</v>
      </c>
      <c r="C122">
        <v>5325</v>
      </c>
      <c r="D122">
        <v>8.58</v>
      </c>
      <c r="E122">
        <v>18.55</v>
      </c>
      <c r="F122">
        <v>2.98</v>
      </c>
      <c r="G122" s="1" t="s">
        <v>1245</v>
      </c>
    </row>
    <row r="123" spans="1:7" x14ac:dyDescent="0.3">
      <c r="A123" s="1" t="s">
        <v>897</v>
      </c>
      <c r="B123">
        <v>8</v>
      </c>
      <c r="C123">
        <v>472</v>
      </c>
      <c r="D123">
        <v>6.16</v>
      </c>
      <c r="E123">
        <v>0.65</v>
      </c>
      <c r="F123">
        <v>1.53</v>
      </c>
      <c r="G123" s="1" t="s">
        <v>1247</v>
      </c>
    </row>
    <row r="124" spans="1:7" x14ac:dyDescent="0.3">
      <c r="A124" s="1" t="s">
        <v>899</v>
      </c>
      <c r="B124">
        <v>6</v>
      </c>
      <c r="C124">
        <v>1101</v>
      </c>
      <c r="D124">
        <v>7</v>
      </c>
      <c r="E124">
        <v>4.75</v>
      </c>
      <c r="F124">
        <v>2.39</v>
      </c>
      <c r="G124" s="1" t="s">
        <v>1245</v>
      </c>
    </row>
    <row r="125" spans="1:7" x14ac:dyDescent="0.3">
      <c r="A125" s="1" t="s">
        <v>901</v>
      </c>
      <c r="B125">
        <v>4</v>
      </c>
      <c r="C125">
        <v>12496</v>
      </c>
      <c r="D125">
        <v>9.43</v>
      </c>
      <c r="E125">
        <v>55.22</v>
      </c>
      <c r="F125">
        <v>3.45</v>
      </c>
      <c r="G125" s="1" t="s">
        <v>1248</v>
      </c>
    </row>
    <row r="126" spans="1:7" x14ac:dyDescent="0.3">
      <c r="A126" s="1" t="s">
        <v>904</v>
      </c>
      <c r="B126">
        <v>3</v>
      </c>
      <c r="C126">
        <v>35778</v>
      </c>
      <c r="D126">
        <v>10.49</v>
      </c>
      <c r="E126">
        <v>74.180000000000007</v>
      </c>
      <c r="F126">
        <v>3.58</v>
      </c>
      <c r="G126" s="1" t="s">
        <v>1252</v>
      </c>
    </row>
    <row r="127" spans="1:7" x14ac:dyDescent="0.3">
      <c r="A127" s="1" t="s">
        <v>906</v>
      </c>
      <c r="B127">
        <v>8</v>
      </c>
      <c r="C127">
        <v>55</v>
      </c>
      <c r="D127">
        <v>4.01</v>
      </c>
      <c r="E127">
        <v>0.61</v>
      </c>
      <c r="F127">
        <v>1.51</v>
      </c>
      <c r="G127" s="1" t="s">
        <v>1245</v>
      </c>
    </row>
    <row r="128" spans="1:7" x14ac:dyDescent="0.3">
      <c r="A128" s="1" t="s">
        <v>908</v>
      </c>
      <c r="B128">
        <v>6</v>
      </c>
      <c r="C128">
        <v>6848</v>
      </c>
      <c r="D128">
        <v>8.83</v>
      </c>
      <c r="E128">
        <v>20.43</v>
      </c>
      <c r="F128">
        <v>3.02</v>
      </c>
      <c r="G128" s="1" t="s">
        <v>1252</v>
      </c>
    </row>
    <row r="129" spans="1:7" x14ac:dyDescent="0.3">
      <c r="A129" s="1" t="s">
        <v>910</v>
      </c>
      <c r="B129">
        <v>9</v>
      </c>
      <c r="C129">
        <v>1798</v>
      </c>
      <c r="D129">
        <v>7.49</v>
      </c>
      <c r="E129">
        <v>5.51</v>
      </c>
      <c r="F129">
        <v>2.4500000000000002</v>
      </c>
      <c r="G129" s="1" t="s">
        <v>1257</v>
      </c>
    </row>
    <row r="130" spans="1:7" x14ac:dyDescent="0.3">
      <c r="A130" s="1" t="s">
        <v>912</v>
      </c>
      <c r="B130">
        <v>7</v>
      </c>
      <c r="C130">
        <v>6439</v>
      </c>
      <c r="D130">
        <v>8.77</v>
      </c>
      <c r="E130">
        <v>8.33</v>
      </c>
      <c r="F130">
        <v>2.63</v>
      </c>
      <c r="G130" s="1" t="s">
        <v>1245</v>
      </c>
    </row>
    <row r="131" spans="1:7" x14ac:dyDescent="0.3">
      <c r="A131" s="1" t="s">
        <v>914</v>
      </c>
      <c r="B131">
        <v>4</v>
      </c>
      <c r="C131">
        <v>6250</v>
      </c>
      <c r="D131">
        <v>8.74</v>
      </c>
      <c r="E131">
        <v>45.06</v>
      </c>
      <c r="F131">
        <v>3.36</v>
      </c>
      <c r="G131" s="1" t="s">
        <v>1252</v>
      </c>
    </row>
    <row r="132" spans="1:7" x14ac:dyDescent="0.3">
      <c r="A132" s="1" t="s">
        <v>916</v>
      </c>
      <c r="B132">
        <v>6</v>
      </c>
      <c r="C132">
        <v>18210</v>
      </c>
      <c r="D132">
        <v>9.81</v>
      </c>
      <c r="E132">
        <v>22.33</v>
      </c>
      <c r="F132">
        <v>3.06</v>
      </c>
      <c r="G132" s="1" t="s">
        <v>1245</v>
      </c>
    </row>
    <row r="133" spans="1:7" x14ac:dyDescent="0.3">
      <c r="A133" s="1" t="s">
        <v>918</v>
      </c>
      <c r="B133">
        <v>5</v>
      </c>
      <c r="C133">
        <v>4887</v>
      </c>
      <c r="D133">
        <v>8.49</v>
      </c>
      <c r="E133">
        <v>35.78</v>
      </c>
      <c r="F133">
        <v>3.26</v>
      </c>
      <c r="G133" s="1" t="s">
        <v>1245</v>
      </c>
    </row>
    <row r="134" spans="1:7" x14ac:dyDescent="0.3">
      <c r="A134" s="1" t="s">
        <v>920</v>
      </c>
      <c r="B134">
        <v>4</v>
      </c>
      <c r="C134">
        <v>5405</v>
      </c>
      <c r="D134">
        <v>8.6</v>
      </c>
      <c r="E134">
        <v>8.33</v>
      </c>
      <c r="F134">
        <v>2.63</v>
      </c>
      <c r="G134" s="1" t="s">
        <v>1252</v>
      </c>
    </row>
    <row r="135" spans="1:7" x14ac:dyDescent="0.3">
      <c r="A135" s="1" t="s">
        <v>922</v>
      </c>
      <c r="B135">
        <v>6</v>
      </c>
      <c r="C135">
        <v>7579</v>
      </c>
      <c r="D135">
        <v>8.93</v>
      </c>
      <c r="E135">
        <v>8.7100000000000009</v>
      </c>
      <c r="F135">
        <v>2.65</v>
      </c>
      <c r="G135" s="1" t="s">
        <v>1245</v>
      </c>
    </row>
    <row r="136" spans="1:7" x14ac:dyDescent="0.3">
      <c r="A136" s="1" t="s">
        <v>924</v>
      </c>
      <c r="B136">
        <v>7</v>
      </c>
      <c r="C136">
        <v>21671</v>
      </c>
      <c r="D136">
        <v>9.98</v>
      </c>
      <c r="E136">
        <v>20.82</v>
      </c>
      <c r="F136">
        <v>3.03</v>
      </c>
      <c r="G136" s="1" t="s">
        <v>1250</v>
      </c>
    </row>
    <row r="137" spans="1:7" x14ac:dyDescent="0.3">
      <c r="A137" s="1" t="s">
        <v>926</v>
      </c>
      <c r="B137">
        <v>3</v>
      </c>
      <c r="C137">
        <v>86253</v>
      </c>
      <c r="D137">
        <v>11.37</v>
      </c>
      <c r="E137">
        <v>483.06</v>
      </c>
      <c r="F137">
        <v>4.3899999999999997</v>
      </c>
      <c r="G137" s="1" t="s">
        <v>1245</v>
      </c>
    </row>
    <row r="138" spans="1:7" x14ac:dyDescent="0.3">
      <c r="A138" s="1" t="s">
        <v>929</v>
      </c>
      <c r="B138">
        <v>7</v>
      </c>
      <c r="C138">
        <v>502</v>
      </c>
      <c r="D138">
        <v>6.22</v>
      </c>
      <c r="E138">
        <v>1.55</v>
      </c>
      <c r="F138">
        <v>1.9</v>
      </c>
      <c r="G138" s="1" t="s">
        <v>1245</v>
      </c>
    </row>
    <row r="139" spans="1:7" x14ac:dyDescent="0.3">
      <c r="A139" s="1" t="s">
        <v>931</v>
      </c>
      <c r="B139">
        <v>8</v>
      </c>
      <c r="C139">
        <v>323</v>
      </c>
      <c r="D139">
        <v>5.78</v>
      </c>
      <c r="E139">
        <v>1.35</v>
      </c>
      <c r="F139">
        <v>1.85</v>
      </c>
      <c r="G139" s="1" t="s">
        <v>1250</v>
      </c>
    </row>
    <row r="140" spans="1:7" x14ac:dyDescent="0.3">
      <c r="A140" s="1" t="s">
        <v>934</v>
      </c>
      <c r="B140">
        <v>6</v>
      </c>
      <c r="C140">
        <v>1125</v>
      </c>
      <c r="D140">
        <v>7.03</v>
      </c>
      <c r="E140">
        <v>1.35</v>
      </c>
      <c r="F140">
        <v>1.85</v>
      </c>
      <c r="G140" s="1" t="s">
        <v>1247</v>
      </c>
    </row>
    <row r="141" spans="1:7" x14ac:dyDescent="0.3">
      <c r="A141" s="1" t="s">
        <v>937</v>
      </c>
      <c r="B141">
        <v>4</v>
      </c>
      <c r="C141">
        <v>39508</v>
      </c>
      <c r="D141">
        <v>10.58</v>
      </c>
      <c r="E141">
        <v>72.430000000000007</v>
      </c>
      <c r="F141">
        <v>3.57</v>
      </c>
      <c r="G141" s="1" t="s">
        <v>1252</v>
      </c>
    </row>
    <row r="142" spans="1:7" x14ac:dyDescent="0.3">
      <c r="A142" s="1" t="s">
        <v>939</v>
      </c>
      <c r="B142">
        <v>6</v>
      </c>
      <c r="C142">
        <v>4647</v>
      </c>
      <c r="D142">
        <v>8.44</v>
      </c>
      <c r="E142">
        <v>20.37</v>
      </c>
      <c r="F142">
        <v>3.02</v>
      </c>
      <c r="G142" s="1" t="s">
        <v>1245</v>
      </c>
    </row>
    <row r="143" spans="1:7" x14ac:dyDescent="0.3">
      <c r="A143" s="1" t="s">
        <v>941</v>
      </c>
      <c r="B143">
        <v>3</v>
      </c>
      <c r="C143">
        <v>38649</v>
      </c>
      <c r="D143">
        <v>10.56</v>
      </c>
      <c r="E143">
        <v>66.33</v>
      </c>
      <c r="F143">
        <v>3.53</v>
      </c>
      <c r="G143" s="1" t="s">
        <v>1245</v>
      </c>
    </row>
    <row r="144" spans="1:7" x14ac:dyDescent="0.3">
      <c r="A144" s="1" t="s">
        <v>944</v>
      </c>
      <c r="B144">
        <v>4</v>
      </c>
      <c r="C144">
        <v>16077</v>
      </c>
      <c r="D144">
        <v>9.69</v>
      </c>
      <c r="E144">
        <v>54.35</v>
      </c>
      <c r="F144">
        <v>3.44</v>
      </c>
      <c r="G144" s="1" t="s">
        <v>1245</v>
      </c>
    </row>
    <row r="145" spans="1:7" x14ac:dyDescent="0.3">
      <c r="A145" s="1" t="s">
        <v>946</v>
      </c>
      <c r="B145">
        <v>6</v>
      </c>
      <c r="C145">
        <v>1138</v>
      </c>
      <c r="D145">
        <v>7.04</v>
      </c>
      <c r="E145">
        <v>9.3699999999999992</v>
      </c>
      <c r="F145">
        <v>2.68</v>
      </c>
      <c r="G145" s="1" t="s">
        <v>1245</v>
      </c>
    </row>
    <row r="146" spans="1:7" x14ac:dyDescent="0.3">
      <c r="A146" s="1" t="s">
        <v>948</v>
      </c>
      <c r="B146">
        <v>8</v>
      </c>
      <c r="C146">
        <v>1475</v>
      </c>
      <c r="D146">
        <v>7.3</v>
      </c>
      <c r="E146">
        <v>8.69</v>
      </c>
      <c r="F146">
        <v>2.65</v>
      </c>
      <c r="G146" s="1" t="s">
        <v>1245</v>
      </c>
    </row>
    <row r="147" spans="1:7" x14ac:dyDescent="0.3">
      <c r="A147" s="1" t="s">
        <v>950</v>
      </c>
      <c r="B147">
        <v>5</v>
      </c>
      <c r="C147">
        <v>18589</v>
      </c>
      <c r="D147">
        <v>9.83</v>
      </c>
      <c r="E147">
        <v>49.24</v>
      </c>
      <c r="F147">
        <v>3.4</v>
      </c>
      <c r="G147" s="1" t="s">
        <v>1252</v>
      </c>
    </row>
    <row r="148" spans="1:7" x14ac:dyDescent="0.3">
      <c r="A148" s="1" t="s">
        <v>952</v>
      </c>
      <c r="B148">
        <v>5</v>
      </c>
      <c r="C148">
        <v>2536</v>
      </c>
      <c r="D148">
        <v>7.84</v>
      </c>
      <c r="E148">
        <v>15.12</v>
      </c>
      <c r="F148">
        <v>2.89</v>
      </c>
      <c r="G148" s="1" t="s">
        <v>1252</v>
      </c>
    </row>
    <row r="149" spans="1:7" x14ac:dyDescent="0.3">
      <c r="A149" s="1" t="s">
        <v>954</v>
      </c>
      <c r="B149">
        <v>8</v>
      </c>
      <c r="C149">
        <v>8243</v>
      </c>
      <c r="D149">
        <v>9.02</v>
      </c>
      <c r="E149">
        <v>20.92</v>
      </c>
      <c r="F149">
        <v>3.03</v>
      </c>
      <c r="G149" s="1" t="s">
        <v>1252</v>
      </c>
    </row>
    <row r="150" spans="1:7" x14ac:dyDescent="0.3">
      <c r="A150" s="1" t="s">
        <v>957</v>
      </c>
      <c r="B150">
        <v>6</v>
      </c>
      <c r="C150">
        <v>58965</v>
      </c>
      <c r="D150">
        <v>10.98</v>
      </c>
      <c r="E150">
        <v>241.24</v>
      </c>
      <c r="F150">
        <v>4.09</v>
      </c>
      <c r="G150" s="1" t="s">
        <v>1252</v>
      </c>
    </row>
    <row r="151" spans="1:7" x14ac:dyDescent="0.3">
      <c r="A151" s="1" t="s">
        <v>960</v>
      </c>
      <c r="B151">
        <v>5</v>
      </c>
      <c r="C151">
        <v>19314</v>
      </c>
      <c r="D151">
        <v>9.8699999999999992</v>
      </c>
      <c r="E151">
        <v>9.39</v>
      </c>
      <c r="F151">
        <v>2.68</v>
      </c>
      <c r="G151" s="1" t="s">
        <v>1245</v>
      </c>
    </row>
    <row r="152" spans="1:7" x14ac:dyDescent="0.3">
      <c r="A152" s="1" t="s">
        <v>962</v>
      </c>
      <c r="B152">
        <v>5</v>
      </c>
      <c r="C152">
        <v>3829</v>
      </c>
      <c r="D152">
        <v>8.25</v>
      </c>
      <c r="E152">
        <v>15.57</v>
      </c>
      <c r="F152">
        <v>2.9</v>
      </c>
      <c r="G152" s="1" t="s">
        <v>1252</v>
      </c>
    </row>
    <row r="153" spans="1:7" x14ac:dyDescent="0.3">
      <c r="A153" s="1" t="s">
        <v>964</v>
      </c>
      <c r="B153">
        <v>5</v>
      </c>
      <c r="C153">
        <v>1904</v>
      </c>
      <c r="D153">
        <v>7.55</v>
      </c>
      <c r="E153">
        <v>18.690000000000001</v>
      </c>
      <c r="F153">
        <v>2.98</v>
      </c>
      <c r="G153" s="1" t="s">
        <v>1252</v>
      </c>
    </row>
    <row r="154" spans="1:7" x14ac:dyDescent="0.3">
      <c r="A154" s="1" t="s">
        <v>966</v>
      </c>
      <c r="B154">
        <v>5</v>
      </c>
      <c r="C154">
        <v>64729</v>
      </c>
      <c r="D154">
        <v>11.08</v>
      </c>
      <c r="E154">
        <v>157.65</v>
      </c>
      <c r="F154">
        <v>3.91</v>
      </c>
      <c r="G154" s="1" t="s">
        <v>1245</v>
      </c>
    </row>
    <row r="155" spans="1:7" x14ac:dyDescent="0.3">
      <c r="A155" s="1" t="s">
        <v>970</v>
      </c>
      <c r="B155">
        <v>4</v>
      </c>
      <c r="C155">
        <v>4747</v>
      </c>
      <c r="D155">
        <v>8.4700000000000006</v>
      </c>
      <c r="E155">
        <v>12.69</v>
      </c>
      <c r="F155">
        <v>2.81</v>
      </c>
      <c r="G155" s="1" t="s">
        <v>1252</v>
      </c>
    </row>
    <row r="156" spans="1:7" x14ac:dyDescent="0.3">
      <c r="A156" s="1" t="s">
        <v>972</v>
      </c>
      <c r="B156">
        <v>9</v>
      </c>
      <c r="C156">
        <v>9520</v>
      </c>
      <c r="D156">
        <v>9.16</v>
      </c>
      <c r="E156">
        <v>29.39</v>
      </c>
      <c r="F156">
        <v>3.18</v>
      </c>
      <c r="G156" s="1" t="s">
        <v>1245</v>
      </c>
    </row>
    <row r="157" spans="1:7" x14ac:dyDescent="0.3">
      <c r="A157" s="1" t="s">
        <v>1258</v>
      </c>
      <c r="B157">
        <v>9</v>
      </c>
      <c r="C157">
        <v>12680</v>
      </c>
      <c r="D157">
        <v>9.4499999999999993</v>
      </c>
      <c r="E157">
        <v>122.43</v>
      </c>
      <c r="F157">
        <v>3.8</v>
      </c>
      <c r="G157" s="1" t="s">
        <v>1245</v>
      </c>
    </row>
    <row r="158" spans="1:7" x14ac:dyDescent="0.3">
      <c r="A158" s="1" t="s">
        <v>975</v>
      </c>
      <c r="B158">
        <v>6</v>
      </c>
      <c r="C158">
        <v>49074</v>
      </c>
      <c r="D158">
        <v>10.8</v>
      </c>
      <c r="E158">
        <v>69.67</v>
      </c>
      <c r="F158">
        <v>3.55</v>
      </c>
      <c r="G158" s="1" t="s">
        <v>1245</v>
      </c>
    </row>
    <row r="159" spans="1:7" x14ac:dyDescent="0.3">
      <c r="A159" s="1" t="s">
        <v>978</v>
      </c>
      <c r="B159">
        <v>6</v>
      </c>
      <c r="C159">
        <v>19887</v>
      </c>
      <c r="D159">
        <v>9.9</v>
      </c>
      <c r="E159">
        <v>21.51</v>
      </c>
      <c r="F159">
        <v>3.04</v>
      </c>
      <c r="G159" s="1" t="s">
        <v>1252</v>
      </c>
    </row>
    <row r="160" spans="1:7" x14ac:dyDescent="0.3">
      <c r="A160" s="1" t="s">
        <v>980</v>
      </c>
      <c r="B160">
        <v>6</v>
      </c>
      <c r="C160">
        <v>3417</v>
      </c>
      <c r="D160">
        <v>8.14</v>
      </c>
      <c r="E160">
        <v>17.059999999999999</v>
      </c>
      <c r="F160">
        <v>2.94</v>
      </c>
      <c r="G160" s="1" t="s">
        <v>1245</v>
      </c>
    </row>
    <row r="161" spans="1:7" x14ac:dyDescent="0.3">
      <c r="A161" s="1" t="s">
        <v>982</v>
      </c>
      <c r="B161">
        <v>4</v>
      </c>
      <c r="C161">
        <v>102007</v>
      </c>
      <c r="D161">
        <v>11.53</v>
      </c>
      <c r="E161">
        <v>169.1</v>
      </c>
      <c r="F161">
        <v>3.94</v>
      </c>
      <c r="G161" s="1" t="s">
        <v>1245</v>
      </c>
    </row>
    <row r="162" spans="1:7" x14ac:dyDescent="0.3">
      <c r="A162" s="1" t="s">
        <v>985</v>
      </c>
      <c r="B162">
        <v>5</v>
      </c>
      <c r="C162">
        <v>5132</v>
      </c>
      <c r="D162">
        <v>8.5399999999999991</v>
      </c>
      <c r="E162">
        <v>21.57</v>
      </c>
      <c r="F162">
        <v>3.04</v>
      </c>
      <c r="G162" s="1" t="s">
        <v>1245</v>
      </c>
    </row>
    <row r="163" spans="1:7" x14ac:dyDescent="0.3">
      <c r="A163" s="1" t="s">
        <v>987</v>
      </c>
      <c r="B163">
        <v>5</v>
      </c>
      <c r="C163">
        <v>24496</v>
      </c>
      <c r="D163">
        <v>10.11</v>
      </c>
      <c r="E163">
        <v>58.63</v>
      </c>
      <c r="F163">
        <v>3.48</v>
      </c>
      <c r="G163" s="1" t="s">
        <v>1245</v>
      </c>
    </row>
    <row r="164" spans="1:7" x14ac:dyDescent="0.3">
      <c r="A164" s="1" t="s">
        <v>989</v>
      </c>
      <c r="B164">
        <v>8</v>
      </c>
      <c r="C164">
        <v>10044</v>
      </c>
      <c r="D164">
        <v>9.2100000000000009</v>
      </c>
      <c r="E164">
        <v>10.84</v>
      </c>
      <c r="F164">
        <v>2.74</v>
      </c>
      <c r="G164" s="1" t="s">
        <v>1252</v>
      </c>
    </row>
    <row r="165" spans="1:7" x14ac:dyDescent="0.3">
      <c r="A165" s="1" t="s">
        <v>991</v>
      </c>
      <c r="B165">
        <v>6</v>
      </c>
      <c r="C165">
        <v>4193</v>
      </c>
      <c r="D165">
        <v>8.34</v>
      </c>
      <c r="E165">
        <v>10.02</v>
      </c>
      <c r="F165">
        <v>2.71</v>
      </c>
      <c r="G165" s="1" t="s">
        <v>1252</v>
      </c>
    </row>
    <row r="166" spans="1:7" x14ac:dyDescent="0.3">
      <c r="A166" s="1" t="s">
        <v>993</v>
      </c>
      <c r="B166">
        <v>6</v>
      </c>
      <c r="C166">
        <v>1382</v>
      </c>
      <c r="D166">
        <v>7.23</v>
      </c>
      <c r="E166">
        <v>5.39</v>
      </c>
      <c r="F166">
        <v>2.44</v>
      </c>
      <c r="G166" s="1" t="s">
        <v>1250</v>
      </c>
    </row>
    <row r="167" spans="1:7" x14ac:dyDescent="0.3">
      <c r="A167" s="1" t="s">
        <v>995</v>
      </c>
      <c r="B167">
        <v>6</v>
      </c>
      <c r="C167">
        <v>1296</v>
      </c>
      <c r="D167">
        <v>7.17</v>
      </c>
      <c r="E167">
        <v>1.35</v>
      </c>
      <c r="F167">
        <v>1.85</v>
      </c>
      <c r="G167" s="1" t="s">
        <v>1250</v>
      </c>
    </row>
    <row r="168" spans="1:7" x14ac:dyDescent="0.3">
      <c r="A168" s="1" t="s">
        <v>997</v>
      </c>
      <c r="B168">
        <v>5</v>
      </c>
      <c r="C168">
        <v>22188</v>
      </c>
      <c r="D168">
        <v>10.01</v>
      </c>
      <c r="E168">
        <v>26.69</v>
      </c>
      <c r="F168">
        <v>3.13</v>
      </c>
      <c r="G168" s="1" t="s">
        <v>1252</v>
      </c>
    </row>
    <row r="169" spans="1:7" x14ac:dyDescent="0.3">
      <c r="A169" s="1" t="s">
        <v>999</v>
      </c>
      <c r="B169">
        <v>9</v>
      </c>
      <c r="C169">
        <v>280</v>
      </c>
      <c r="D169">
        <v>5.63</v>
      </c>
      <c r="E169">
        <v>3.41</v>
      </c>
      <c r="F169">
        <v>2.2400000000000002</v>
      </c>
      <c r="G169" s="1" t="s">
        <v>1245</v>
      </c>
    </row>
    <row r="170" spans="1:7" x14ac:dyDescent="0.3">
      <c r="A170" s="1" t="s">
        <v>1001</v>
      </c>
      <c r="B170">
        <v>6</v>
      </c>
      <c r="C170">
        <v>3601</v>
      </c>
      <c r="D170">
        <v>8.19</v>
      </c>
      <c r="E170">
        <v>9.0399999999999991</v>
      </c>
      <c r="F170">
        <v>2.66</v>
      </c>
      <c r="G170" s="1" t="s">
        <v>1245</v>
      </c>
    </row>
    <row r="171" spans="1:7" x14ac:dyDescent="0.3">
      <c r="A171" s="1" t="s">
        <v>1003</v>
      </c>
      <c r="B171">
        <v>4</v>
      </c>
      <c r="C171">
        <v>6375</v>
      </c>
      <c r="D171">
        <v>8.76</v>
      </c>
      <c r="E171">
        <v>9.75</v>
      </c>
      <c r="F171">
        <v>2.7</v>
      </c>
      <c r="G171" s="1" t="s">
        <v>1252</v>
      </c>
    </row>
    <row r="172" spans="1:7" x14ac:dyDescent="0.3">
      <c r="A172" s="1" t="s">
        <v>1005</v>
      </c>
      <c r="B172">
        <v>4</v>
      </c>
      <c r="C172">
        <v>34854</v>
      </c>
      <c r="D172">
        <v>10.46</v>
      </c>
      <c r="E172">
        <v>130.16</v>
      </c>
      <c r="F172">
        <v>3.82</v>
      </c>
      <c r="G172" s="1" t="s">
        <v>1246</v>
      </c>
    </row>
    <row r="173" spans="1:7" x14ac:dyDescent="0.3">
      <c r="A173" s="1" t="s">
        <v>1007</v>
      </c>
      <c r="B173">
        <v>5</v>
      </c>
      <c r="C173">
        <v>74865</v>
      </c>
      <c r="D173">
        <v>11.22</v>
      </c>
      <c r="E173">
        <v>39.43</v>
      </c>
      <c r="F173">
        <v>3.3</v>
      </c>
      <c r="G173" s="1" t="s">
        <v>1252</v>
      </c>
    </row>
    <row r="174" spans="1:7" x14ac:dyDescent="0.3">
      <c r="A174" s="1" t="s">
        <v>1010</v>
      </c>
      <c r="B174">
        <v>6</v>
      </c>
      <c r="C174">
        <v>15765</v>
      </c>
      <c r="D174">
        <v>9.67</v>
      </c>
      <c r="E174">
        <v>10.96</v>
      </c>
      <c r="F174">
        <v>2.75</v>
      </c>
      <c r="G174" s="1" t="s">
        <v>1245</v>
      </c>
    </row>
    <row r="175" spans="1:7" x14ac:dyDescent="0.3">
      <c r="A175" s="1" t="s">
        <v>1013</v>
      </c>
      <c r="B175">
        <v>6</v>
      </c>
      <c r="C175">
        <v>6934</v>
      </c>
      <c r="D175">
        <v>8.84</v>
      </c>
      <c r="E175">
        <v>11.8</v>
      </c>
      <c r="F175">
        <v>2.78</v>
      </c>
      <c r="G175" s="1" t="s">
        <v>1245</v>
      </c>
    </row>
    <row r="176" spans="1:7" x14ac:dyDescent="0.3">
      <c r="A176" s="1" t="s">
        <v>1015</v>
      </c>
      <c r="B176">
        <v>7</v>
      </c>
      <c r="C176">
        <v>6490</v>
      </c>
      <c r="D176">
        <v>8.7799999999999994</v>
      </c>
      <c r="E176">
        <v>17.22</v>
      </c>
      <c r="F176">
        <v>2.94</v>
      </c>
      <c r="G176" s="1" t="s">
        <v>1252</v>
      </c>
    </row>
    <row r="177" spans="1:7" x14ac:dyDescent="0.3">
      <c r="A177" s="1" t="s">
        <v>1017</v>
      </c>
      <c r="B177">
        <v>8</v>
      </c>
      <c r="C177">
        <v>253358</v>
      </c>
      <c r="D177">
        <v>12.44</v>
      </c>
      <c r="E177">
        <v>59.04</v>
      </c>
      <c r="F177">
        <v>3.48</v>
      </c>
      <c r="G177" s="1" t="s">
        <v>1245</v>
      </c>
    </row>
    <row r="178" spans="1:7" x14ac:dyDescent="0.3">
      <c r="A178" s="1" t="s">
        <v>1019</v>
      </c>
      <c r="B178">
        <v>11</v>
      </c>
      <c r="C178">
        <v>6190</v>
      </c>
      <c r="D178">
        <v>8.73</v>
      </c>
      <c r="E178">
        <v>15.65</v>
      </c>
      <c r="F178">
        <v>2.9</v>
      </c>
      <c r="G178" s="1" t="s">
        <v>1247</v>
      </c>
    </row>
    <row r="179" spans="1:7" x14ac:dyDescent="0.3">
      <c r="A179" s="1" t="s">
        <v>1021</v>
      </c>
      <c r="B179">
        <v>9</v>
      </c>
      <c r="C179">
        <v>5460</v>
      </c>
      <c r="D179">
        <v>8.61</v>
      </c>
      <c r="E179">
        <v>10.65</v>
      </c>
      <c r="F179">
        <v>2.74</v>
      </c>
      <c r="G179" s="1" t="s">
        <v>1250</v>
      </c>
    </row>
    <row r="180" spans="1:7" x14ac:dyDescent="0.3">
      <c r="A180" s="1" t="s">
        <v>1023</v>
      </c>
      <c r="B180">
        <v>8</v>
      </c>
      <c r="C180">
        <v>18084</v>
      </c>
      <c r="D180">
        <v>9.8000000000000007</v>
      </c>
      <c r="E180">
        <v>32.409999999999997</v>
      </c>
      <c r="F180">
        <v>3.22</v>
      </c>
      <c r="G180" s="1" t="s">
        <v>1249</v>
      </c>
    </row>
    <row r="181" spans="1:7" x14ac:dyDescent="0.3">
      <c r="A181" s="1" t="s">
        <v>1025</v>
      </c>
      <c r="B181">
        <v>8</v>
      </c>
      <c r="C181">
        <v>90</v>
      </c>
      <c r="D181">
        <v>4.5</v>
      </c>
      <c r="E181">
        <v>0.25</v>
      </c>
      <c r="F181">
        <v>1.1499999999999999</v>
      </c>
      <c r="G181" s="1" t="s">
        <v>1247</v>
      </c>
    </row>
    <row r="182" spans="1:7" x14ac:dyDescent="0.3">
      <c r="A182" s="1" t="s">
        <v>1027</v>
      </c>
      <c r="B182">
        <v>8</v>
      </c>
      <c r="C182">
        <v>2501</v>
      </c>
      <c r="D182">
        <v>7.82</v>
      </c>
      <c r="E182">
        <v>5.0199999999999996</v>
      </c>
      <c r="F182">
        <v>2.41</v>
      </c>
      <c r="G182" s="1" t="s">
        <v>1245</v>
      </c>
    </row>
    <row r="183" spans="1:7" x14ac:dyDescent="0.3">
      <c r="A183" s="1" t="s">
        <v>1029</v>
      </c>
      <c r="B183">
        <v>8</v>
      </c>
      <c r="C183">
        <v>22548</v>
      </c>
      <c r="D183">
        <v>10.02</v>
      </c>
      <c r="E183">
        <v>4.29</v>
      </c>
      <c r="F183">
        <v>2.34</v>
      </c>
      <c r="G183" s="1" t="s">
        <v>1245</v>
      </c>
    </row>
    <row r="184" spans="1:7" x14ac:dyDescent="0.3">
      <c r="A184" s="1" t="s">
        <v>1031</v>
      </c>
      <c r="B184">
        <v>7</v>
      </c>
      <c r="C184">
        <v>24912</v>
      </c>
      <c r="D184">
        <v>10.119999999999999</v>
      </c>
      <c r="E184">
        <v>3.2</v>
      </c>
      <c r="F184">
        <v>2.21</v>
      </c>
      <c r="G184" s="1" t="s">
        <v>1245</v>
      </c>
    </row>
    <row r="185" spans="1:7" x14ac:dyDescent="0.3">
      <c r="A185" s="1" t="s">
        <v>1033</v>
      </c>
      <c r="B185">
        <v>11</v>
      </c>
      <c r="C185">
        <v>5486</v>
      </c>
      <c r="D185">
        <v>8.61</v>
      </c>
      <c r="E185">
        <v>4.43</v>
      </c>
      <c r="F185">
        <v>2.36</v>
      </c>
      <c r="G185" s="1" t="s">
        <v>1247</v>
      </c>
    </row>
    <row r="186" spans="1:7" x14ac:dyDescent="0.3">
      <c r="A186" s="1" t="s">
        <v>1035</v>
      </c>
      <c r="B186">
        <v>4</v>
      </c>
      <c r="C186">
        <v>13551</v>
      </c>
      <c r="D186">
        <v>9.51</v>
      </c>
      <c r="E186">
        <v>45.57</v>
      </c>
      <c r="F186">
        <v>3.37</v>
      </c>
      <c r="G186" s="1" t="s">
        <v>1252</v>
      </c>
    </row>
    <row r="187" spans="1:7" x14ac:dyDescent="0.3">
      <c r="A187" s="1" t="s">
        <v>1038</v>
      </c>
      <c r="B187">
        <v>4</v>
      </c>
      <c r="C187">
        <v>4635</v>
      </c>
      <c r="D187">
        <v>8.44</v>
      </c>
      <c r="E187">
        <v>7.02</v>
      </c>
      <c r="F187">
        <v>2.56</v>
      </c>
      <c r="G187" s="1" t="s">
        <v>1245</v>
      </c>
    </row>
    <row r="188" spans="1:7" x14ac:dyDescent="0.3">
      <c r="A188" s="1" t="s">
        <v>1040</v>
      </c>
      <c r="B188">
        <v>4</v>
      </c>
      <c r="C188">
        <v>1394</v>
      </c>
      <c r="D188">
        <v>7.24</v>
      </c>
      <c r="E188">
        <v>2.86</v>
      </c>
      <c r="F188">
        <v>2.17</v>
      </c>
      <c r="G188" s="1" t="s">
        <v>1252</v>
      </c>
    </row>
    <row r="189" spans="1:7" x14ac:dyDescent="0.3">
      <c r="A189" s="1" t="s">
        <v>1042</v>
      </c>
      <c r="B189">
        <v>6</v>
      </c>
      <c r="C189">
        <v>23080</v>
      </c>
      <c r="D189">
        <v>10.050000000000001</v>
      </c>
      <c r="E189">
        <v>52.53</v>
      </c>
      <c r="F189">
        <v>3.43</v>
      </c>
      <c r="G189" s="1" t="s">
        <v>1252</v>
      </c>
    </row>
    <row r="190" spans="1:7" x14ac:dyDescent="0.3">
      <c r="A190" s="1" t="s">
        <v>1044</v>
      </c>
      <c r="B190">
        <v>6</v>
      </c>
      <c r="C190">
        <v>1985</v>
      </c>
      <c r="D190">
        <v>7.59</v>
      </c>
      <c r="E190">
        <v>10.1</v>
      </c>
      <c r="F190">
        <v>2.71</v>
      </c>
      <c r="G190" s="1" t="s">
        <v>1245</v>
      </c>
    </row>
    <row r="191" spans="1:7" x14ac:dyDescent="0.3">
      <c r="A191" s="1" t="s">
        <v>1046</v>
      </c>
      <c r="B191">
        <v>8</v>
      </c>
      <c r="C191">
        <v>2970</v>
      </c>
      <c r="D191">
        <v>8</v>
      </c>
      <c r="E191">
        <v>5.57</v>
      </c>
      <c r="F191">
        <v>2.4500000000000002</v>
      </c>
      <c r="G191" s="1" t="s">
        <v>1245</v>
      </c>
    </row>
    <row r="192" spans="1:7" x14ac:dyDescent="0.3">
      <c r="A192" s="1" t="s">
        <v>1048</v>
      </c>
      <c r="B192">
        <v>7</v>
      </c>
      <c r="C192">
        <v>6056</v>
      </c>
      <c r="D192">
        <v>8.7100000000000009</v>
      </c>
      <c r="E192">
        <v>5.31</v>
      </c>
      <c r="F192">
        <v>2.4300000000000002</v>
      </c>
      <c r="G192" s="1" t="s">
        <v>1255</v>
      </c>
    </row>
    <row r="193" spans="1:7" x14ac:dyDescent="0.3">
      <c r="A193" s="1" t="s">
        <v>1050</v>
      </c>
      <c r="B193">
        <v>7</v>
      </c>
      <c r="C193">
        <v>1318</v>
      </c>
      <c r="D193">
        <v>7.18</v>
      </c>
      <c r="E193">
        <v>5.29</v>
      </c>
      <c r="F193">
        <v>2.4300000000000002</v>
      </c>
      <c r="G193" s="1" t="s">
        <v>1245</v>
      </c>
    </row>
    <row r="194" spans="1:7" x14ac:dyDescent="0.3">
      <c r="A194" s="1" t="s">
        <v>1052</v>
      </c>
      <c r="B194">
        <v>6</v>
      </c>
      <c r="C194">
        <v>93448</v>
      </c>
      <c r="D194">
        <v>11.45</v>
      </c>
      <c r="E194">
        <v>223.41</v>
      </c>
      <c r="F194">
        <v>4.0599999999999996</v>
      </c>
      <c r="G194" s="1" t="s">
        <v>1259</v>
      </c>
    </row>
    <row r="195" spans="1:7" x14ac:dyDescent="0.3">
      <c r="A195" s="1" t="s">
        <v>1055</v>
      </c>
      <c r="B195">
        <v>3</v>
      </c>
      <c r="C195">
        <v>7262</v>
      </c>
      <c r="D195">
        <v>8.89</v>
      </c>
      <c r="E195">
        <v>25.51</v>
      </c>
      <c r="F195">
        <v>3.11</v>
      </c>
      <c r="G195" s="1" t="s">
        <v>1252</v>
      </c>
    </row>
    <row r="196" spans="1:7" x14ac:dyDescent="0.3">
      <c r="A196" s="1" t="s">
        <v>1057</v>
      </c>
      <c r="B196">
        <v>6</v>
      </c>
      <c r="C196">
        <v>1659</v>
      </c>
      <c r="D196">
        <v>7.41</v>
      </c>
      <c r="E196">
        <v>14.39</v>
      </c>
      <c r="F196">
        <v>2.87</v>
      </c>
      <c r="G196" s="1" t="s">
        <v>1245</v>
      </c>
    </row>
    <row r="197" spans="1:7" x14ac:dyDescent="0.3">
      <c r="A197" s="1" t="s">
        <v>977</v>
      </c>
      <c r="B197">
        <v>4</v>
      </c>
      <c r="C197">
        <v>726</v>
      </c>
      <c r="D197">
        <v>6.59</v>
      </c>
      <c r="E197">
        <v>5.65</v>
      </c>
      <c r="F197">
        <v>2.46</v>
      </c>
      <c r="G197" s="1" t="s">
        <v>1246</v>
      </c>
    </row>
    <row r="198" spans="1:7" x14ac:dyDescent="0.3">
      <c r="A198" s="1" t="s">
        <v>979</v>
      </c>
      <c r="B198">
        <v>5</v>
      </c>
      <c r="C198">
        <v>19106</v>
      </c>
      <c r="D198">
        <v>9.86</v>
      </c>
      <c r="E198">
        <v>28.65</v>
      </c>
      <c r="F198">
        <v>3.16</v>
      </c>
      <c r="G198" s="1" t="s">
        <v>1252</v>
      </c>
    </row>
    <row r="199" spans="1:7" x14ac:dyDescent="0.3">
      <c r="A199" s="1" t="s">
        <v>981</v>
      </c>
      <c r="B199">
        <v>5</v>
      </c>
      <c r="C199">
        <v>33496</v>
      </c>
      <c r="D199">
        <v>10.42</v>
      </c>
      <c r="E199">
        <v>71.239999999999995</v>
      </c>
      <c r="F199">
        <v>3.56</v>
      </c>
      <c r="G199" s="1" t="s">
        <v>1245</v>
      </c>
    </row>
    <row r="200" spans="1:7" x14ac:dyDescent="0.3">
      <c r="A200" s="1" t="s">
        <v>984</v>
      </c>
      <c r="B200">
        <v>8</v>
      </c>
      <c r="C200">
        <v>19615</v>
      </c>
      <c r="D200">
        <v>9.8800000000000008</v>
      </c>
      <c r="E200">
        <v>34.47</v>
      </c>
      <c r="F200">
        <v>3.25</v>
      </c>
      <c r="G200" s="1" t="s">
        <v>1246</v>
      </c>
    </row>
    <row r="201" spans="1:7" x14ac:dyDescent="0.3">
      <c r="A201" s="1" t="s">
        <v>986</v>
      </c>
      <c r="B201">
        <v>6</v>
      </c>
      <c r="C201">
        <v>13610</v>
      </c>
      <c r="D201">
        <v>9.52</v>
      </c>
      <c r="E201">
        <v>16.649999999999999</v>
      </c>
      <c r="F201">
        <v>2.93</v>
      </c>
      <c r="G201" s="1" t="s">
        <v>1245</v>
      </c>
    </row>
    <row r="202" spans="1:7" x14ac:dyDescent="0.3">
      <c r="A202" s="1" t="s">
        <v>988</v>
      </c>
      <c r="B202">
        <v>5</v>
      </c>
      <c r="C202">
        <v>8962</v>
      </c>
      <c r="D202">
        <v>9.1</v>
      </c>
      <c r="E202">
        <v>13.69</v>
      </c>
      <c r="F202">
        <v>2.84</v>
      </c>
      <c r="G202" s="1" t="s">
        <v>1252</v>
      </c>
    </row>
    <row r="203" spans="1:7" x14ac:dyDescent="0.3">
      <c r="A203" s="1" t="s">
        <v>990</v>
      </c>
      <c r="B203">
        <v>7</v>
      </c>
      <c r="C203">
        <v>487</v>
      </c>
      <c r="D203">
        <v>6.19</v>
      </c>
      <c r="E203">
        <v>2.1800000000000002</v>
      </c>
      <c r="F203">
        <v>2.0499999999999998</v>
      </c>
      <c r="G203" s="1" t="s">
        <v>1247</v>
      </c>
    </row>
    <row r="204" spans="1:7" x14ac:dyDescent="0.3">
      <c r="A204" s="1" t="s">
        <v>992</v>
      </c>
      <c r="B204">
        <v>5</v>
      </c>
      <c r="C204">
        <v>3351</v>
      </c>
      <c r="D204">
        <v>8.1199999999999992</v>
      </c>
      <c r="E204">
        <v>3.04</v>
      </c>
      <c r="F204">
        <v>2.19</v>
      </c>
      <c r="G204" s="1" t="s">
        <v>1245</v>
      </c>
    </row>
    <row r="205" spans="1:7" x14ac:dyDescent="0.3">
      <c r="A205" s="1" t="s">
        <v>994</v>
      </c>
      <c r="B205">
        <v>5</v>
      </c>
      <c r="C205">
        <v>5177</v>
      </c>
      <c r="D205">
        <v>8.5500000000000007</v>
      </c>
      <c r="E205">
        <v>18.350000000000001</v>
      </c>
      <c r="F205">
        <v>2.97</v>
      </c>
      <c r="G205" s="1" t="s">
        <v>1250</v>
      </c>
    </row>
    <row r="206" spans="1:7" x14ac:dyDescent="0.3">
      <c r="A206" s="1" t="s">
        <v>996</v>
      </c>
      <c r="B206">
        <v>7</v>
      </c>
      <c r="C206">
        <v>3051</v>
      </c>
      <c r="D206">
        <v>8.02</v>
      </c>
      <c r="E206">
        <v>8.4499999999999993</v>
      </c>
      <c r="F206">
        <v>2.64</v>
      </c>
      <c r="G206" s="1" t="s">
        <v>1249</v>
      </c>
    </row>
    <row r="207" spans="1:7" x14ac:dyDescent="0.3">
      <c r="A207" s="1" t="s">
        <v>998</v>
      </c>
      <c r="B207">
        <v>6</v>
      </c>
      <c r="C207">
        <v>592</v>
      </c>
      <c r="D207">
        <v>6.38</v>
      </c>
      <c r="E207">
        <v>1.31</v>
      </c>
      <c r="F207">
        <v>1.83</v>
      </c>
      <c r="G207" s="1" t="s">
        <v>1245</v>
      </c>
    </row>
    <row r="208" spans="1:7" x14ac:dyDescent="0.3">
      <c r="A208" s="1" t="s">
        <v>1000</v>
      </c>
      <c r="B208">
        <v>6</v>
      </c>
      <c r="C208">
        <v>595</v>
      </c>
      <c r="D208">
        <v>6.39</v>
      </c>
      <c r="E208">
        <v>2.16</v>
      </c>
      <c r="F208">
        <v>2.0499999999999998</v>
      </c>
      <c r="G208" s="1" t="s">
        <v>1252</v>
      </c>
    </row>
    <row r="209" spans="1:7" x14ac:dyDescent="0.3">
      <c r="A209" s="1" t="s">
        <v>1002</v>
      </c>
      <c r="B209">
        <v>7</v>
      </c>
      <c r="C209">
        <v>1004</v>
      </c>
      <c r="D209">
        <v>6.91</v>
      </c>
      <c r="E209">
        <v>1.94</v>
      </c>
      <c r="F209">
        <v>2</v>
      </c>
      <c r="G209" s="1" t="s">
        <v>1245</v>
      </c>
    </row>
    <row r="210" spans="1:7" x14ac:dyDescent="0.3">
      <c r="A210" s="1" t="s">
        <v>1004</v>
      </c>
      <c r="B210">
        <v>7</v>
      </c>
      <c r="C210">
        <v>20418</v>
      </c>
      <c r="D210">
        <v>9.92</v>
      </c>
      <c r="E210">
        <v>26.22</v>
      </c>
      <c r="F210">
        <v>3.13</v>
      </c>
      <c r="G210" s="1" t="s">
        <v>1250</v>
      </c>
    </row>
    <row r="211" spans="1:7" x14ac:dyDescent="0.3">
      <c r="A211" s="1" t="s">
        <v>1006</v>
      </c>
      <c r="B211">
        <v>8</v>
      </c>
      <c r="C211">
        <v>894</v>
      </c>
      <c r="D211">
        <v>6.8</v>
      </c>
      <c r="E211">
        <v>6.29</v>
      </c>
      <c r="F211">
        <v>2.5099999999999998</v>
      </c>
      <c r="G211" s="1" t="s">
        <v>1252</v>
      </c>
    </row>
    <row r="212" spans="1:7" x14ac:dyDescent="0.3">
      <c r="A212" s="1" t="s">
        <v>1009</v>
      </c>
      <c r="B212">
        <v>6</v>
      </c>
      <c r="C212">
        <v>18290</v>
      </c>
      <c r="D212">
        <v>9.81</v>
      </c>
      <c r="E212">
        <v>6.2</v>
      </c>
      <c r="F212">
        <v>2.5</v>
      </c>
      <c r="G212" s="1" t="s">
        <v>1251</v>
      </c>
    </row>
    <row r="213" spans="1:7" x14ac:dyDescent="0.3">
      <c r="A213" s="1" t="s">
        <v>1011</v>
      </c>
      <c r="B213">
        <v>3</v>
      </c>
      <c r="C213">
        <v>99104</v>
      </c>
      <c r="D213">
        <v>11.5</v>
      </c>
      <c r="E213">
        <v>229.76</v>
      </c>
      <c r="F213">
        <v>4.07</v>
      </c>
      <c r="G213" s="1" t="s">
        <v>1248</v>
      </c>
    </row>
    <row r="214" spans="1:7" x14ac:dyDescent="0.3">
      <c r="A214" s="1" t="s">
        <v>1014</v>
      </c>
      <c r="B214">
        <v>4</v>
      </c>
      <c r="C214">
        <v>11008</v>
      </c>
      <c r="D214">
        <v>9.31</v>
      </c>
      <c r="E214">
        <v>87.75</v>
      </c>
      <c r="F214">
        <v>3.65</v>
      </c>
      <c r="G214" s="1" t="s">
        <v>1246</v>
      </c>
    </row>
    <row r="215" spans="1:7" x14ac:dyDescent="0.3">
      <c r="A215" s="1" t="s">
        <v>1016</v>
      </c>
      <c r="B215">
        <v>7</v>
      </c>
      <c r="C215">
        <v>2888</v>
      </c>
      <c r="D215">
        <v>7.97</v>
      </c>
      <c r="E215">
        <v>0.47</v>
      </c>
      <c r="F215">
        <v>1.4</v>
      </c>
      <c r="G215" s="1" t="s">
        <v>1245</v>
      </c>
    </row>
    <row r="216" spans="1:7" x14ac:dyDescent="0.3">
      <c r="A216" s="1" t="s">
        <v>1018</v>
      </c>
      <c r="B216">
        <v>6</v>
      </c>
      <c r="C216">
        <v>1851</v>
      </c>
      <c r="D216">
        <v>7.52</v>
      </c>
      <c r="E216">
        <v>4.92</v>
      </c>
      <c r="F216">
        <v>2.4</v>
      </c>
      <c r="G216" s="1" t="s">
        <v>1245</v>
      </c>
    </row>
    <row r="217" spans="1:7" x14ac:dyDescent="0.3">
      <c r="A217" s="1" t="s">
        <v>1020</v>
      </c>
      <c r="B217">
        <v>6</v>
      </c>
      <c r="C217">
        <v>42588</v>
      </c>
      <c r="D217">
        <v>10.66</v>
      </c>
      <c r="E217">
        <v>33.06</v>
      </c>
      <c r="F217">
        <v>3.23</v>
      </c>
      <c r="G217" s="1" t="s">
        <v>1252</v>
      </c>
    </row>
    <row r="218" spans="1:7" x14ac:dyDescent="0.3">
      <c r="A218" s="1" t="s">
        <v>1022</v>
      </c>
      <c r="B218">
        <v>6</v>
      </c>
      <c r="C218">
        <v>2993</v>
      </c>
      <c r="D218">
        <v>8</v>
      </c>
      <c r="E218">
        <v>16.29</v>
      </c>
      <c r="F218">
        <v>2.92</v>
      </c>
      <c r="G218" s="1" t="s">
        <v>1245</v>
      </c>
    </row>
    <row r="219" spans="1:7" x14ac:dyDescent="0.3">
      <c r="A219" s="1" t="s">
        <v>1024</v>
      </c>
      <c r="B219">
        <v>6</v>
      </c>
      <c r="C219">
        <v>12703</v>
      </c>
      <c r="D219">
        <v>9.4499999999999993</v>
      </c>
      <c r="E219">
        <v>43.67</v>
      </c>
      <c r="F219">
        <v>3.35</v>
      </c>
      <c r="G219" s="1" t="s">
        <v>1245</v>
      </c>
    </row>
    <row r="220" spans="1:7" x14ac:dyDescent="0.3">
      <c r="A220" s="1" t="s">
        <v>1026</v>
      </c>
      <c r="B220">
        <v>4</v>
      </c>
      <c r="C220">
        <v>71249</v>
      </c>
      <c r="D220">
        <v>11.17</v>
      </c>
      <c r="E220">
        <v>88.61</v>
      </c>
      <c r="F220">
        <v>3.66</v>
      </c>
      <c r="G220" s="1" t="s">
        <v>1260</v>
      </c>
    </row>
    <row r="221" spans="1:7" x14ac:dyDescent="0.3">
      <c r="A221" s="1" t="s">
        <v>1028</v>
      </c>
      <c r="B221">
        <v>4</v>
      </c>
      <c r="C221">
        <v>8283</v>
      </c>
      <c r="D221">
        <v>9.02</v>
      </c>
      <c r="E221">
        <v>25.51</v>
      </c>
      <c r="F221">
        <v>3.11</v>
      </c>
      <c r="G221" s="1" t="s">
        <v>1252</v>
      </c>
    </row>
    <row r="222" spans="1:7" x14ac:dyDescent="0.3">
      <c r="A222" s="1" t="s">
        <v>1030</v>
      </c>
      <c r="B222">
        <v>8</v>
      </c>
      <c r="C222">
        <v>2085</v>
      </c>
      <c r="D222">
        <v>7.64</v>
      </c>
      <c r="E222">
        <v>9.57</v>
      </c>
      <c r="F222">
        <v>2.69</v>
      </c>
      <c r="G222" s="1" t="s">
        <v>1245</v>
      </c>
    </row>
    <row r="223" spans="1:7" x14ac:dyDescent="0.3">
      <c r="A223" s="1" t="s">
        <v>1032</v>
      </c>
      <c r="B223">
        <v>6</v>
      </c>
      <c r="C223">
        <v>253</v>
      </c>
      <c r="D223">
        <v>5.53</v>
      </c>
      <c r="E223">
        <v>1</v>
      </c>
      <c r="F223">
        <v>1.72</v>
      </c>
      <c r="G223" s="1" t="s">
        <v>1247</v>
      </c>
    </row>
    <row r="224" spans="1:7" x14ac:dyDescent="0.3">
      <c r="A224" s="1" t="s">
        <v>1034</v>
      </c>
      <c r="B224">
        <v>4</v>
      </c>
      <c r="C224">
        <v>72864</v>
      </c>
      <c r="D224">
        <v>11.2</v>
      </c>
      <c r="E224">
        <v>448.98</v>
      </c>
      <c r="F224">
        <v>4.3600000000000003</v>
      </c>
      <c r="G224" s="1" t="s">
        <v>1260</v>
      </c>
    </row>
    <row r="225" spans="1:7" x14ac:dyDescent="0.3">
      <c r="A225" s="1" t="s">
        <v>1036</v>
      </c>
      <c r="B225">
        <v>5</v>
      </c>
      <c r="C225">
        <v>77796</v>
      </c>
      <c r="D225">
        <v>11.26</v>
      </c>
      <c r="E225">
        <v>216.69</v>
      </c>
      <c r="F225">
        <v>4.04</v>
      </c>
      <c r="G225" s="1" t="s">
        <v>1245</v>
      </c>
    </row>
    <row r="226" spans="1:7" x14ac:dyDescent="0.3">
      <c r="A226" s="1" t="s">
        <v>1039</v>
      </c>
      <c r="B226">
        <v>4</v>
      </c>
      <c r="C226">
        <v>14192</v>
      </c>
      <c r="D226">
        <v>9.56</v>
      </c>
      <c r="E226">
        <v>14.22</v>
      </c>
      <c r="F226">
        <v>2.86</v>
      </c>
      <c r="G226" s="1" t="s">
        <v>1245</v>
      </c>
    </row>
    <row r="227" spans="1:7" x14ac:dyDescent="0.3">
      <c r="A227" s="1" t="s">
        <v>1041</v>
      </c>
      <c r="B227">
        <v>6</v>
      </c>
      <c r="C227">
        <v>921</v>
      </c>
      <c r="D227">
        <v>6.83</v>
      </c>
      <c r="E227">
        <v>1.86</v>
      </c>
      <c r="F227">
        <v>1.98</v>
      </c>
      <c r="G227" s="1" t="s">
        <v>1245</v>
      </c>
    </row>
    <row r="228" spans="1:7" x14ac:dyDescent="0.3">
      <c r="A228" s="1" t="s">
        <v>1043</v>
      </c>
      <c r="B228">
        <v>9</v>
      </c>
      <c r="C228">
        <v>259</v>
      </c>
      <c r="D228">
        <v>5.56</v>
      </c>
      <c r="E228">
        <v>0.47</v>
      </c>
      <c r="F228">
        <v>1.4</v>
      </c>
      <c r="G228" s="1" t="s">
        <v>1247</v>
      </c>
    </row>
    <row r="229" spans="1:7" x14ac:dyDescent="0.3">
      <c r="A229" s="1" t="s">
        <v>1045</v>
      </c>
      <c r="B229">
        <v>8</v>
      </c>
      <c r="C229">
        <v>390</v>
      </c>
      <c r="D229">
        <v>5.97</v>
      </c>
      <c r="E229">
        <v>2.31</v>
      </c>
      <c r="F229">
        <v>2.08</v>
      </c>
      <c r="G229" s="1" t="s">
        <v>1247</v>
      </c>
    </row>
    <row r="230" spans="1:7" x14ac:dyDescent="0.3">
      <c r="A230" s="1" t="s">
        <v>1047</v>
      </c>
      <c r="B230">
        <v>8</v>
      </c>
      <c r="C230">
        <v>4556</v>
      </c>
      <c r="D230">
        <v>8.42</v>
      </c>
      <c r="E230">
        <v>5.57</v>
      </c>
      <c r="F230">
        <v>2.4500000000000002</v>
      </c>
      <c r="G230" s="1" t="s">
        <v>1249</v>
      </c>
    </row>
    <row r="231" spans="1:7" x14ac:dyDescent="0.3">
      <c r="A231" s="1" t="s">
        <v>1049</v>
      </c>
      <c r="B231">
        <v>7</v>
      </c>
      <c r="C231">
        <v>1114</v>
      </c>
      <c r="D231">
        <v>7.02</v>
      </c>
      <c r="E231">
        <v>0.92</v>
      </c>
      <c r="F231">
        <v>1.68</v>
      </c>
      <c r="G231" s="1" t="s">
        <v>1250</v>
      </c>
    </row>
    <row r="232" spans="1:7" x14ac:dyDescent="0.3">
      <c r="A232" s="1" t="s">
        <v>1051</v>
      </c>
      <c r="B232">
        <v>8</v>
      </c>
      <c r="C232">
        <v>566</v>
      </c>
      <c r="D232">
        <v>6.34</v>
      </c>
      <c r="E232">
        <v>1.29</v>
      </c>
      <c r="F232">
        <v>1.83</v>
      </c>
      <c r="G232" s="1" t="s">
        <v>1255</v>
      </c>
    </row>
    <row r="233" spans="1:7" x14ac:dyDescent="0.3">
      <c r="A233" s="1" t="s">
        <v>1054</v>
      </c>
      <c r="B233">
        <v>7</v>
      </c>
      <c r="C233">
        <v>4977</v>
      </c>
      <c r="D233">
        <v>8.51</v>
      </c>
      <c r="E233">
        <v>5.37</v>
      </c>
      <c r="F233">
        <v>2.44</v>
      </c>
      <c r="G233" s="1" t="s">
        <v>1249</v>
      </c>
    </row>
    <row r="234" spans="1:7" x14ac:dyDescent="0.3">
      <c r="A234" s="1" t="s">
        <v>1056</v>
      </c>
      <c r="B234">
        <v>7</v>
      </c>
      <c r="C234">
        <v>3207</v>
      </c>
      <c r="D234">
        <v>8.07</v>
      </c>
      <c r="E234">
        <v>5.65</v>
      </c>
      <c r="F234">
        <v>2.46</v>
      </c>
      <c r="G234" s="1" t="s">
        <v>1252</v>
      </c>
    </row>
    <row r="235" spans="1:7" x14ac:dyDescent="0.3">
      <c r="A235" s="1" t="s">
        <v>1058</v>
      </c>
      <c r="B235">
        <v>5</v>
      </c>
      <c r="C235">
        <v>8977</v>
      </c>
      <c r="D235">
        <v>9.1</v>
      </c>
      <c r="E235">
        <v>31.24</v>
      </c>
      <c r="F235">
        <v>3.2</v>
      </c>
      <c r="G235" s="1" t="s">
        <v>1245</v>
      </c>
    </row>
    <row r="236" spans="1:7" x14ac:dyDescent="0.3">
      <c r="A236" s="1" t="s">
        <v>1059</v>
      </c>
      <c r="B236">
        <v>7</v>
      </c>
      <c r="C236">
        <v>1485</v>
      </c>
      <c r="D236">
        <v>7.3</v>
      </c>
      <c r="E236">
        <v>11.2</v>
      </c>
      <c r="F236">
        <v>2.76</v>
      </c>
      <c r="G236" s="1" t="s">
        <v>1245</v>
      </c>
    </row>
    <row r="237" spans="1:7" x14ac:dyDescent="0.3">
      <c r="A237" s="1" t="s">
        <v>1061</v>
      </c>
      <c r="B237">
        <v>9</v>
      </c>
      <c r="C237">
        <v>4194</v>
      </c>
      <c r="D237">
        <v>8.34</v>
      </c>
      <c r="E237">
        <v>16.27</v>
      </c>
      <c r="F237">
        <v>2.92</v>
      </c>
      <c r="G237" s="1" t="s">
        <v>1255</v>
      </c>
    </row>
    <row r="238" spans="1:7" x14ac:dyDescent="0.3">
      <c r="A238" s="1" t="s">
        <v>1064</v>
      </c>
      <c r="B238">
        <v>10</v>
      </c>
      <c r="C238">
        <v>7691</v>
      </c>
      <c r="D238">
        <v>8.9499999999999993</v>
      </c>
      <c r="E238">
        <v>7.96</v>
      </c>
      <c r="F238">
        <v>2.61</v>
      </c>
      <c r="G238" s="1" t="s">
        <v>1245</v>
      </c>
    </row>
    <row r="239" spans="1:7" x14ac:dyDescent="0.3">
      <c r="A239" s="1" t="s">
        <v>1066</v>
      </c>
      <c r="B239">
        <v>8</v>
      </c>
      <c r="C239">
        <v>179</v>
      </c>
      <c r="D239">
        <v>5.19</v>
      </c>
      <c r="E239">
        <v>0.78</v>
      </c>
      <c r="F239">
        <v>1.61</v>
      </c>
      <c r="G239" s="1" t="s">
        <v>1245</v>
      </c>
    </row>
    <row r="240" spans="1:7" x14ac:dyDescent="0.3">
      <c r="A240" s="1" t="s">
        <v>1069</v>
      </c>
      <c r="B240">
        <v>8</v>
      </c>
      <c r="C240">
        <v>47</v>
      </c>
      <c r="D240">
        <v>3.85</v>
      </c>
      <c r="E240">
        <v>0.73</v>
      </c>
      <c r="F240">
        <v>1.58</v>
      </c>
      <c r="G240" s="1" t="s">
        <v>1245</v>
      </c>
    </row>
    <row r="241" spans="1:7" x14ac:dyDescent="0.3">
      <c r="A241" s="1" t="s">
        <v>1071</v>
      </c>
      <c r="B241">
        <v>6</v>
      </c>
      <c r="C241">
        <v>23188</v>
      </c>
      <c r="D241">
        <v>10.050000000000001</v>
      </c>
      <c r="E241">
        <v>20.27</v>
      </c>
      <c r="F241">
        <v>3.01</v>
      </c>
      <c r="G241" s="1" t="s">
        <v>1252</v>
      </c>
    </row>
    <row r="242" spans="1:7" x14ac:dyDescent="0.3">
      <c r="A242" s="1" t="s">
        <v>1074</v>
      </c>
      <c r="B242">
        <v>10</v>
      </c>
      <c r="C242">
        <v>105</v>
      </c>
      <c r="D242">
        <v>4.6500000000000004</v>
      </c>
      <c r="E242">
        <v>0.2</v>
      </c>
      <c r="F242">
        <v>1.04</v>
      </c>
      <c r="G242" s="1" t="s">
        <v>1255</v>
      </c>
    </row>
    <row r="243" spans="1:7" x14ac:dyDescent="0.3">
      <c r="A243" s="1" t="s">
        <v>1076</v>
      </c>
      <c r="B243">
        <v>7</v>
      </c>
      <c r="C243">
        <v>1416</v>
      </c>
      <c r="D243">
        <v>7.26</v>
      </c>
      <c r="E243">
        <v>4.51</v>
      </c>
      <c r="F243">
        <v>2.36</v>
      </c>
      <c r="G243" s="1" t="s">
        <v>1247</v>
      </c>
    </row>
    <row r="244" spans="1:7" x14ac:dyDescent="0.3">
      <c r="A244" s="1" t="s">
        <v>1078</v>
      </c>
      <c r="B244">
        <v>7</v>
      </c>
      <c r="C244">
        <v>17424</v>
      </c>
      <c r="D244">
        <v>9.77</v>
      </c>
      <c r="E244">
        <v>47.18</v>
      </c>
      <c r="F244">
        <v>3.38</v>
      </c>
      <c r="G244" s="1" t="s">
        <v>1247</v>
      </c>
    </row>
    <row r="245" spans="1:7" x14ac:dyDescent="0.3">
      <c r="A245" s="1" t="s">
        <v>1081</v>
      </c>
      <c r="B245">
        <v>11</v>
      </c>
      <c r="C245">
        <v>12688</v>
      </c>
      <c r="D245">
        <v>9.4499999999999993</v>
      </c>
      <c r="E245">
        <v>11.51</v>
      </c>
      <c r="F245">
        <v>2.77</v>
      </c>
      <c r="G245" s="1" t="s">
        <v>1245</v>
      </c>
    </row>
    <row r="246" spans="1:7" x14ac:dyDescent="0.3">
      <c r="A246" s="1" t="s">
        <v>1083</v>
      </c>
      <c r="B246">
        <v>8</v>
      </c>
      <c r="C246">
        <v>1195</v>
      </c>
      <c r="D246">
        <v>7.09</v>
      </c>
      <c r="E246">
        <v>1.55</v>
      </c>
      <c r="F246">
        <v>1.9</v>
      </c>
      <c r="G246" s="1" t="s">
        <v>1247</v>
      </c>
    </row>
    <row r="247" spans="1:7" x14ac:dyDescent="0.3">
      <c r="A247" s="1" t="s">
        <v>1085</v>
      </c>
      <c r="B247">
        <v>6</v>
      </c>
      <c r="C247">
        <v>21053</v>
      </c>
      <c r="D247">
        <v>9.9499999999999993</v>
      </c>
      <c r="E247">
        <v>19.39</v>
      </c>
      <c r="F247">
        <v>3</v>
      </c>
      <c r="G247" s="1" t="s">
        <v>1252</v>
      </c>
    </row>
    <row r="248" spans="1:7" x14ac:dyDescent="0.3">
      <c r="A248" s="1" t="s">
        <v>1087</v>
      </c>
      <c r="B248">
        <v>6</v>
      </c>
      <c r="C248">
        <v>473</v>
      </c>
      <c r="D248">
        <v>6.16</v>
      </c>
      <c r="E248">
        <v>1.43</v>
      </c>
      <c r="F248">
        <v>1.87</v>
      </c>
      <c r="G248" s="1" t="s">
        <v>1247</v>
      </c>
    </row>
    <row r="249" spans="1:7" x14ac:dyDescent="0.3">
      <c r="A249" s="1" t="s">
        <v>1089</v>
      </c>
      <c r="B249">
        <v>5</v>
      </c>
      <c r="C249">
        <v>8234</v>
      </c>
      <c r="D249">
        <v>9.02</v>
      </c>
      <c r="E249">
        <v>41.33</v>
      </c>
      <c r="F249">
        <v>3.32</v>
      </c>
      <c r="G249" s="1" t="s">
        <v>1245</v>
      </c>
    </row>
    <row r="250" spans="1:7" x14ac:dyDescent="0.3">
      <c r="A250" s="1" t="s">
        <v>1092</v>
      </c>
      <c r="B250">
        <v>7</v>
      </c>
      <c r="C250">
        <v>9552</v>
      </c>
      <c r="D250">
        <v>9.16</v>
      </c>
      <c r="E250">
        <v>8.02</v>
      </c>
      <c r="F250">
        <v>2.61</v>
      </c>
      <c r="G250" s="1" t="s">
        <v>1247</v>
      </c>
    </row>
    <row r="251" spans="1:7" x14ac:dyDescent="0.3">
      <c r="A251" s="1" t="s">
        <v>1094</v>
      </c>
      <c r="B251">
        <v>7</v>
      </c>
      <c r="C251">
        <v>18291</v>
      </c>
      <c r="D251">
        <v>9.81</v>
      </c>
      <c r="E251">
        <v>20.65</v>
      </c>
      <c r="F251">
        <v>3.02</v>
      </c>
      <c r="G251" s="1" t="s">
        <v>1245</v>
      </c>
    </row>
    <row r="252" spans="1:7" x14ac:dyDescent="0.3">
      <c r="A252" s="1" t="s">
        <v>1096</v>
      </c>
      <c r="B252">
        <v>9</v>
      </c>
      <c r="C252">
        <v>610</v>
      </c>
      <c r="D252">
        <v>6.41</v>
      </c>
      <c r="E252">
        <v>2.69</v>
      </c>
      <c r="F252">
        <v>2.14</v>
      </c>
      <c r="G252" s="1" t="s">
        <v>1247</v>
      </c>
    </row>
    <row r="253" spans="1:7" x14ac:dyDescent="0.3">
      <c r="A253" s="1" t="s">
        <v>1098</v>
      </c>
      <c r="B253">
        <v>6</v>
      </c>
      <c r="C253">
        <v>13031</v>
      </c>
      <c r="D253">
        <v>9.48</v>
      </c>
      <c r="E253">
        <v>202.67</v>
      </c>
      <c r="F253">
        <v>4.01</v>
      </c>
      <c r="G253" s="1" t="s">
        <v>1245</v>
      </c>
    </row>
    <row r="254" spans="1:7" x14ac:dyDescent="0.3">
      <c r="A254" s="1" t="s">
        <v>1101</v>
      </c>
      <c r="B254">
        <v>7</v>
      </c>
      <c r="C254">
        <v>1486</v>
      </c>
      <c r="D254">
        <v>7.3</v>
      </c>
      <c r="E254">
        <v>2.5299999999999998</v>
      </c>
      <c r="F254">
        <v>2.11</v>
      </c>
      <c r="G254" s="1" t="s">
        <v>1245</v>
      </c>
    </row>
    <row r="255" spans="1:7" x14ac:dyDescent="0.3">
      <c r="A255" s="1" t="s">
        <v>1103</v>
      </c>
      <c r="B255">
        <v>4</v>
      </c>
      <c r="C255">
        <v>7642</v>
      </c>
      <c r="D255">
        <v>8.94</v>
      </c>
      <c r="E255">
        <v>25.69</v>
      </c>
      <c r="F255">
        <v>3.12</v>
      </c>
      <c r="G255" s="1" t="s">
        <v>1245</v>
      </c>
    </row>
    <row r="256" spans="1:7" x14ac:dyDescent="0.3">
      <c r="A256" s="1" t="s">
        <v>1105</v>
      </c>
      <c r="B256">
        <v>5</v>
      </c>
      <c r="C256">
        <v>14094</v>
      </c>
      <c r="D256">
        <v>9.5500000000000007</v>
      </c>
      <c r="E256">
        <v>66.45</v>
      </c>
      <c r="F256">
        <v>3.53</v>
      </c>
      <c r="G256" s="1" t="s">
        <v>1261</v>
      </c>
    </row>
    <row r="257" spans="1:7" x14ac:dyDescent="0.3">
      <c r="A257" s="1" t="s">
        <v>1107</v>
      </c>
      <c r="B257">
        <v>10</v>
      </c>
      <c r="C257">
        <v>975</v>
      </c>
      <c r="D257">
        <v>6.88</v>
      </c>
      <c r="E257">
        <v>8.4499999999999993</v>
      </c>
      <c r="F257">
        <v>2.64</v>
      </c>
      <c r="G257" s="1" t="s">
        <v>1247</v>
      </c>
    </row>
    <row r="258" spans="1:7" x14ac:dyDescent="0.3">
      <c r="A258" s="1" t="s">
        <v>1109</v>
      </c>
      <c r="B258">
        <v>8</v>
      </c>
      <c r="C258">
        <v>8160</v>
      </c>
      <c r="D258">
        <v>9.01</v>
      </c>
      <c r="E258">
        <v>17.27</v>
      </c>
      <c r="F258">
        <v>2.95</v>
      </c>
      <c r="G258" s="1" t="s">
        <v>1245</v>
      </c>
    </row>
    <row r="259" spans="1:7" x14ac:dyDescent="0.3">
      <c r="A259" s="1" t="s">
        <v>1111</v>
      </c>
      <c r="B259">
        <v>10</v>
      </c>
      <c r="C259">
        <v>2000</v>
      </c>
      <c r="D259">
        <v>7.6</v>
      </c>
      <c r="E259">
        <v>1.59</v>
      </c>
      <c r="F259">
        <v>1.91</v>
      </c>
      <c r="G259" s="1" t="s">
        <v>1252</v>
      </c>
    </row>
    <row r="260" spans="1:7" x14ac:dyDescent="0.3">
      <c r="A260" s="1" t="s">
        <v>1113</v>
      </c>
      <c r="B260">
        <v>11</v>
      </c>
      <c r="C260">
        <v>2750</v>
      </c>
      <c r="D260">
        <v>7.92</v>
      </c>
      <c r="E260">
        <v>1.59</v>
      </c>
      <c r="F260">
        <v>1.91</v>
      </c>
      <c r="G260" s="1" t="s">
        <v>1247</v>
      </c>
    </row>
    <row r="261" spans="1:7" x14ac:dyDescent="0.3">
      <c r="A261" s="1" t="s">
        <v>1115</v>
      </c>
      <c r="B261">
        <v>10</v>
      </c>
      <c r="C261">
        <v>83</v>
      </c>
      <c r="D261">
        <v>4.42</v>
      </c>
      <c r="E261">
        <v>0.06</v>
      </c>
      <c r="F261">
        <v>0.6</v>
      </c>
      <c r="G261" s="1" t="s">
        <v>1250</v>
      </c>
    </row>
    <row r="262" spans="1:7" x14ac:dyDescent="0.3">
      <c r="A262" s="1" t="s">
        <v>1117</v>
      </c>
      <c r="B262">
        <v>9</v>
      </c>
      <c r="C262">
        <v>1587</v>
      </c>
      <c r="D262">
        <v>7.37</v>
      </c>
      <c r="E262">
        <v>1.76</v>
      </c>
      <c r="F262">
        <v>1.96</v>
      </c>
      <c r="G262" s="1" t="s">
        <v>1247</v>
      </c>
    </row>
    <row r="263" spans="1:7" x14ac:dyDescent="0.3">
      <c r="A263" s="1" t="s">
        <v>1119</v>
      </c>
      <c r="B263">
        <v>8</v>
      </c>
      <c r="C263">
        <v>113</v>
      </c>
      <c r="D263">
        <v>4.7300000000000004</v>
      </c>
      <c r="E263">
        <v>0.96</v>
      </c>
      <c r="F263">
        <v>1.7</v>
      </c>
      <c r="G263" s="1" t="s">
        <v>1250</v>
      </c>
    </row>
    <row r="264" spans="1:7" x14ac:dyDescent="0.3">
      <c r="A264" s="1" t="s">
        <v>1121</v>
      </c>
      <c r="B264">
        <v>10</v>
      </c>
      <c r="C264">
        <v>323</v>
      </c>
      <c r="D264">
        <v>5.78</v>
      </c>
      <c r="E264">
        <v>0.76</v>
      </c>
      <c r="F264">
        <v>1.6</v>
      </c>
      <c r="G264" s="1" t="s">
        <v>1249</v>
      </c>
    </row>
    <row r="265" spans="1:7" x14ac:dyDescent="0.3">
      <c r="A265" s="1" t="s">
        <v>1123</v>
      </c>
      <c r="B265">
        <v>10</v>
      </c>
      <c r="C265">
        <v>660</v>
      </c>
      <c r="D265">
        <v>6.49</v>
      </c>
      <c r="E265">
        <v>1.39</v>
      </c>
      <c r="F265">
        <v>1.86</v>
      </c>
      <c r="G265" s="1" t="s">
        <v>1255</v>
      </c>
    </row>
    <row r="266" spans="1:7" x14ac:dyDescent="0.3">
      <c r="A266" s="1" t="s">
        <v>1125</v>
      </c>
      <c r="B266">
        <v>7</v>
      </c>
      <c r="C266">
        <v>1394</v>
      </c>
      <c r="D266">
        <v>7.24</v>
      </c>
      <c r="E266">
        <v>11.1</v>
      </c>
      <c r="F266">
        <v>2.75</v>
      </c>
      <c r="G266" s="1" t="s">
        <v>1247</v>
      </c>
    </row>
    <row r="267" spans="1:7" x14ac:dyDescent="0.3">
      <c r="A267" s="1" t="s">
        <v>1127</v>
      </c>
      <c r="B267">
        <v>5</v>
      </c>
      <c r="C267">
        <v>1734</v>
      </c>
      <c r="D267">
        <v>7.46</v>
      </c>
      <c r="E267">
        <v>2.4300000000000002</v>
      </c>
      <c r="F267">
        <v>2.1</v>
      </c>
      <c r="G267" s="1" t="s">
        <v>1245</v>
      </c>
    </row>
    <row r="268" spans="1:7" x14ac:dyDescent="0.3">
      <c r="A268" s="1" t="s">
        <v>1129</v>
      </c>
      <c r="B268">
        <v>7</v>
      </c>
      <c r="C268">
        <v>5809</v>
      </c>
      <c r="D268">
        <v>8.67</v>
      </c>
      <c r="E268">
        <v>32.729999999999997</v>
      </c>
      <c r="F268">
        <v>3.22</v>
      </c>
      <c r="G268" s="1" t="s">
        <v>1252</v>
      </c>
    </row>
    <row r="269" spans="1:7" x14ac:dyDescent="0.3">
      <c r="A269" s="1" t="s">
        <v>1131</v>
      </c>
      <c r="B269">
        <v>6</v>
      </c>
      <c r="C269">
        <v>31917</v>
      </c>
      <c r="D269">
        <v>10.37</v>
      </c>
      <c r="E269">
        <v>263.94</v>
      </c>
      <c r="F269">
        <v>4.13</v>
      </c>
      <c r="G269" s="1" t="s">
        <v>1252</v>
      </c>
    </row>
    <row r="270" spans="1:7" x14ac:dyDescent="0.3">
      <c r="A270" s="1" t="s">
        <v>1134</v>
      </c>
      <c r="B270">
        <v>3</v>
      </c>
      <c r="C270">
        <v>58314</v>
      </c>
      <c r="D270">
        <v>10.97</v>
      </c>
      <c r="E270">
        <v>192.84</v>
      </c>
      <c r="F270">
        <v>3.99</v>
      </c>
      <c r="G270" s="1" t="s">
        <v>1252</v>
      </c>
    </row>
    <row r="271" spans="1:7" x14ac:dyDescent="0.3">
      <c r="A271" s="1" t="s">
        <v>1136</v>
      </c>
      <c r="B271">
        <v>4</v>
      </c>
      <c r="C271">
        <v>5685</v>
      </c>
      <c r="D271">
        <v>8.65</v>
      </c>
      <c r="E271">
        <v>24.76</v>
      </c>
      <c r="F271">
        <v>3.1</v>
      </c>
      <c r="G271" s="1" t="s">
        <v>1252</v>
      </c>
    </row>
    <row r="272" spans="1:7" x14ac:dyDescent="0.3">
      <c r="A272" s="1" t="s">
        <v>1138</v>
      </c>
      <c r="B272">
        <v>6</v>
      </c>
      <c r="C272">
        <v>23916</v>
      </c>
      <c r="D272">
        <v>10.08</v>
      </c>
      <c r="E272">
        <v>27.65</v>
      </c>
      <c r="F272">
        <v>3.15</v>
      </c>
      <c r="G272" s="1" t="s">
        <v>1245</v>
      </c>
    </row>
    <row r="273" spans="1:7" x14ac:dyDescent="0.3">
      <c r="A273" s="1" t="s">
        <v>1140</v>
      </c>
      <c r="B273">
        <v>4</v>
      </c>
      <c r="C273">
        <v>53813</v>
      </c>
      <c r="D273">
        <v>10.89</v>
      </c>
      <c r="E273">
        <v>292.06</v>
      </c>
      <c r="F273">
        <v>4.17</v>
      </c>
      <c r="G273" s="1" t="s">
        <v>1245</v>
      </c>
    </row>
    <row r="274" spans="1:7" x14ac:dyDescent="0.3">
      <c r="A274" s="1" t="s">
        <v>1144</v>
      </c>
      <c r="B274">
        <v>4</v>
      </c>
      <c r="C274">
        <v>2713</v>
      </c>
      <c r="D274">
        <v>7.91</v>
      </c>
      <c r="E274">
        <v>5.57</v>
      </c>
      <c r="F274">
        <v>2.4500000000000002</v>
      </c>
      <c r="G274" s="1" t="s">
        <v>1245</v>
      </c>
    </row>
    <row r="275" spans="1:7" x14ac:dyDescent="0.3">
      <c r="A275" s="1" t="s">
        <v>1060</v>
      </c>
      <c r="B275">
        <v>8</v>
      </c>
      <c r="C275">
        <v>1353</v>
      </c>
      <c r="D275">
        <v>7.21</v>
      </c>
      <c r="E275">
        <v>8</v>
      </c>
      <c r="F275">
        <v>2.61</v>
      </c>
      <c r="G275" s="1" t="s">
        <v>1250</v>
      </c>
    </row>
    <row r="276" spans="1:7" x14ac:dyDescent="0.3">
      <c r="A276" s="1" t="s">
        <v>1062</v>
      </c>
      <c r="B276">
        <v>5</v>
      </c>
      <c r="C276">
        <v>32423</v>
      </c>
      <c r="D276">
        <v>10.39</v>
      </c>
      <c r="E276">
        <v>133.29</v>
      </c>
      <c r="F276">
        <v>3.83</v>
      </c>
      <c r="G276" s="1" t="s">
        <v>1252</v>
      </c>
    </row>
    <row r="277" spans="1:7" x14ac:dyDescent="0.3">
      <c r="A277" s="1" t="s">
        <v>1065</v>
      </c>
      <c r="B277">
        <v>6</v>
      </c>
      <c r="C277">
        <v>408</v>
      </c>
      <c r="D277">
        <v>6.01</v>
      </c>
      <c r="E277">
        <v>1.8</v>
      </c>
      <c r="F277">
        <v>1.97</v>
      </c>
      <c r="G277" s="1" t="s">
        <v>1250</v>
      </c>
    </row>
    <row r="278" spans="1:7" x14ac:dyDescent="0.3">
      <c r="A278" s="1" t="s">
        <v>1067</v>
      </c>
      <c r="B278">
        <v>5</v>
      </c>
      <c r="C278">
        <v>12384</v>
      </c>
      <c r="D278">
        <v>9.42</v>
      </c>
      <c r="E278">
        <v>87.2</v>
      </c>
      <c r="F278">
        <v>3.65</v>
      </c>
      <c r="G278" s="1" t="s">
        <v>1252</v>
      </c>
    </row>
    <row r="279" spans="1:7" x14ac:dyDescent="0.3">
      <c r="A279" s="1" t="s">
        <v>1070</v>
      </c>
      <c r="B279">
        <v>5</v>
      </c>
      <c r="C279">
        <v>1415</v>
      </c>
      <c r="D279">
        <v>7.25</v>
      </c>
      <c r="E279">
        <v>10.59</v>
      </c>
      <c r="F279">
        <v>2.73</v>
      </c>
      <c r="G279" s="1" t="s">
        <v>1247</v>
      </c>
    </row>
    <row r="280" spans="1:7" x14ac:dyDescent="0.3">
      <c r="A280" s="1" t="s">
        <v>1073</v>
      </c>
      <c r="B280">
        <v>5</v>
      </c>
      <c r="C280">
        <v>3449</v>
      </c>
      <c r="D280">
        <v>8.15</v>
      </c>
      <c r="E280">
        <v>9.8000000000000007</v>
      </c>
      <c r="F280">
        <v>2.7</v>
      </c>
      <c r="G280" s="1" t="s">
        <v>1251</v>
      </c>
    </row>
    <row r="281" spans="1:7" x14ac:dyDescent="0.3">
      <c r="A281" s="1" t="s">
        <v>1075</v>
      </c>
      <c r="B281">
        <v>4</v>
      </c>
      <c r="C281">
        <v>10072</v>
      </c>
      <c r="D281">
        <v>9.2200000000000006</v>
      </c>
      <c r="E281">
        <v>28.82</v>
      </c>
      <c r="F281">
        <v>3.17</v>
      </c>
      <c r="G281" s="1" t="s">
        <v>1248</v>
      </c>
    </row>
    <row r="282" spans="1:7" x14ac:dyDescent="0.3">
      <c r="A282" s="1" t="s">
        <v>1077</v>
      </c>
      <c r="B282">
        <v>7</v>
      </c>
      <c r="C282">
        <v>10</v>
      </c>
      <c r="D282">
        <v>2.2999999999999998</v>
      </c>
      <c r="E282">
        <v>0.25</v>
      </c>
      <c r="F282">
        <v>1.1499999999999999</v>
      </c>
      <c r="G282" s="1" t="s">
        <v>1245</v>
      </c>
    </row>
    <row r="283" spans="1:7" x14ac:dyDescent="0.3">
      <c r="A283" s="1" t="s">
        <v>1079</v>
      </c>
      <c r="B283">
        <v>5</v>
      </c>
      <c r="C283">
        <v>61680</v>
      </c>
      <c r="D283">
        <v>11.03</v>
      </c>
      <c r="E283">
        <v>99.49</v>
      </c>
      <c r="F283">
        <v>3.71</v>
      </c>
      <c r="G283" s="1" t="s">
        <v>1252</v>
      </c>
    </row>
    <row r="284" spans="1:7" x14ac:dyDescent="0.3">
      <c r="A284" s="1" t="s">
        <v>1082</v>
      </c>
      <c r="B284">
        <v>4</v>
      </c>
      <c r="C284">
        <v>93775</v>
      </c>
      <c r="D284">
        <v>11.45</v>
      </c>
      <c r="E284">
        <v>265.70999999999998</v>
      </c>
      <c r="F284">
        <v>4.13</v>
      </c>
      <c r="G284" s="1" t="s">
        <v>1250</v>
      </c>
    </row>
    <row r="285" spans="1:7" x14ac:dyDescent="0.3">
      <c r="A285" s="1" t="s">
        <v>1084</v>
      </c>
      <c r="B285">
        <v>9</v>
      </c>
      <c r="C285">
        <v>103</v>
      </c>
      <c r="D285">
        <v>4.63</v>
      </c>
      <c r="E285">
        <v>0.43</v>
      </c>
      <c r="F285">
        <v>1.36</v>
      </c>
      <c r="G285" s="1" t="s">
        <v>1250</v>
      </c>
    </row>
    <row r="286" spans="1:7" x14ac:dyDescent="0.3">
      <c r="A286" s="1" t="s">
        <v>1086</v>
      </c>
      <c r="B286">
        <v>3</v>
      </c>
      <c r="C286">
        <v>35550</v>
      </c>
      <c r="D286">
        <v>10.48</v>
      </c>
      <c r="E286">
        <v>251.88</v>
      </c>
      <c r="F286">
        <v>4.1100000000000003</v>
      </c>
      <c r="G286" s="1" t="s">
        <v>1248</v>
      </c>
    </row>
    <row r="287" spans="1:7" x14ac:dyDescent="0.3">
      <c r="A287" s="1" t="s">
        <v>1088</v>
      </c>
      <c r="B287">
        <v>7</v>
      </c>
      <c r="C287">
        <v>2201</v>
      </c>
      <c r="D287">
        <v>7.7</v>
      </c>
      <c r="E287">
        <v>3.18</v>
      </c>
      <c r="F287">
        <v>2.21</v>
      </c>
      <c r="G287" s="1" t="s">
        <v>1245</v>
      </c>
    </row>
    <row r="288" spans="1:7" x14ac:dyDescent="0.3">
      <c r="A288" s="1" t="s">
        <v>1090</v>
      </c>
      <c r="B288">
        <v>9</v>
      </c>
      <c r="C288">
        <v>58802</v>
      </c>
      <c r="D288">
        <v>10.98</v>
      </c>
      <c r="E288">
        <v>19.53</v>
      </c>
      <c r="F288">
        <v>3</v>
      </c>
      <c r="G288" s="1" t="s">
        <v>1245</v>
      </c>
    </row>
    <row r="289" spans="1:7" x14ac:dyDescent="0.3">
      <c r="A289" s="1" t="s">
        <v>1093</v>
      </c>
      <c r="B289">
        <v>3</v>
      </c>
      <c r="C289">
        <v>14967</v>
      </c>
      <c r="D289">
        <v>9.61</v>
      </c>
      <c r="E289">
        <v>26.04</v>
      </c>
      <c r="F289">
        <v>3.12</v>
      </c>
      <c r="G289" s="1" t="s">
        <v>1252</v>
      </c>
    </row>
    <row r="290" spans="1:7" x14ac:dyDescent="0.3">
      <c r="A290" s="1" t="s">
        <v>1095</v>
      </c>
      <c r="B290">
        <v>6</v>
      </c>
      <c r="C290">
        <v>246</v>
      </c>
      <c r="D290">
        <v>5.51</v>
      </c>
      <c r="E290">
        <v>0.27</v>
      </c>
      <c r="F290">
        <v>1.18</v>
      </c>
      <c r="G290" s="1" t="s">
        <v>1255</v>
      </c>
    </row>
    <row r="291" spans="1:7" x14ac:dyDescent="0.3">
      <c r="A291" s="1" t="s">
        <v>1097</v>
      </c>
      <c r="B291">
        <v>5</v>
      </c>
      <c r="C291">
        <v>3401</v>
      </c>
      <c r="D291">
        <v>8.1300000000000008</v>
      </c>
      <c r="E291">
        <v>6.14</v>
      </c>
      <c r="F291">
        <v>2.5</v>
      </c>
      <c r="G291" s="1" t="s">
        <v>1252</v>
      </c>
    </row>
    <row r="292" spans="1:7" x14ac:dyDescent="0.3">
      <c r="A292" s="1" t="s">
        <v>1100</v>
      </c>
      <c r="B292">
        <v>7</v>
      </c>
      <c r="C292">
        <v>3467</v>
      </c>
      <c r="D292">
        <v>8.15</v>
      </c>
      <c r="E292">
        <v>6.27</v>
      </c>
      <c r="F292">
        <v>2.5099999999999998</v>
      </c>
      <c r="G292" s="1" t="s">
        <v>1250</v>
      </c>
    </row>
    <row r="293" spans="1:7" x14ac:dyDescent="0.3">
      <c r="A293" s="1" t="s">
        <v>1102</v>
      </c>
      <c r="B293">
        <v>8</v>
      </c>
      <c r="C293">
        <v>3215</v>
      </c>
      <c r="D293">
        <v>8.08</v>
      </c>
      <c r="E293">
        <v>24.41</v>
      </c>
      <c r="F293">
        <v>3.1</v>
      </c>
      <c r="G293" s="1" t="s">
        <v>1245</v>
      </c>
    </row>
    <row r="294" spans="1:7" x14ac:dyDescent="0.3">
      <c r="A294" s="1" t="s">
        <v>1104</v>
      </c>
      <c r="B294">
        <v>11</v>
      </c>
      <c r="C294">
        <v>2986</v>
      </c>
      <c r="D294">
        <v>8</v>
      </c>
      <c r="E294">
        <v>21.43</v>
      </c>
      <c r="F294">
        <v>3.04</v>
      </c>
      <c r="G294" s="1" t="s">
        <v>1249</v>
      </c>
    </row>
    <row r="295" spans="1:7" x14ac:dyDescent="0.3">
      <c r="A295" s="1" t="s">
        <v>1106</v>
      </c>
      <c r="B295">
        <v>9</v>
      </c>
      <c r="C295">
        <v>148</v>
      </c>
      <c r="D295">
        <v>5</v>
      </c>
      <c r="E295">
        <v>0.02</v>
      </c>
      <c r="F295">
        <v>0.3</v>
      </c>
      <c r="G295" s="1" t="s">
        <v>1250</v>
      </c>
    </row>
    <row r="296" spans="1:7" x14ac:dyDescent="0.3">
      <c r="A296" s="1" t="s">
        <v>1108</v>
      </c>
      <c r="B296">
        <v>10</v>
      </c>
      <c r="C296">
        <v>22833</v>
      </c>
      <c r="D296">
        <v>10.039999999999999</v>
      </c>
      <c r="E296">
        <v>5.33</v>
      </c>
      <c r="F296">
        <v>2.44</v>
      </c>
      <c r="G296" s="1" t="s">
        <v>1245</v>
      </c>
    </row>
    <row r="297" spans="1:7" x14ac:dyDescent="0.3">
      <c r="A297" s="1" t="s">
        <v>1110</v>
      </c>
      <c r="B297">
        <v>7</v>
      </c>
      <c r="C297">
        <v>7270</v>
      </c>
      <c r="D297">
        <v>8.89</v>
      </c>
      <c r="E297">
        <v>26.02</v>
      </c>
      <c r="F297">
        <v>3.12</v>
      </c>
      <c r="G297" s="1" t="s">
        <v>1247</v>
      </c>
    </row>
    <row r="298" spans="1:7" x14ac:dyDescent="0.3">
      <c r="A298" s="1" t="s">
        <v>1112</v>
      </c>
      <c r="B298">
        <v>6</v>
      </c>
      <c r="C298">
        <v>39577</v>
      </c>
      <c r="D298">
        <v>10.59</v>
      </c>
      <c r="E298">
        <v>31.88</v>
      </c>
      <c r="F298">
        <v>3.21</v>
      </c>
      <c r="G298" s="1" t="s">
        <v>1245</v>
      </c>
    </row>
    <row r="299" spans="1:7" x14ac:dyDescent="0.3">
      <c r="A299" s="1" t="s">
        <v>1114</v>
      </c>
      <c r="B299">
        <v>9</v>
      </c>
      <c r="C299">
        <v>4058</v>
      </c>
      <c r="D299">
        <v>8.31</v>
      </c>
      <c r="E299">
        <v>1.35</v>
      </c>
      <c r="F299">
        <v>1.85</v>
      </c>
      <c r="G299" s="1" t="s">
        <v>1245</v>
      </c>
    </row>
    <row r="300" spans="1:7" x14ac:dyDescent="0.3">
      <c r="A300" s="1" t="s">
        <v>1116</v>
      </c>
      <c r="B300">
        <v>5</v>
      </c>
      <c r="C300">
        <v>109</v>
      </c>
      <c r="D300">
        <v>4.6900000000000004</v>
      </c>
      <c r="E300">
        <v>0.37</v>
      </c>
      <c r="F300">
        <v>1.3</v>
      </c>
      <c r="G300" s="1" t="s">
        <v>1245</v>
      </c>
    </row>
    <row r="301" spans="1:7" x14ac:dyDescent="0.3">
      <c r="A301" s="1" t="s">
        <v>1118</v>
      </c>
      <c r="B301">
        <v>7</v>
      </c>
      <c r="C301">
        <v>555</v>
      </c>
      <c r="D301">
        <v>6.32</v>
      </c>
      <c r="E301">
        <v>0.69</v>
      </c>
      <c r="F301">
        <v>1.56</v>
      </c>
      <c r="G301" s="1" t="s">
        <v>1255</v>
      </c>
    </row>
    <row r="302" spans="1:7" x14ac:dyDescent="0.3">
      <c r="A302" s="1" t="s">
        <v>1120</v>
      </c>
      <c r="B302">
        <v>6</v>
      </c>
      <c r="C302">
        <v>5350</v>
      </c>
      <c r="D302">
        <v>8.58</v>
      </c>
      <c r="E302">
        <v>3.92</v>
      </c>
      <c r="F302">
        <v>2.2999999999999998</v>
      </c>
      <c r="G302" s="1" t="s">
        <v>1250</v>
      </c>
    </row>
    <row r="303" spans="1:7" x14ac:dyDescent="0.3">
      <c r="A303" s="1" t="s">
        <v>1122</v>
      </c>
      <c r="B303">
        <v>6</v>
      </c>
      <c r="C303">
        <v>304</v>
      </c>
      <c r="D303">
        <v>5.72</v>
      </c>
      <c r="E303">
        <v>4</v>
      </c>
      <c r="F303">
        <v>2.31</v>
      </c>
      <c r="G303" s="1" t="s">
        <v>1245</v>
      </c>
    </row>
    <row r="304" spans="1:7" x14ac:dyDescent="0.3">
      <c r="A304" s="1" t="s">
        <v>1124</v>
      </c>
      <c r="B304">
        <v>5</v>
      </c>
      <c r="C304">
        <v>42825</v>
      </c>
      <c r="D304">
        <v>10.66</v>
      </c>
      <c r="E304">
        <v>26.37</v>
      </c>
      <c r="F304">
        <v>3.13</v>
      </c>
      <c r="G304" s="1" t="s">
        <v>1245</v>
      </c>
    </row>
    <row r="305" spans="1:7" x14ac:dyDescent="0.3">
      <c r="A305" s="1" t="s">
        <v>1126</v>
      </c>
      <c r="B305">
        <v>4</v>
      </c>
      <c r="C305">
        <v>43736</v>
      </c>
      <c r="D305">
        <v>10.69</v>
      </c>
      <c r="E305">
        <v>73.16</v>
      </c>
      <c r="F305">
        <v>3.57</v>
      </c>
      <c r="G305" s="1" t="s">
        <v>1246</v>
      </c>
    </row>
    <row r="306" spans="1:7" x14ac:dyDescent="0.3">
      <c r="A306" s="1" t="s">
        <v>1128</v>
      </c>
      <c r="B306">
        <v>10</v>
      </c>
      <c r="C306">
        <v>3725</v>
      </c>
      <c r="D306">
        <v>8.2200000000000006</v>
      </c>
      <c r="E306">
        <v>2.63</v>
      </c>
      <c r="F306">
        <v>2.13</v>
      </c>
      <c r="G306" s="1" t="s">
        <v>1245</v>
      </c>
    </row>
    <row r="307" spans="1:7" x14ac:dyDescent="0.3">
      <c r="A307" s="1" t="s">
        <v>1130</v>
      </c>
      <c r="B307">
        <v>10</v>
      </c>
      <c r="C307">
        <v>5307</v>
      </c>
      <c r="D307">
        <v>8.58</v>
      </c>
      <c r="E307">
        <v>12.31</v>
      </c>
      <c r="F307">
        <v>2.8</v>
      </c>
      <c r="G307" s="1" t="s">
        <v>1245</v>
      </c>
    </row>
    <row r="308" spans="1:7" x14ac:dyDescent="0.3">
      <c r="A308" s="1" t="s">
        <v>1133</v>
      </c>
      <c r="B308">
        <v>6</v>
      </c>
      <c r="C308">
        <v>19298</v>
      </c>
      <c r="D308">
        <v>9.8699999999999992</v>
      </c>
      <c r="E308">
        <v>368.1</v>
      </c>
      <c r="F308">
        <v>4.2699999999999996</v>
      </c>
      <c r="G308" s="1" t="s">
        <v>1245</v>
      </c>
    </row>
    <row r="309" spans="1:7" x14ac:dyDescent="0.3">
      <c r="A309" s="1" t="s">
        <v>1135</v>
      </c>
      <c r="B309">
        <v>9</v>
      </c>
      <c r="C309">
        <v>8625</v>
      </c>
      <c r="D309">
        <v>9.06</v>
      </c>
      <c r="E309">
        <v>9.75</v>
      </c>
      <c r="F309">
        <v>2.7</v>
      </c>
      <c r="G309" s="1" t="s">
        <v>1245</v>
      </c>
    </row>
    <row r="310" spans="1:7" x14ac:dyDescent="0.3">
      <c r="A310" s="1" t="s">
        <v>1137</v>
      </c>
      <c r="B310">
        <v>8</v>
      </c>
      <c r="C310">
        <v>19538</v>
      </c>
      <c r="D310">
        <v>9.8800000000000008</v>
      </c>
      <c r="E310">
        <v>17.73</v>
      </c>
      <c r="F310">
        <v>2.96</v>
      </c>
      <c r="G310" s="1" t="s">
        <v>1252</v>
      </c>
    </row>
    <row r="311" spans="1:7" x14ac:dyDescent="0.3">
      <c r="A311" s="1" t="s">
        <v>1139</v>
      </c>
      <c r="B311">
        <v>6</v>
      </c>
      <c r="C311">
        <v>5876</v>
      </c>
      <c r="D311">
        <v>8.68</v>
      </c>
      <c r="E311">
        <v>4.8</v>
      </c>
      <c r="F311">
        <v>2.39</v>
      </c>
      <c r="G311" s="1" t="s">
        <v>1245</v>
      </c>
    </row>
    <row r="312" spans="1:7" x14ac:dyDescent="0.3">
      <c r="A312" s="1" t="s">
        <v>1142</v>
      </c>
      <c r="B312">
        <v>4</v>
      </c>
      <c r="C312">
        <v>77706</v>
      </c>
      <c r="D312">
        <v>11.26</v>
      </c>
      <c r="E312">
        <v>289.16000000000003</v>
      </c>
      <c r="F312">
        <v>4.17</v>
      </c>
      <c r="G312" s="1" t="s">
        <v>1252</v>
      </c>
    </row>
    <row r="313" spans="1:7" x14ac:dyDescent="0.3">
      <c r="A313" s="1" t="s">
        <v>1145</v>
      </c>
      <c r="B313">
        <v>7</v>
      </c>
      <c r="C313">
        <v>23998</v>
      </c>
      <c r="D313">
        <v>10.09</v>
      </c>
      <c r="E313">
        <v>20.02</v>
      </c>
      <c r="F313">
        <v>3.01</v>
      </c>
      <c r="G313" s="1" t="s">
        <v>1245</v>
      </c>
    </row>
    <row r="314" spans="1:7" x14ac:dyDescent="0.3">
      <c r="A314" s="1" t="s">
        <v>1147</v>
      </c>
      <c r="B314">
        <v>4</v>
      </c>
      <c r="C314">
        <v>46059</v>
      </c>
      <c r="D314">
        <v>10.74</v>
      </c>
      <c r="E314">
        <v>118.51</v>
      </c>
      <c r="F314">
        <v>3.78</v>
      </c>
      <c r="G314" s="1" t="s">
        <v>1252</v>
      </c>
    </row>
    <row r="315" spans="1:7" x14ac:dyDescent="0.3">
      <c r="A315" s="1" t="s">
        <v>1151</v>
      </c>
      <c r="B315">
        <v>5</v>
      </c>
      <c r="C315">
        <v>0</v>
      </c>
      <c r="D315">
        <v>0</v>
      </c>
      <c r="E315">
        <v>21.14</v>
      </c>
      <c r="F315">
        <v>3.03</v>
      </c>
      <c r="G315" s="1" t="s">
        <v>1250</v>
      </c>
    </row>
    <row r="316" spans="1:7" x14ac:dyDescent="0.3">
      <c r="A316" s="1" t="s">
        <v>1153</v>
      </c>
      <c r="B316">
        <v>4</v>
      </c>
      <c r="C316">
        <v>6089</v>
      </c>
      <c r="D316">
        <v>8.7100000000000009</v>
      </c>
      <c r="E316">
        <v>8.65</v>
      </c>
      <c r="F316">
        <v>2.65</v>
      </c>
      <c r="G316" s="1" t="s">
        <v>1245</v>
      </c>
    </row>
    <row r="317" spans="1:7" x14ac:dyDescent="0.3">
      <c r="A317" s="1" t="s">
        <v>1155</v>
      </c>
      <c r="B317">
        <v>6</v>
      </c>
      <c r="C317">
        <v>88710</v>
      </c>
      <c r="D317">
        <v>11.39</v>
      </c>
      <c r="E317">
        <v>354.25</v>
      </c>
      <c r="F317">
        <v>4.26</v>
      </c>
      <c r="G317" s="1" t="s">
        <v>1245</v>
      </c>
    </row>
    <row r="318" spans="1:7" x14ac:dyDescent="0.3">
      <c r="A318" s="1" t="s">
        <v>1158</v>
      </c>
      <c r="B318">
        <v>6</v>
      </c>
      <c r="C318">
        <v>17485</v>
      </c>
      <c r="D318">
        <v>9.77</v>
      </c>
      <c r="E318">
        <v>45.02</v>
      </c>
      <c r="F318">
        <v>3.36</v>
      </c>
      <c r="G318" s="1" t="s">
        <v>1250</v>
      </c>
    </row>
    <row r="319" spans="1:7" x14ac:dyDescent="0.3">
      <c r="A319" s="1" t="s">
        <v>1160</v>
      </c>
      <c r="B319">
        <v>7</v>
      </c>
      <c r="C319">
        <v>21100</v>
      </c>
      <c r="D319">
        <v>9.9600000000000009</v>
      </c>
      <c r="E319">
        <v>16.239999999999998</v>
      </c>
      <c r="F319">
        <v>2.92</v>
      </c>
      <c r="G319" s="1" t="s">
        <v>1245</v>
      </c>
    </row>
    <row r="320" spans="1:7" x14ac:dyDescent="0.3">
      <c r="A320" s="1" t="s">
        <v>1162</v>
      </c>
      <c r="B320">
        <v>4</v>
      </c>
      <c r="C320">
        <v>10864</v>
      </c>
      <c r="D320">
        <v>9.2899999999999991</v>
      </c>
      <c r="E320">
        <v>30.04</v>
      </c>
      <c r="F320">
        <v>3.19</v>
      </c>
      <c r="G320" s="1" t="s">
        <v>1252</v>
      </c>
    </row>
    <row r="321" spans="1:7" x14ac:dyDescent="0.3">
      <c r="A321" s="1" t="s">
        <v>1164</v>
      </c>
      <c r="B321">
        <v>9</v>
      </c>
      <c r="C321">
        <v>88</v>
      </c>
      <c r="D321">
        <v>4.4800000000000004</v>
      </c>
      <c r="E321">
        <v>0.51</v>
      </c>
      <c r="F321">
        <v>1.43</v>
      </c>
      <c r="G321" s="1" t="s">
        <v>1247</v>
      </c>
    </row>
    <row r="322" spans="1:7" x14ac:dyDescent="0.3">
      <c r="A322" s="1" t="s">
        <v>1166</v>
      </c>
      <c r="B322">
        <v>3</v>
      </c>
      <c r="C322">
        <v>29356</v>
      </c>
      <c r="D322">
        <v>10.29</v>
      </c>
      <c r="E322">
        <v>79.430000000000007</v>
      </c>
      <c r="F322">
        <v>3.61</v>
      </c>
      <c r="G322" s="1" t="s">
        <v>1246</v>
      </c>
    </row>
    <row r="323" spans="1:7" x14ac:dyDescent="0.3">
      <c r="A323" s="1" t="s">
        <v>1168</v>
      </c>
      <c r="B323">
        <v>6</v>
      </c>
      <c r="C323">
        <v>38034</v>
      </c>
      <c r="D323">
        <v>10.55</v>
      </c>
      <c r="E323">
        <v>554.49</v>
      </c>
      <c r="F323">
        <v>4.45</v>
      </c>
      <c r="G323" s="1" t="s">
        <v>1252</v>
      </c>
    </row>
    <row r="324" spans="1:7" x14ac:dyDescent="0.3">
      <c r="A324" s="1" t="s">
        <v>1172</v>
      </c>
      <c r="B324">
        <v>8</v>
      </c>
      <c r="C324">
        <v>231</v>
      </c>
      <c r="D324">
        <v>5.44</v>
      </c>
      <c r="E324">
        <v>0.47</v>
      </c>
      <c r="F324">
        <v>1.4</v>
      </c>
      <c r="G324" s="1" t="s">
        <v>1249</v>
      </c>
    </row>
    <row r="325" spans="1:7" x14ac:dyDescent="0.3">
      <c r="A325" s="1" t="s">
        <v>1174</v>
      </c>
      <c r="B325">
        <v>5</v>
      </c>
      <c r="C325">
        <v>19968</v>
      </c>
      <c r="D325">
        <v>9.9</v>
      </c>
      <c r="E325">
        <v>104.12</v>
      </c>
      <c r="F325">
        <v>3.73</v>
      </c>
      <c r="G325" s="1" t="s">
        <v>1252</v>
      </c>
    </row>
    <row r="326" spans="1:7" x14ac:dyDescent="0.3">
      <c r="A326" s="1" t="s">
        <v>1176</v>
      </c>
      <c r="B326">
        <v>5</v>
      </c>
      <c r="C326">
        <v>19604</v>
      </c>
      <c r="D326">
        <v>9.8800000000000008</v>
      </c>
      <c r="E326">
        <v>70.760000000000005</v>
      </c>
      <c r="F326">
        <v>3.56</v>
      </c>
      <c r="G326" s="1" t="s">
        <v>1252</v>
      </c>
    </row>
    <row r="327" spans="1:7" x14ac:dyDescent="0.3">
      <c r="A327" s="1" t="s">
        <v>1179</v>
      </c>
      <c r="B327">
        <v>4</v>
      </c>
      <c r="C327">
        <v>34537</v>
      </c>
      <c r="D327">
        <v>10.45</v>
      </c>
      <c r="E327">
        <v>69.08</v>
      </c>
      <c r="F327">
        <v>3.55</v>
      </c>
      <c r="G327" s="1" t="s">
        <v>1252</v>
      </c>
    </row>
    <row r="328" spans="1:7" x14ac:dyDescent="0.3">
      <c r="A328" s="1" t="s">
        <v>1181</v>
      </c>
      <c r="B328">
        <v>7</v>
      </c>
      <c r="C328">
        <v>1585</v>
      </c>
      <c r="D328">
        <v>7.37</v>
      </c>
      <c r="E328">
        <v>2.16</v>
      </c>
      <c r="F328">
        <v>2.0499999999999998</v>
      </c>
      <c r="G328" s="1" t="s">
        <v>1250</v>
      </c>
    </row>
    <row r="329" spans="1:7" x14ac:dyDescent="0.3">
      <c r="A329" s="1" t="s">
        <v>1183</v>
      </c>
      <c r="B329">
        <v>6</v>
      </c>
      <c r="C329">
        <v>1214</v>
      </c>
      <c r="D329">
        <v>7.1</v>
      </c>
      <c r="E329">
        <v>1.69</v>
      </c>
      <c r="F329">
        <v>1.94</v>
      </c>
      <c r="G329" s="1" t="s">
        <v>1250</v>
      </c>
    </row>
    <row r="330" spans="1:7" x14ac:dyDescent="0.3">
      <c r="A330" s="1" t="s">
        <v>1185</v>
      </c>
      <c r="B330">
        <v>7</v>
      </c>
      <c r="C330">
        <v>291</v>
      </c>
      <c r="D330">
        <v>5.67</v>
      </c>
      <c r="E330">
        <v>1.92</v>
      </c>
      <c r="F330">
        <v>2</v>
      </c>
      <c r="G330" s="1" t="s">
        <v>1250</v>
      </c>
    </row>
    <row r="331" spans="1:7" x14ac:dyDescent="0.3">
      <c r="A331" s="1" t="s">
        <v>1187</v>
      </c>
      <c r="B331">
        <v>5</v>
      </c>
      <c r="C331">
        <v>4171</v>
      </c>
      <c r="D331">
        <v>8.34</v>
      </c>
      <c r="E331">
        <v>19.940000000000001</v>
      </c>
      <c r="F331">
        <v>3.01</v>
      </c>
      <c r="G331" s="1" t="s">
        <v>1245</v>
      </c>
    </row>
    <row r="332" spans="1:7" x14ac:dyDescent="0.3">
      <c r="A332" s="1" t="s">
        <v>1189</v>
      </c>
      <c r="B332">
        <v>5</v>
      </c>
      <c r="C332">
        <v>79920</v>
      </c>
      <c r="D332">
        <v>11.29</v>
      </c>
      <c r="E332">
        <v>70.2</v>
      </c>
      <c r="F332">
        <v>3.55</v>
      </c>
      <c r="G332" s="1" t="s">
        <v>1252</v>
      </c>
    </row>
    <row r="333" spans="1:7" x14ac:dyDescent="0.3">
      <c r="A333" s="1" t="s">
        <v>1191</v>
      </c>
      <c r="B333">
        <v>5</v>
      </c>
      <c r="C333">
        <v>40281</v>
      </c>
      <c r="D333">
        <v>10.6</v>
      </c>
      <c r="E333">
        <v>201.08</v>
      </c>
      <c r="F333">
        <v>4.01</v>
      </c>
      <c r="G333" s="1" t="s">
        <v>1252</v>
      </c>
    </row>
    <row r="334" spans="1:7" x14ac:dyDescent="0.3">
      <c r="A334" s="1" t="s">
        <v>1194</v>
      </c>
      <c r="B334">
        <v>5</v>
      </c>
      <c r="C334">
        <v>1032</v>
      </c>
      <c r="D334">
        <v>6.94</v>
      </c>
      <c r="E334">
        <v>4.53</v>
      </c>
      <c r="F334">
        <v>2.37</v>
      </c>
      <c r="G334" s="1" t="s">
        <v>1245</v>
      </c>
    </row>
    <row r="335" spans="1:7" x14ac:dyDescent="0.3">
      <c r="A335" s="1" t="s">
        <v>1196</v>
      </c>
      <c r="B335">
        <v>6</v>
      </c>
      <c r="C335">
        <v>37566</v>
      </c>
      <c r="D335">
        <v>10.53</v>
      </c>
      <c r="E335">
        <v>36.67</v>
      </c>
      <c r="F335">
        <v>3.27</v>
      </c>
      <c r="G335" s="1" t="s">
        <v>1252</v>
      </c>
    </row>
    <row r="336" spans="1:7" x14ac:dyDescent="0.3">
      <c r="A336" s="1" t="s">
        <v>1198</v>
      </c>
      <c r="B336">
        <v>4</v>
      </c>
      <c r="C336">
        <v>62707</v>
      </c>
      <c r="D336">
        <v>11.05</v>
      </c>
      <c r="E336">
        <v>215.49</v>
      </c>
      <c r="F336">
        <v>4.04</v>
      </c>
      <c r="G336" s="1" t="s">
        <v>1252</v>
      </c>
    </row>
    <row r="337" spans="1:7" x14ac:dyDescent="0.3">
      <c r="A337" s="1" t="s">
        <v>1202</v>
      </c>
      <c r="B337">
        <v>9</v>
      </c>
      <c r="C337">
        <v>1609</v>
      </c>
      <c r="D337">
        <v>7.38</v>
      </c>
      <c r="E337">
        <v>5.63</v>
      </c>
      <c r="F337">
        <v>2.46</v>
      </c>
      <c r="G337" s="1" t="s">
        <v>1252</v>
      </c>
    </row>
    <row r="338" spans="1:7" x14ac:dyDescent="0.3">
      <c r="A338" s="1" t="s">
        <v>1204</v>
      </c>
      <c r="B338">
        <v>4</v>
      </c>
      <c r="C338">
        <v>30614</v>
      </c>
      <c r="D338">
        <v>10.33</v>
      </c>
      <c r="E338">
        <v>83.49</v>
      </c>
      <c r="F338">
        <v>3.63</v>
      </c>
      <c r="G338" s="1" t="s">
        <v>1252</v>
      </c>
    </row>
    <row r="339" spans="1:7" x14ac:dyDescent="0.3">
      <c r="A339" s="1" t="s">
        <v>1206</v>
      </c>
      <c r="B339">
        <v>6</v>
      </c>
      <c r="C339">
        <v>180</v>
      </c>
      <c r="D339">
        <v>5.19</v>
      </c>
      <c r="E339">
        <v>0.8</v>
      </c>
      <c r="F339">
        <v>1.62</v>
      </c>
      <c r="G339" s="1" t="s">
        <v>1250</v>
      </c>
    </row>
    <row r="340" spans="1:7" x14ac:dyDescent="0.3">
      <c r="A340" s="1" t="s">
        <v>1209</v>
      </c>
      <c r="B340">
        <v>4</v>
      </c>
      <c r="C340">
        <v>15311</v>
      </c>
      <c r="D340">
        <v>9.64</v>
      </c>
      <c r="E340">
        <v>17.489999999999998</v>
      </c>
      <c r="F340">
        <v>2.95</v>
      </c>
      <c r="G340" s="1" t="s">
        <v>1252</v>
      </c>
    </row>
    <row r="341" spans="1:7" x14ac:dyDescent="0.3">
      <c r="A341" s="1" t="s">
        <v>1211</v>
      </c>
      <c r="B341">
        <v>5</v>
      </c>
      <c r="C341">
        <v>467</v>
      </c>
      <c r="D341">
        <v>6.15</v>
      </c>
      <c r="E341">
        <v>3.92</v>
      </c>
      <c r="F341">
        <v>2.2999999999999998</v>
      </c>
      <c r="G341" s="1" t="s">
        <v>1248</v>
      </c>
    </row>
    <row r="342" spans="1:7" x14ac:dyDescent="0.3">
      <c r="A342" s="1" t="s">
        <v>1213</v>
      </c>
      <c r="B342">
        <v>5</v>
      </c>
      <c r="C342">
        <v>9581</v>
      </c>
      <c r="D342">
        <v>9.17</v>
      </c>
      <c r="E342">
        <v>5.71</v>
      </c>
      <c r="F342">
        <v>2.4700000000000002</v>
      </c>
      <c r="G342" s="1" t="s">
        <v>1252</v>
      </c>
    </row>
    <row r="343" spans="1:7" x14ac:dyDescent="0.3">
      <c r="A343" s="1" t="s">
        <v>1216</v>
      </c>
      <c r="B343">
        <v>6</v>
      </c>
      <c r="C343">
        <v>6288</v>
      </c>
      <c r="D343">
        <v>8.75</v>
      </c>
      <c r="E343">
        <v>22.76</v>
      </c>
      <c r="F343">
        <v>3.07</v>
      </c>
      <c r="G343" s="1" t="s">
        <v>1252</v>
      </c>
    </row>
    <row r="344" spans="1:7" x14ac:dyDescent="0.3">
      <c r="A344" s="1" t="s">
        <v>1218</v>
      </c>
      <c r="B344">
        <v>4</v>
      </c>
      <c r="C344">
        <v>3659</v>
      </c>
      <c r="D344">
        <v>8.1999999999999993</v>
      </c>
      <c r="E344">
        <v>3.51</v>
      </c>
      <c r="F344">
        <v>2.2599999999999998</v>
      </c>
      <c r="G344" s="1" t="s">
        <v>1252</v>
      </c>
    </row>
    <row r="345" spans="1:7" x14ac:dyDescent="0.3">
      <c r="A345" s="1" t="s">
        <v>1220</v>
      </c>
      <c r="B345">
        <v>4</v>
      </c>
      <c r="C345">
        <v>59724</v>
      </c>
      <c r="D345">
        <v>11</v>
      </c>
      <c r="E345">
        <v>154.43</v>
      </c>
      <c r="F345">
        <v>3.9</v>
      </c>
      <c r="G345" s="1" t="s">
        <v>1245</v>
      </c>
    </row>
    <row r="346" spans="1:7" x14ac:dyDescent="0.3">
      <c r="A346" s="1" t="s">
        <v>1222</v>
      </c>
      <c r="B346">
        <v>4</v>
      </c>
      <c r="C346">
        <v>24212</v>
      </c>
      <c r="D346">
        <v>10.09</v>
      </c>
      <c r="E346">
        <v>64.92</v>
      </c>
      <c r="F346">
        <v>3.52</v>
      </c>
      <c r="G346" s="1" t="s">
        <v>1252</v>
      </c>
    </row>
    <row r="347" spans="1:7" x14ac:dyDescent="0.3">
      <c r="A347" s="1" t="s">
        <v>1224</v>
      </c>
      <c r="B347">
        <v>4</v>
      </c>
      <c r="C347">
        <v>11253</v>
      </c>
      <c r="D347">
        <v>9.33</v>
      </c>
      <c r="E347">
        <v>8.82</v>
      </c>
      <c r="F347">
        <v>2.65</v>
      </c>
      <c r="G347" s="1" t="s">
        <v>1245</v>
      </c>
    </row>
    <row r="348" spans="1:7" x14ac:dyDescent="0.3">
      <c r="A348" s="1" t="s">
        <v>1226</v>
      </c>
      <c r="B348">
        <v>4</v>
      </c>
      <c r="C348">
        <v>4072</v>
      </c>
      <c r="D348">
        <v>8.31</v>
      </c>
      <c r="E348">
        <v>14.47</v>
      </c>
      <c r="F348">
        <v>2.87</v>
      </c>
      <c r="G348" s="1" t="s">
        <v>1255</v>
      </c>
    </row>
    <row r="349" spans="1:7" x14ac:dyDescent="0.3">
      <c r="A349" s="1" t="s">
        <v>1228</v>
      </c>
      <c r="B349">
        <v>9</v>
      </c>
      <c r="C349">
        <v>566</v>
      </c>
      <c r="D349">
        <v>6.34</v>
      </c>
      <c r="E349">
        <v>1.18</v>
      </c>
      <c r="F349">
        <v>1.79</v>
      </c>
      <c r="G349" s="1" t="s">
        <v>1245</v>
      </c>
    </row>
    <row r="350" spans="1:7" x14ac:dyDescent="0.3">
      <c r="A350" s="1" t="s">
        <v>1230</v>
      </c>
      <c r="B350">
        <v>5</v>
      </c>
      <c r="C350">
        <v>7665</v>
      </c>
      <c r="D350">
        <v>8.94</v>
      </c>
      <c r="E350">
        <v>10.039999999999999</v>
      </c>
      <c r="F350">
        <v>2.71</v>
      </c>
      <c r="G350" s="1" t="s">
        <v>1245</v>
      </c>
    </row>
    <row r="351" spans="1:7" x14ac:dyDescent="0.3">
      <c r="A351" s="1" t="s">
        <v>1232</v>
      </c>
      <c r="B351">
        <v>4</v>
      </c>
      <c r="C351">
        <v>244067</v>
      </c>
      <c r="D351">
        <v>12.41</v>
      </c>
      <c r="E351">
        <v>177.53</v>
      </c>
      <c r="F351">
        <v>3.96</v>
      </c>
      <c r="G351" s="1" t="s">
        <v>1262</v>
      </c>
    </row>
    <row r="352" spans="1:7" x14ac:dyDescent="0.3">
      <c r="A352" s="1" t="s">
        <v>1235</v>
      </c>
      <c r="B352">
        <v>7</v>
      </c>
      <c r="C352">
        <v>44824</v>
      </c>
      <c r="D352">
        <v>10.71</v>
      </c>
      <c r="E352">
        <v>33.1</v>
      </c>
      <c r="F352">
        <v>3.23</v>
      </c>
      <c r="G352" s="1" t="s">
        <v>1245</v>
      </c>
    </row>
    <row r="353" spans="1:7" x14ac:dyDescent="0.3">
      <c r="A353" s="1" t="s">
        <v>1149</v>
      </c>
      <c r="B353">
        <v>6</v>
      </c>
      <c r="C353">
        <v>81053</v>
      </c>
      <c r="D353">
        <v>11.3</v>
      </c>
      <c r="E353">
        <v>419.29</v>
      </c>
      <c r="F353">
        <v>4.33</v>
      </c>
      <c r="G353" s="1" t="s">
        <v>1245</v>
      </c>
    </row>
    <row r="354" spans="1:7" x14ac:dyDescent="0.3">
      <c r="A354" s="1" t="s">
        <v>1152</v>
      </c>
      <c r="B354">
        <v>8</v>
      </c>
      <c r="C354">
        <v>17486</v>
      </c>
      <c r="D354">
        <v>9.77</v>
      </c>
      <c r="E354">
        <v>26.04</v>
      </c>
      <c r="F354">
        <v>3.12</v>
      </c>
      <c r="G354" s="1" t="s">
        <v>1250</v>
      </c>
    </row>
    <row r="355" spans="1:7" x14ac:dyDescent="0.3">
      <c r="A355" s="1" t="s">
        <v>1154</v>
      </c>
      <c r="B355">
        <v>6</v>
      </c>
      <c r="C355">
        <v>297</v>
      </c>
      <c r="D355">
        <v>5.69</v>
      </c>
      <c r="E355">
        <v>1.39</v>
      </c>
      <c r="F355">
        <v>1.86</v>
      </c>
      <c r="G355" s="1" t="s">
        <v>1250</v>
      </c>
    </row>
    <row r="356" spans="1:7" x14ac:dyDescent="0.3">
      <c r="A356" s="1" t="s">
        <v>1157</v>
      </c>
      <c r="B356">
        <v>4</v>
      </c>
      <c r="C356">
        <v>3126</v>
      </c>
      <c r="D356">
        <v>8.0500000000000007</v>
      </c>
      <c r="E356">
        <v>11.82</v>
      </c>
      <c r="F356">
        <v>2.78</v>
      </c>
      <c r="G356" s="1" t="s">
        <v>1245</v>
      </c>
    </row>
    <row r="357" spans="1:7" x14ac:dyDescent="0.3">
      <c r="A357" s="1" t="s">
        <v>1159</v>
      </c>
      <c r="B357">
        <v>10</v>
      </c>
      <c r="C357">
        <v>4777</v>
      </c>
      <c r="D357">
        <v>8.4700000000000006</v>
      </c>
      <c r="E357">
        <v>5</v>
      </c>
      <c r="F357">
        <v>2.41</v>
      </c>
      <c r="G357" s="1" t="s">
        <v>1249</v>
      </c>
    </row>
    <row r="358" spans="1:7" x14ac:dyDescent="0.3">
      <c r="A358" s="1" t="s">
        <v>1161</v>
      </c>
      <c r="B358">
        <v>3</v>
      </c>
      <c r="C358">
        <v>75696</v>
      </c>
      <c r="D358">
        <v>11.23</v>
      </c>
      <c r="E358">
        <v>235.49</v>
      </c>
      <c r="F358">
        <v>4.08</v>
      </c>
      <c r="G358" s="1" t="s">
        <v>1251</v>
      </c>
    </row>
    <row r="359" spans="1:7" x14ac:dyDescent="0.3">
      <c r="A359" s="1" t="s">
        <v>1163</v>
      </c>
      <c r="B359">
        <v>7</v>
      </c>
      <c r="C359">
        <v>3227</v>
      </c>
      <c r="D359">
        <v>8.08</v>
      </c>
      <c r="E359">
        <v>33.200000000000003</v>
      </c>
      <c r="F359">
        <v>3.23</v>
      </c>
      <c r="G359" s="1" t="s">
        <v>1245</v>
      </c>
    </row>
    <row r="360" spans="1:7" x14ac:dyDescent="0.3">
      <c r="A360" s="1" t="s">
        <v>1165</v>
      </c>
      <c r="B360">
        <v>6</v>
      </c>
      <c r="C360">
        <v>885</v>
      </c>
      <c r="D360">
        <v>6.79</v>
      </c>
      <c r="E360">
        <v>2.2000000000000002</v>
      </c>
      <c r="F360">
        <v>2.0499999999999998</v>
      </c>
      <c r="G360" s="1" t="s">
        <v>1251</v>
      </c>
    </row>
    <row r="361" spans="1:7" x14ac:dyDescent="0.3">
      <c r="A361" s="1" t="s">
        <v>1167</v>
      </c>
      <c r="B361">
        <v>3</v>
      </c>
      <c r="C361">
        <v>4642</v>
      </c>
      <c r="D361">
        <v>8.44</v>
      </c>
      <c r="E361">
        <v>8.27</v>
      </c>
      <c r="F361">
        <v>2.63</v>
      </c>
      <c r="G361" s="1" t="s">
        <v>1245</v>
      </c>
    </row>
    <row r="362" spans="1:7" x14ac:dyDescent="0.3">
      <c r="A362" s="1" t="s">
        <v>1170</v>
      </c>
      <c r="B362">
        <v>4</v>
      </c>
      <c r="C362">
        <v>197271</v>
      </c>
      <c r="D362">
        <v>12.19</v>
      </c>
      <c r="E362">
        <v>233.84</v>
      </c>
      <c r="F362">
        <v>4.08</v>
      </c>
      <c r="G362" s="1" t="s">
        <v>1252</v>
      </c>
    </row>
    <row r="363" spans="1:7" x14ac:dyDescent="0.3">
      <c r="A363" s="1" t="s">
        <v>1173</v>
      </c>
      <c r="B363">
        <v>8</v>
      </c>
      <c r="C363">
        <v>120</v>
      </c>
      <c r="D363">
        <v>4.79</v>
      </c>
      <c r="E363">
        <v>0.9</v>
      </c>
      <c r="F363">
        <v>1.67</v>
      </c>
      <c r="G363" s="1" t="s">
        <v>1245</v>
      </c>
    </row>
    <row r="364" spans="1:7" x14ac:dyDescent="0.3">
      <c r="A364" s="1" t="s">
        <v>1175</v>
      </c>
      <c r="B364">
        <v>7</v>
      </c>
      <c r="C364">
        <v>12598</v>
      </c>
      <c r="D364">
        <v>9.44</v>
      </c>
      <c r="E364">
        <v>26.1</v>
      </c>
      <c r="F364">
        <v>3.12</v>
      </c>
      <c r="G364" s="1" t="s">
        <v>1245</v>
      </c>
    </row>
    <row r="365" spans="1:7" x14ac:dyDescent="0.3">
      <c r="A365" s="1" t="s">
        <v>1178</v>
      </c>
      <c r="B365">
        <v>6</v>
      </c>
      <c r="C365">
        <v>11220</v>
      </c>
      <c r="D365">
        <v>9.33</v>
      </c>
      <c r="E365">
        <v>26.55</v>
      </c>
      <c r="F365">
        <v>3.13</v>
      </c>
      <c r="G365" s="1" t="s">
        <v>1252</v>
      </c>
    </row>
    <row r="366" spans="1:7" x14ac:dyDescent="0.3">
      <c r="A366" s="1" t="s">
        <v>1180</v>
      </c>
      <c r="B366">
        <v>7</v>
      </c>
      <c r="C366">
        <v>1073</v>
      </c>
      <c r="D366">
        <v>6.98</v>
      </c>
      <c r="E366">
        <v>1.39</v>
      </c>
      <c r="F366">
        <v>1.86</v>
      </c>
      <c r="G366" s="1" t="s">
        <v>1245</v>
      </c>
    </row>
    <row r="367" spans="1:7" x14ac:dyDescent="0.3">
      <c r="A367" s="1" t="s">
        <v>1182</v>
      </c>
      <c r="B367">
        <v>6</v>
      </c>
      <c r="C367">
        <v>688</v>
      </c>
      <c r="D367">
        <v>6.53</v>
      </c>
      <c r="E367">
        <v>1.31</v>
      </c>
      <c r="F367">
        <v>1.83</v>
      </c>
      <c r="G367" s="1" t="s">
        <v>1245</v>
      </c>
    </row>
    <row r="368" spans="1:7" x14ac:dyDescent="0.3">
      <c r="A368" s="1" t="s">
        <v>1184</v>
      </c>
      <c r="B368">
        <v>6</v>
      </c>
      <c r="C368">
        <v>11021</v>
      </c>
      <c r="D368">
        <v>9.31</v>
      </c>
      <c r="E368">
        <v>2.8</v>
      </c>
      <c r="F368">
        <v>2.16</v>
      </c>
      <c r="G368" s="1" t="s">
        <v>1245</v>
      </c>
    </row>
    <row r="369" spans="1:7" x14ac:dyDescent="0.3">
      <c r="A369" s="1" t="s">
        <v>1186</v>
      </c>
      <c r="B369">
        <v>6</v>
      </c>
      <c r="C369">
        <v>6694</v>
      </c>
      <c r="D369">
        <v>8.81</v>
      </c>
      <c r="E369">
        <v>16.55</v>
      </c>
      <c r="F369">
        <v>2.93</v>
      </c>
      <c r="G369" s="1" t="s">
        <v>1246</v>
      </c>
    </row>
    <row r="370" spans="1:7" x14ac:dyDescent="0.3">
      <c r="A370" s="1" t="s">
        <v>1188</v>
      </c>
      <c r="B370">
        <v>5</v>
      </c>
      <c r="C370">
        <v>428</v>
      </c>
      <c r="D370">
        <v>6.06</v>
      </c>
      <c r="E370">
        <v>3.02</v>
      </c>
      <c r="F370">
        <v>2.19</v>
      </c>
      <c r="G370" s="1" t="s">
        <v>1245</v>
      </c>
    </row>
    <row r="371" spans="1:7" x14ac:dyDescent="0.3">
      <c r="A371" s="1" t="s">
        <v>1190</v>
      </c>
      <c r="B371">
        <v>4</v>
      </c>
      <c r="C371">
        <v>11722</v>
      </c>
      <c r="D371">
        <v>9.3699999999999992</v>
      </c>
      <c r="E371">
        <v>64.510000000000005</v>
      </c>
      <c r="F371">
        <v>3.52</v>
      </c>
      <c r="G371" s="1" t="s">
        <v>1245</v>
      </c>
    </row>
    <row r="372" spans="1:7" x14ac:dyDescent="0.3">
      <c r="A372" s="1" t="s">
        <v>1192</v>
      </c>
      <c r="B372">
        <v>4</v>
      </c>
      <c r="C372">
        <v>40340</v>
      </c>
      <c r="D372">
        <v>10.61</v>
      </c>
      <c r="E372">
        <v>557.12</v>
      </c>
      <c r="F372">
        <v>4.45</v>
      </c>
      <c r="G372" s="1" t="s">
        <v>1245</v>
      </c>
    </row>
    <row r="373" spans="1:7" x14ac:dyDescent="0.3">
      <c r="A373" s="1" t="s">
        <v>1195</v>
      </c>
      <c r="B373">
        <v>7</v>
      </c>
      <c r="C373">
        <v>712</v>
      </c>
      <c r="D373">
        <v>6.57</v>
      </c>
      <c r="E373">
        <v>0.75</v>
      </c>
      <c r="F373">
        <v>1.59</v>
      </c>
      <c r="G373" s="1" t="s">
        <v>1245</v>
      </c>
    </row>
    <row r="374" spans="1:7" x14ac:dyDescent="0.3">
      <c r="A374" s="1" t="s">
        <v>1197</v>
      </c>
      <c r="B374">
        <v>7</v>
      </c>
      <c r="C374">
        <v>568</v>
      </c>
      <c r="D374">
        <v>6.34</v>
      </c>
      <c r="E374">
        <v>3.12</v>
      </c>
      <c r="F374">
        <v>2.2000000000000002</v>
      </c>
      <c r="G374" s="1" t="s">
        <v>1245</v>
      </c>
    </row>
    <row r="375" spans="1:7" x14ac:dyDescent="0.3">
      <c r="A375" s="1" t="s">
        <v>1200</v>
      </c>
      <c r="B375">
        <v>5</v>
      </c>
      <c r="C375">
        <v>20768</v>
      </c>
      <c r="D375">
        <v>9.94</v>
      </c>
      <c r="E375">
        <v>60.71</v>
      </c>
      <c r="F375">
        <v>3.49</v>
      </c>
      <c r="G375" s="1" t="s">
        <v>1245</v>
      </c>
    </row>
    <row r="376" spans="1:7" x14ac:dyDescent="0.3">
      <c r="A376" s="1" t="s">
        <v>1203</v>
      </c>
      <c r="B376">
        <v>5</v>
      </c>
      <c r="C376">
        <v>3144</v>
      </c>
      <c r="D376">
        <v>8.0500000000000007</v>
      </c>
      <c r="E376">
        <v>1.1599999999999999</v>
      </c>
      <c r="F376">
        <v>1.78</v>
      </c>
      <c r="G376" s="1" t="s">
        <v>1245</v>
      </c>
    </row>
    <row r="377" spans="1:7" x14ac:dyDescent="0.3">
      <c r="A377" s="1" t="s">
        <v>1205</v>
      </c>
      <c r="B377">
        <v>5</v>
      </c>
      <c r="C377">
        <v>9891</v>
      </c>
      <c r="D377">
        <v>9.1999999999999993</v>
      </c>
      <c r="E377">
        <v>21.49</v>
      </c>
      <c r="F377">
        <v>3.04</v>
      </c>
      <c r="G377" s="1" t="s">
        <v>1245</v>
      </c>
    </row>
    <row r="378" spans="1:7" x14ac:dyDescent="0.3">
      <c r="A378" s="1" t="s">
        <v>1207</v>
      </c>
      <c r="B378">
        <v>3</v>
      </c>
      <c r="C378">
        <v>129944</v>
      </c>
      <c r="D378">
        <v>11.77</v>
      </c>
      <c r="E378">
        <v>903.16</v>
      </c>
      <c r="F378">
        <v>4.66</v>
      </c>
      <c r="G378" s="1" t="s">
        <v>1263</v>
      </c>
    </row>
    <row r="379" spans="1:7" x14ac:dyDescent="0.3">
      <c r="A379" s="1" t="s">
        <v>1210</v>
      </c>
      <c r="B379">
        <v>4</v>
      </c>
      <c r="C379">
        <v>53067</v>
      </c>
      <c r="D379">
        <v>10.88</v>
      </c>
      <c r="E379">
        <v>78.94</v>
      </c>
      <c r="F379">
        <v>3.61</v>
      </c>
      <c r="G379" s="1" t="s">
        <v>1251</v>
      </c>
    </row>
    <row r="380" spans="1:7" x14ac:dyDescent="0.3">
      <c r="A380" s="1" t="s">
        <v>1212</v>
      </c>
      <c r="B380">
        <v>6</v>
      </c>
      <c r="C380">
        <v>585</v>
      </c>
      <c r="D380">
        <v>6.37</v>
      </c>
      <c r="E380">
        <v>1.1000000000000001</v>
      </c>
      <c r="F380">
        <v>1.76</v>
      </c>
      <c r="G380" s="1" t="s">
        <v>1245</v>
      </c>
    </row>
    <row r="381" spans="1:7" x14ac:dyDescent="0.3">
      <c r="A381" s="1" t="s">
        <v>1214</v>
      </c>
      <c r="B381">
        <v>4</v>
      </c>
      <c r="C381">
        <v>628816</v>
      </c>
      <c r="D381">
        <v>13.35</v>
      </c>
      <c r="E381">
        <v>2610.14</v>
      </c>
      <c r="F381">
        <v>5.12</v>
      </c>
      <c r="G381" s="1" t="s">
        <v>1260</v>
      </c>
    </row>
    <row r="382" spans="1:7" x14ac:dyDescent="0.3">
      <c r="A382" s="1" t="s">
        <v>1217</v>
      </c>
      <c r="B382">
        <v>6</v>
      </c>
      <c r="C382">
        <v>1819</v>
      </c>
      <c r="D382">
        <v>7.51</v>
      </c>
      <c r="E382">
        <v>7.78</v>
      </c>
      <c r="F382">
        <v>2.6</v>
      </c>
      <c r="G382" s="1" t="s">
        <v>1252</v>
      </c>
    </row>
    <row r="383" spans="1:7" x14ac:dyDescent="0.3">
      <c r="A383" s="1" t="s">
        <v>1219</v>
      </c>
      <c r="B383">
        <v>8</v>
      </c>
      <c r="C383">
        <v>18640</v>
      </c>
      <c r="D383">
        <v>9.83</v>
      </c>
      <c r="E383">
        <v>12.22</v>
      </c>
      <c r="F383">
        <v>2.8</v>
      </c>
      <c r="G383" s="1" t="s">
        <v>1251</v>
      </c>
    </row>
    <row r="384" spans="1:7" x14ac:dyDescent="0.3">
      <c r="A384" s="1" t="s">
        <v>1221</v>
      </c>
      <c r="B384">
        <v>5</v>
      </c>
      <c r="C384">
        <v>7354</v>
      </c>
      <c r="D384">
        <v>8.9</v>
      </c>
      <c r="E384">
        <v>16.78</v>
      </c>
      <c r="F384">
        <v>2.93</v>
      </c>
      <c r="G384" s="1" t="s">
        <v>1252</v>
      </c>
    </row>
    <row r="385" spans="1:7" x14ac:dyDescent="0.3">
      <c r="A385" s="1" t="s">
        <v>1223</v>
      </c>
      <c r="B385">
        <v>8</v>
      </c>
      <c r="C385">
        <v>10278</v>
      </c>
      <c r="D385">
        <v>9.24</v>
      </c>
      <c r="E385">
        <v>26.57</v>
      </c>
      <c r="F385">
        <v>3.13</v>
      </c>
      <c r="G385" s="1" t="s">
        <v>1250</v>
      </c>
    </row>
    <row r="386" spans="1:7" x14ac:dyDescent="0.3">
      <c r="A386" s="1" t="s">
        <v>1225</v>
      </c>
      <c r="B386">
        <v>5</v>
      </c>
      <c r="C386">
        <v>4307</v>
      </c>
      <c r="D386">
        <v>8.3699999999999992</v>
      </c>
      <c r="E386">
        <v>4.8</v>
      </c>
      <c r="F386">
        <v>2.39</v>
      </c>
      <c r="G386" s="1" t="s">
        <v>1245</v>
      </c>
    </row>
    <row r="387" spans="1:7" x14ac:dyDescent="0.3">
      <c r="A387" s="1" t="s">
        <v>1227</v>
      </c>
      <c r="B387">
        <v>5</v>
      </c>
      <c r="C387">
        <v>90773</v>
      </c>
      <c r="D387">
        <v>11.42</v>
      </c>
      <c r="E387">
        <v>72.47</v>
      </c>
      <c r="F387">
        <v>3.57</v>
      </c>
      <c r="G387" s="1" t="s">
        <v>1253</v>
      </c>
    </row>
    <row r="388" spans="1:7" x14ac:dyDescent="0.3">
      <c r="A388" s="1" t="s">
        <v>1229</v>
      </c>
      <c r="B388">
        <v>5</v>
      </c>
      <c r="C388">
        <v>921</v>
      </c>
      <c r="D388">
        <v>6.83</v>
      </c>
      <c r="E388">
        <v>5.25</v>
      </c>
      <c r="F388">
        <v>2.4300000000000002</v>
      </c>
      <c r="G388" s="1" t="s">
        <v>1248</v>
      </c>
    </row>
    <row r="389" spans="1:7" x14ac:dyDescent="0.3">
      <c r="A389" s="1" t="s">
        <v>1231</v>
      </c>
      <c r="B389">
        <v>7</v>
      </c>
      <c r="C389">
        <v>2933</v>
      </c>
      <c r="D389">
        <v>7.98</v>
      </c>
      <c r="E389">
        <v>4.6100000000000003</v>
      </c>
      <c r="F389">
        <v>2.37</v>
      </c>
      <c r="G389" s="1" t="s">
        <v>1245</v>
      </c>
    </row>
    <row r="390" spans="1:7" x14ac:dyDescent="0.3">
      <c r="A390" s="1" t="s">
        <v>1234</v>
      </c>
      <c r="B390">
        <v>5</v>
      </c>
      <c r="C390">
        <v>3903</v>
      </c>
      <c r="D390">
        <v>8.27</v>
      </c>
      <c r="E390">
        <v>10.82</v>
      </c>
      <c r="F390">
        <v>2.74</v>
      </c>
      <c r="G390" s="1" t="s">
        <v>1245</v>
      </c>
    </row>
    <row r="391" spans="1:7" x14ac:dyDescent="0.3">
      <c r="A391" s="1" t="s">
        <v>1237</v>
      </c>
      <c r="B391">
        <v>5</v>
      </c>
      <c r="C391">
        <v>307</v>
      </c>
      <c r="D391">
        <v>5.73</v>
      </c>
      <c r="E391">
        <v>0.41</v>
      </c>
      <c r="F391">
        <v>1.34</v>
      </c>
      <c r="G391" s="1" t="s">
        <v>1245</v>
      </c>
    </row>
    <row r="392" spans="1:7" x14ac:dyDescent="0.3">
      <c r="A392" s="1" t="s">
        <v>9</v>
      </c>
      <c r="B392">
        <v>4</v>
      </c>
      <c r="C392">
        <v>8803</v>
      </c>
      <c r="D392">
        <v>9.08</v>
      </c>
      <c r="E392">
        <v>2.71</v>
      </c>
      <c r="F392">
        <v>2.14</v>
      </c>
      <c r="G392" s="1" t="s">
        <v>1252</v>
      </c>
    </row>
    <row r="393" spans="1:7" x14ac:dyDescent="0.3">
      <c r="A393" s="1" t="s">
        <v>13</v>
      </c>
      <c r="B393">
        <v>5</v>
      </c>
      <c r="C393">
        <v>1429</v>
      </c>
      <c r="D393">
        <v>7.26</v>
      </c>
      <c r="E393">
        <v>0.78</v>
      </c>
      <c r="F393">
        <v>1.61</v>
      </c>
      <c r="G393" s="1" t="s">
        <v>1248</v>
      </c>
    </row>
    <row r="394" spans="1:7" x14ac:dyDescent="0.3">
      <c r="A394" s="1" t="s">
        <v>17</v>
      </c>
      <c r="B394">
        <v>10</v>
      </c>
      <c r="C394">
        <v>251</v>
      </c>
      <c r="D394">
        <v>5.53</v>
      </c>
      <c r="E394">
        <v>0.82</v>
      </c>
      <c r="F394">
        <v>1.63</v>
      </c>
      <c r="G394" s="1" t="s">
        <v>1245</v>
      </c>
    </row>
    <row r="395" spans="1:7" x14ac:dyDescent="0.3">
      <c r="A395" s="1" t="s">
        <v>20</v>
      </c>
      <c r="B395">
        <v>6</v>
      </c>
      <c r="C395">
        <v>12515</v>
      </c>
      <c r="D395">
        <v>9.43</v>
      </c>
      <c r="E395">
        <v>62.29</v>
      </c>
      <c r="F395">
        <v>3.5</v>
      </c>
      <c r="G395" s="1" t="s">
        <v>1246</v>
      </c>
    </row>
    <row r="396" spans="1:7" x14ac:dyDescent="0.3">
      <c r="A396" s="1" t="s">
        <v>23</v>
      </c>
      <c r="B396">
        <v>3</v>
      </c>
      <c r="C396">
        <v>47274</v>
      </c>
      <c r="D396">
        <v>10.76</v>
      </c>
      <c r="E396">
        <v>213.2</v>
      </c>
      <c r="F396">
        <v>4.04</v>
      </c>
      <c r="G396" s="1" t="s">
        <v>1252</v>
      </c>
    </row>
    <row r="397" spans="1:7" x14ac:dyDescent="0.3">
      <c r="A397" s="1" t="s">
        <v>27</v>
      </c>
      <c r="B397">
        <v>7</v>
      </c>
      <c r="C397">
        <v>145</v>
      </c>
      <c r="D397">
        <v>4.9800000000000004</v>
      </c>
      <c r="E397">
        <v>0.59</v>
      </c>
      <c r="F397">
        <v>1.49</v>
      </c>
      <c r="G397" s="1" t="s">
        <v>1245</v>
      </c>
    </row>
    <row r="398" spans="1:7" x14ac:dyDescent="0.3">
      <c r="A398" s="1" t="s">
        <v>31</v>
      </c>
      <c r="B398">
        <v>5</v>
      </c>
      <c r="C398">
        <v>6475</v>
      </c>
      <c r="D398">
        <v>8.7799999999999994</v>
      </c>
      <c r="E398">
        <v>14.47</v>
      </c>
      <c r="F398">
        <v>2.87</v>
      </c>
      <c r="G398" s="1" t="s">
        <v>1245</v>
      </c>
    </row>
    <row r="399" spans="1:7" x14ac:dyDescent="0.3">
      <c r="A399" s="1" t="s">
        <v>38</v>
      </c>
      <c r="B399">
        <v>7</v>
      </c>
      <c r="C399">
        <v>124</v>
      </c>
      <c r="D399">
        <v>4.82</v>
      </c>
      <c r="E399">
        <v>0.35</v>
      </c>
      <c r="F399">
        <v>1.28</v>
      </c>
      <c r="G399" s="1" t="s">
        <v>1245</v>
      </c>
    </row>
    <row r="400" spans="1:7" x14ac:dyDescent="0.3">
      <c r="A400" s="1" t="s">
        <v>41</v>
      </c>
      <c r="B400">
        <v>9</v>
      </c>
      <c r="C400">
        <v>1260</v>
      </c>
      <c r="D400">
        <v>7.14</v>
      </c>
      <c r="E400">
        <v>7.78</v>
      </c>
      <c r="F400">
        <v>2.6</v>
      </c>
      <c r="G400" s="1" t="s">
        <v>1245</v>
      </c>
    </row>
    <row r="401" spans="1:7" x14ac:dyDescent="0.3">
      <c r="A401" s="1" t="s">
        <v>45</v>
      </c>
      <c r="B401">
        <v>6</v>
      </c>
      <c r="C401">
        <v>6714</v>
      </c>
      <c r="D401">
        <v>8.81</v>
      </c>
      <c r="E401">
        <v>12.47</v>
      </c>
      <c r="F401">
        <v>2.8</v>
      </c>
      <c r="G401" s="1" t="s">
        <v>1252</v>
      </c>
    </row>
    <row r="402" spans="1:7" x14ac:dyDescent="0.3">
      <c r="A402" s="1" t="s">
        <v>49</v>
      </c>
      <c r="B402">
        <v>4</v>
      </c>
      <c r="C402">
        <v>124848</v>
      </c>
      <c r="D402">
        <v>11.73</v>
      </c>
      <c r="E402">
        <v>279.64999999999998</v>
      </c>
      <c r="F402">
        <v>4.1500000000000004</v>
      </c>
      <c r="G402" s="1" t="s">
        <v>1252</v>
      </c>
    </row>
    <row r="403" spans="1:7" x14ac:dyDescent="0.3">
      <c r="A403" s="1" t="s">
        <v>53</v>
      </c>
      <c r="B403">
        <v>8</v>
      </c>
      <c r="C403">
        <v>2279</v>
      </c>
      <c r="D403">
        <v>7.73</v>
      </c>
      <c r="E403">
        <v>2.73</v>
      </c>
      <c r="F403">
        <v>2.15</v>
      </c>
      <c r="G403" s="1" t="s">
        <v>1245</v>
      </c>
    </row>
    <row r="404" spans="1:7" x14ac:dyDescent="0.3">
      <c r="A404" s="1" t="s">
        <v>56</v>
      </c>
      <c r="B404">
        <v>8</v>
      </c>
      <c r="C404">
        <v>2536</v>
      </c>
      <c r="D404">
        <v>7.84</v>
      </c>
      <c r="E404">
        <v>33.020000000000003</v>
      </c>
      <c r="F404">
        <v>3.23</v>
      </c>
      <c r="G404" s="1" t="s">
        <v>1250</v>
      </c>
    </row>
    <row r="405" spans="1:7" x14ac:dyDescent="0.3">
      <c r="A405" s="1" t="s">
        <v>60</v>
      </c>
      <c r="B405">
        <v>9</v>
      </c>
      <c r="C405">
        <v>298</v>
      </c>
      <c r="D405">
        <v>5.7</v>
      </c>
      <c r="E405">
        <v>0.2</v>
      </c>
      <c r="F405">
        <v>1.04</v>
      </c>
      <c r="G405" s="1" t="s">
        <v>1250</v>
      </c>
    </row>
    <row r="406" spans="1:7" x14ac:dyDescent="0.3">
      <c r="A406" s="1" t="s">
        <v>63</v>
      </c>
      <c r="B406">
        <v>5</v>
      </c>
      <c r="C406">
        <v>70881</v>
      </c>
      <c r="D406">
        <v>11.17</v>
      </c>
      <c r="E406">
        <v>333.2</v>
      </c>
      <c r="F406">
        <v>4.2300000000000004</v>
      </c>
      <c r="G406" s="1" t="s">
        <v>1250</v>
      </c>
    </row>
    <row r="407" spans="1:7" x14ac:dyDescent="0.3">
      <c r="A407" s="1" t="s">
        <v>67</v>
      </c>
      <c r="B407">
        <v>4</v>
      </c>
      <c r="C407">
        <v>176370</v>
      </c>
      <c r="D407">
        <v>12.08</v>
      </c>
      <c r="E407">
        <v>307.83999999999997</v>
      </c>
      <c r="F407">
        <v>4.2</v>
      </c>
      <c r="G407" s="1" t="s">
        <v>1264</v>
      </c>
    </row>
    <row r="408" spans="1:7" x14ac:dyDescent="0.3">
      <c r="A408" s="1" t="s">
        <v>70</v>
      </c>
      <c r="B408">
        <v>8</v>
      </c>
      <c r="C408">
        <v>955</v>
      </c>
      <c r="D408">
        <v>6.86</v>
      </c>
      <c r="E408">
        <v>1.51</v>
      </c>
      <c r="F408">
        <v>1.89</v>
      </c>
      <c r="G408" s="1" t="s">
        <v>1245</v>
      </c>
    </row>
    <row r="409" spans="1:7" x14ac:dyDescent="0.3">
      <c r="A409" s="1" t="s">
        <v>72</v>
      </c>
      <c r="B409">
        <v>3</v>
      </c>
      <c r="C409">
        <v>11748</v>
      </c>
      <c r="D409">
        <v>9.3699999999999992</v>
      </c>
      <c r="E409">
        <v>64.180000000000007</v>
      </c>
      <c r="F409">
        <v>3.52</v>
      </c>
      <c r="G409" s="1" t="s">
        <v>1245</v>
      </c>
    </row>
    <row r="410" spans="1:7" x14ac:dyDescent="0.3">
      <c r="A410" s="1" t="s">
        <v>75</v>
      </c>
      <c r="B410">
        <v>4</v>
      </c>
      <c r="C410">
        <v>44130</v>
      </c>
      <c r="D410">
        <v>10.69</v>
      </c>
      <c r="E410">
        <v>214.59</v>
      </c>
      <c r="F410">
        <v>4.04</v>
      </c>
      <c r="G410" s="1" t="s">
        <v>1248</v>
      </c>
    </row>
    <row r="411" spans="1:7" x14ac:dyDescent="0.3">
      <c r="A411" s="1" t="s">
        <v>79</v>
      </c>
      <c r="B411">
        <v>6</v>
      </c>
      <c r="C411">
        <v>6503</v>
      </c>
      <c r="D411">
        <v>8.7799999999999994</v>
      </c>
      <c r="E411">
        <v>5.41</v>
      </c>
      <c r="F411">
        <v>2.44</v>
      </c>
      <c r="G411" s="1" t="s">
        <v>1245</v>
      </c>
    </row>
    <row r="412" spans="1:7" x14ac:dyDescent="0.3">
      <c r="A412" s="1" t="s">
        <v>83</v>
      </c>
      <c r="B412">
        <v>4</v>
      </c>
      <c r="C412">
        <v>3597</v>
      </c>
      <c r="D412">
        <v>8.19</v>
      </c>
      <c r="E412">
        <v>12.75</v>
      </c>
      <c r="F412">
        <v>2.81</v>
      </c>
      <c r="G412" s="1" t="s">
        <v>1252</v>
      </c>
    </row>
    <row r="413" spans="1:7" x14ac:dyDescent="0.3">
      <c r="A413" s="1" t="s">
        <v>86</v>
      </c>
      <c r="B413">
        <v>3</v>
      </c>
      <c r="C413">
        <v>12769</v>
      </c>
      <c r="D413">
        <v>9.4499999999999993</v>
      </c>
      <c r="E413">
        <v>6.37</v>
      </c>
      <c r="F413">
        <v>2.5099999999999998</v>
      </c>
      <c r="G413" s="1" t="s">
        <v>1245</v>
      </c>
    </row>
    <row r="414" spans="1:7" x14ac:dyDescent="0.3">
      <c r="A414" s="1" t="s">
        <v>88</v>
      </c>
      <c r="B414">
        <v>8</v>
      </c>
      <c r="C414">
        <v>2655</v>
      </c>
      <c r="D414">
        <v>7.88</v>
      </c>
      <c r="E414">
        <v>14.1</v>
      </c>
      <c r="F414">
        <v>2.86</v>
      </c>
      <c r="G414" s="1" t="s">
        <v>1245</v>
      </c>
    </row>
    <row r="415" spans="1:7" x14ac:dyDescent="0.3">
      <c r="A415" s="1" t="s">
        <v>91</v>
      </c>
      <c r="B415">
        <v>9</v>
      </c>
      <c r="C415">
        <v>551</v>
      </c>
      <c r="D415">
        <v>6.31</v>
      </c>
      <c r="E415">
        <v>0.73</v>
      </c>
      <c r="F415">
        <v>1.58</v>
      </c>
      <c r="G415" s="1" t="s">
        <v>1245</v>
      </c>
    </row>
    <row r="416" spans="1:7" x14ac:dyDescent="0.3">
      <c r="A416" s="1" t="s">
        <v>94</v>
      </c>
      <c r="B416">
        <v>4</v>
      </c>
      <c r="C416">
        <v>4319</v>
      </c>
      <c r="D416">
        <v>8.3699999999999992</v>
      </c>
      <c r="E416">
        <v>11.33</v>
      </c>
      <c r="F416">
        <v>2.76</v>
      </c>
      <c r="G416" s="1" t="s">
        <v>1247</v>
      </c>
    </row>
    <row r="417" spans="1:7" x14ac:dyDescent="0.3">
      <c r="A417" s="1" t="s">
        <v>96</v>
      </c>
      <c r="B417">
        <v>6</v>
      </c>
      <c r="C417">
        <v>60950</v>
      </c>
      <c r="D417">
        <v>11.02</v>
      </c>
      <c r="E417">
        <v>40.270000000000003</v>
      </c>
      <c r="F417">
        <v>3.31</v>
      </c>
      <c r="G417" s="1" t="s">
        <v>1245</v>
      </c>
    </row>
    <row r="418" spans="1:7" x14ac:dyDescent="0.3">
      <c r="A418" s="1" t="s">
        <v>100</v>
      </c>
      <c r="B418">
        <v>5</v>
      </c>
      <c r="C418">
        <v>45783</v>
      </c>
      <c r="D418">
        <v>10.73</v>
      </c>
      <c r="E418">
        <v>244.18</v>
      </c>
      <c r="F418">
        <v>4.0999999999999996</v>
      </c>
      <c r="G418" s="1" t="s">
        <v>1252</v>
      </c>
    </row>
    <row r="419" spans="1:7" x14ac:dyDescent="0.3">
      <c r="A419" s="1" t="s">
        <v>104</v>
      </c>
      <c r="B419">
        <v>6</v>
      </c>
      <c r="C419">
        <v>16257</v>
      </c>
      <c r="D419">
        <v>9.6999999999999993</v>
      </c>
      <c r="E419">
        <v>56.61</v>
      </c>
      <c r="F419">
        <v>3.46</v>
      </c>
      <c r="G419" s="1" t="s">
        <v>1245</v>
      </c>
    </row>
    <row r="420" spans="1:7" x14ac:dyDescent="0.3">
      <c r="A420" s="1" t="s">
        <v>107</v>
      </c>
      <c r="B420">
        <v>4</v>
      </c>
      <c r="C420">
        <v>62006</v>
      </c>
      <c r="D420">
        <v>11.03</v>
      </c>
      <c r="E420">
        <v>470.82</v>
      </c>
      <c r="F420">
        <v>4.38</v>
      </c>
      <c r="G420" s="1" t="s">
        <v>1263</v>
      </c>
    </row>
    <row r="421" spans="1:7" x14ac:dyDescent="0.3">
      <c r="A421" s="1" t="s">
        <v>111</v>
      </c>
      <c r="B421">
        <v>8</v>
      </c>
      <c r="C421">
        <v>2657</v>
      </c>
      <c r="D421">
        <v>7.88</v>
      </c>
      <c r="E421">
        <v>11.14</v>
      </c>
      <c r="F421">
        <v>2.76</v>
      </c>
      <c r="G421" s="1" t="s">
        <v>1250</v>
      </c>
    </row>
    <row r="422" spans="1:7" x14ac:dyDescent="0.3">
      <c r="A422" s="1" t="s">
        <v>114</v>
      </c>
      <c r="B422">
        <v>6</v>
      </c>
      <c r="C422">
        <v>3616</v>
      </c>
      <c r="D422">
        <v>8.19</v>
      </c>
      <c r="E422">
        <v>9.82</v>
      </c>
      <c r="F422">
        <v>2.7</v>
      </c>
      <c r="G422" s="1" t="s">
        <v>1245</v>
      </c>
    </row>
    <row r="423" spans="1:7" x14ac:dyDescent="0.3">
      <c r="A423" s="1" t="s">
        <v>116</v>
      </c>
      <c r="B423">
        <v>4</v>
      </c>
      <c r="C423">
        <v>14077</v>
      </c>
      <c r="D423">
        <v>9.5500000000000007</v>
      </c>
      <c r="E423">
        <v>69.69</v>
      </c>
      <c r="F423">
        <v>3.55</v>
      </c>
      <c r="G423" s="1" t="s">
        <v>1248</v>
      </c>
    </row>
    <row r="424" spans="1:7" x14ac:dyDescent="0.3">
      <c r="A424" s="1" t="s">
        <v>120</v>
      </c>
      <c r="B424">
        <v>7</v>
      </c>
      <c r="C424">
        <v>11286</v>
      </c>
      <c r="D424">
        <v>9.33</v>
      </c>
      <c r="E424">
        <v>17.86</v>
      </c>
      <c r="F424">
        <v>2.96</v>
      </c>
      <c r="G424" s="1" t="s">
        <v>1245</v>
      </c>
    </row>
    <row r="425" spans="1:7" x14ac:dyDescent="0.3">
      <c r="A425" s="1" t="s">
        <v>122</v>
      </c>
      <c r="B425">
        <v>6</v>
      </c>
      <c r="C425">
        <v>908</v>
      </c>
      <c r="D425">
        <v>6.81</v>
      </c>
      <c r="E425">
        <v>0.73</v>
      </c>
      <c r="F425">
        <v>1.58</v>
      </c>
      <c r="G425" s="1" t="s">
        <v>1247</v>
      </c>
    </row>
    <row r="426" spans="1:7" x14ac:dyDescent="0.3">
      <c r="A426" s="1" t="s">
        <v>125</v>
      </c>
      <c r="B426">
        <v>7</v>
      </c>
      <c r="C426">
        <v>87544</v>
      </c>
      <c r="D426">
        <v>11.38</v>
      </c>
      <c r="E426">
        <v>83.92</v>
      </c>
      <c r="F426">
        <v>3.63</v>
      </c>
      <c r="G426" s="1" t="s">
        <v>1245</v>
      </c>
    </row>
    <row r="427" spans="1:7" x14ac:dyDescent="0.3">
      <c r="A427" s="1" t="s">
        <v>129</v>
      </c>
      <c r="B427">
        <v>3</v>
      </c>
      <c r="C427">
        <v>64135</v>
      </c>
      <c r="D427">
        <v>11.07</v>
      </c>
      <c r="E427">
        <v>275</v>
      </c>
      <c r="F427">
        <v>4.1500000000000004</v>
      </c>
      <c r="G427" s="1" t="s">
        <v>1247</v>
      </c>
    </row>
    <row r="428" spans="1:7" x14ac:dyDescent="0.3">
      <c r="A428" s="1" t="s">
        <v>132</v>
      </c>
      <c r="B428">
        <v>7</v>
      </c>
      <c r="C428">
        <v>7391</v>
      </c>
      <c r="D428">
        <v>8.91</v>
      </c>
      <c r="E428">
        <v>21.29</v>
      </c>
      <c r="F428">
        <v>3.04</v>
      </c>
      <c r="G428" s="1" t="s">
        <v>1252</v>
      </c>
    </row>
    <row r="429" spans="1:7" x14ac:dyDescent="0.3">
      <c r="A429" s="1" t="s">
        <v>135</v>
      </c>
      <c r="B429">
        <v>4</v>
      </c>
      <c r="C429">
        <v>190434</v>
      </c>
      <c r="D429">
        <v>12.16</v>
      </c>
      <c r="E429">
        <v>774.33</v>
      </c>
      <c r="F429">
        <v>4.5999999999999996</v>
      </c>
      <c r="G429" s="1" t="s">
        <v>1265</v>
      </c>
    </row>
    <row r="430" spans="1:7" x14ac:dyDescent="0.3">
      <c r="A430" s="1" t="s">
        <v>11</v>
      </c>
      <c r="B430">
        <v>6</v>
      </c>
      <c r="C430">
        <v>22071</v>
      </c>
      <c r="D430">
        <v>10</v>
      </c>
      <c r="E430">
        <v>72.33</v>
      </c>
      <c r="F430">
        <v>3.57</v>
      </c>
      <c r="G430" s="1" t="s">
        <v>1266</v>
      </c>
    </row>
    <row r="431" spans="1:7" x14ac:dyDescent="0.3">
      <c r="A431" s="1" t="s">
        <v>15</v>
      </c>
      <c r="B431">
        <v>5</v>
      </c>
      <c r="C431">
        <v>9093</v>
      </c>
      <c r="D431">
        <v>9.1199999999999992</v>
      </c>
      <c r="E431">
        <v>300.49</v>
      </c>
      <c r="F431">
        <v>4.1900000000000004</v>
      </c>
      <c r="G431" s="1" t="s">
        <v>1245</v>
      </c>
    </row>
    <row r="432" spans="1:7" x14ac:dyDescent="0.3">
      <c r="A432" s="1" t="s">
        <v>18</v>
      </c>
      <c r="B432">
        <v>5</v>
      </c>
      <c r="C432">
        <v>11938</v>
      </c>
      <c r="D432">
        <v>9.39</v>
      </c>
      <c r="E432">
        <v>96.31</v>
      </c>
      <c r="F432">
        <v>3.69</v>
      </c>
      <c r="G432" s="1" t="s">
        <v>1252</v>
      </c>
    </row>
    <row r="433" spans="1:7" x14ac:dyDescent="0.3">
      <c r="A433" s="1" t="s">
        <v>22</v>
      </c>
      <c r="B433">
        <v>6</v>
      </c>
      <c r="C433">
        <v>1095</v>
      </c>
      <c r="D433">
        <v>7</v>
      </c>
      <c r="E433">
        <v>11.73</v>
      </c>
      <c r="F433">
        <v>2.78</v>
      </c>
      <c r="G433" s="1" t="s">
        <v>1245</v>
      </c>
    </row>
    <row r="434" spans="1:7" x14ac:dyDescent="0.3">
      <c r="A434" s="1" t="s">
        <v>25</v>
      </c>
      <c r="B434">
        <v>4</v>
      </c>
      <c r="C434">
        <v>150675</v>
      </c>
      <c r="D434">
        <v>11.92</v>
      </c>
      <c r="E434">
        <v>320.63</v>
      </c>
      <c r="F434">
        <v>4.21</v>
      </c>
      <c r="G434" s="1" t="s">
        <v>1252</v>
      </c>
    </row>
    <row r="435" spans="1:7" x14ac:dyDescent="0.3">
      <c r="A435" s="1" t="s">
        <v>29</v>
      </c>
      <c r="B435">
        <v>7</v>
      </c>
      <c r="C435">
        <v>1419</v>
      </c>
      <c r="D435">
        <v>7.26</v>
      </c>
      <c r="E435">
        <v>2.98</v>
      </c>
      <c r="F435">
        <v>2.1800000000000002</v>
      </c>
      <c r="G435" s="1" t="s">
        <v>1246</v>
      </c>
    </row>
    <row r="436" spans="1:7" x14ac:dyDescent="0.3">
      <c r="A436" s="1" t="s">
        <v>33</v>
      </c>
      <c r="B436">
        <v>6</v>
      </c>
      <c r="C436">
        <v>12795</v>
      </c>
      <c r="D436">
        <v>9.4600000000000009</v>
      </c>
      <c r="E436">
        <v>9.18</v>
      </c>
      <c r="F436">
        <v>2.67</v>
      </c>
      <c r="G436" s="1" t="s">
        <v>1245</v>
      </c>
    </row>
    <row r="437" spans="1:7" x14ac:dyDescent="0.3">
      <c r="A437" s="1" t="s">
        <v>36</v>
      </c>
      <c r="B437">
        <v>5</v>
      </c>
      <c r="C437">
        <v>23855</v>
      </c>
      <c r="D437">
        <v>10.08</v>
      </c>
      <c r="E437">
        <v>92.88</v>
      </c>
      <c r="F437">
        <v>3.68</v>
      </c>
      <c r="G437" s="1" t="s">
        <v>1252</v>
      </c>
    </row>
    <row r="438" spans="1:7" x14ac:dyDescent="0.3">
      <c r="A438" s="1" t="s">
        <v>39</v>
      </c>
      <c r="B438">
        <v>8</v>
      </c>
      <c r="C438">
        <v>19468</v>
      </c>
      <c r="D438">
        <v>9.8800000000000008</v>
      </c>
      <c r="E438">
        <v>124.2</v>
      </c>
      <c r="F438">
        <v>3.8</v>
      </c>
      <c r="G438" s="1" t="s">
        <v>1245</v>
      </c>
    </row>
    <row r="439" spans="1:7" x14ac:dyDescent="0.3">
      <c r="A439" s="1" t="s">
        <v>43</v>
      </c>
      <c r="B439">
        <v>7</v>
      </c>
      <c r="C439">
        <v>1293</v>
      </c>
      <c r="D439">
        <v>7.16</v>
      </c>
      <c r="E439">
        <v>14.57</v>
      </c>
      <c r="F439">
        <v>2.87</v>
      </c>
      <c r="G439" s="1" t="s">
        <v>1245</v>
      </c>
    </row>
    <row r="440" spans="1:7" x14ac:dyDescent="0.3">
      <c r="A440" s="1" t="s">
        <v>47</v>
      </c>
      <c r="B440">
        <v>7</v>
      </c>
      <c r="C440">
        <v>4648</v>
      </c>
      <c r="D440">
        <v>8.44</v>
      </c>
      <c r="E440">
        <v>8.94</v>
      </c>
      <c r="F440">
        <v>2.66</v>
      </c>
      <c r="G440" s="1" t="s">
        <v>1246</v>
      </c>
    </row>
    <row r="441" spans="1:7" x14ac:dyDescent="0.3">
      <c r="A441" s="1" t="s">
        <v>51</v>
      </c>
      <c r="B441">
        <v>5</v>
      </c>
      <c r="C441">
        <v>20364</v>
      </c>
      <c r="D441">
        <v>9.92</v>
      </c>
      <c r="E441">
        <v>103.22</v>
      </c>
      <c r="F441">
        <v>3.72</v>
      </c>
      <c r="G441" s="1" t="s">
        <v>1245</v>
      </c>
    </row>
    <row r="442" spans="1:7" x14ac:dyDescent="0.3">
      <c r="A442" s="1" t="s">
        <v>54</v>
      </c>
      <c r="B442">
        <v>5</v>
      </c>
      <c r="C442">
        <v>104153</v>
      </c>
      <c r="D442">
        <v>11.55</v>
      </c>
      <c r="E442">
        <v>514</v>
      </c>
      <c r="F442">
        <v>4.42</v>
      </c>
      <c r="G442" s="1" t="s">
        <v>1245</v>
      </c>
    </row>
    <row r="443" spans="1:7" x14ac:dyDescent="0.3">
      <c r="A443" s="1" t="s">
        <v>58</v>
      </c>
      <c r="B443">
        <v>3</v>
      </c>
      <c r="C443">
        <v>3801</v>
      </c>
      <c r="D443">
        <v>8.24</v>
      </c>
      <c r="E443">
        <v>19.329999999999998</v>
      </c>
      <c r="F443">
        <v>2.99</v>
      </c>
      <c r="G443" s="1" t="s">
        <v>1252</v>
      </c>
    </row>
    <row r="444" spans="1:7" x14ac:dyDescent="0.3">
      <c r="A444" s="1" t="s">
        <v>61</v>
      </c>
      <c r="B444">
        <v>6</v>
      </c>
      <c r="C444">
        <v>1915</v>
      </c>
      <c r="D444">
        <v>7.56</v>
      </c>
      <c r="E444">
        <v>1.82</v>
      </c>
      <c r="F444">
        <v>1.97</v>
      </c>
      <c r="G444" s="1" t="s">
        <v>1250</v>
      </c>
    </row>
    <row r="445" spans="1:7" x14ac:dyDescent="0.3">
      <c r="A445" s="1" t="s">
        <v>65</v>
      </c>
      <c r="B445">
        <v>6</v>
      </c>
      <c r="C445">
        <v>5095</v>
      </c>
      <c r="D445">
        <v>8.5399999999999991</v>
      </c>
      <c r="E445">
        <v>9.8000000000000007</v>
      </c>
      <c r="F445">
        <v>2.7</v>
      </c>
      <c r="G445" s="1" t="s">
        <v>1250</v>
      </c>
    </row>
    <row r="446" spans="1:7" x14ac:dyDescent="0.3">
      <c r="A446" s="1" t="s">
        <v>69</v>
      </c>
      <c r="B446">
        <v>9</v>
      </c>
      <c r="C446">
        <v>442</v>
      </c>
      <c r="D446">
        <v>6.09</v>
      </c>
      <c r="E446">
        <v>4.18</v>
      </c>
      <c r="F446">
        <v>2.33</v>
      </c>
      <c r="G446" s="1" t="s">
        <v>1247</v>
      </c>
    </row>
    <row r="447" spans="1:7" x14ac:dyDescent="0.3">
      <c r="A447" s="1" t="s">
        <v>71</v>
      </c>
      <c r="B447">
        <v>5</v>
      </c>
      <c r="C447">
        <v>12777</v>
      </c>
      <c r="D447">
        <v>9.4600000000000009</v>
      </c>
      <c r="E447">
        <v>16.649999999999999</v>
      </c>
      <c r="F447">
        <v>2.93</v>
      </c>
      <c r="G447" s="1" t="s">
        <v>1252</v>
      </c>
    </row>
    <row r="448" spans="1:7" x14ac:dyDescent="0.3">
      <c r="A448" s="1" t="s">
        <v>74</v>
      </c>
      <c r="B448">
        <v>6</v>
      </c>
      <c r="C448">
        <v>6300</v>
      </c>
      <c r="D448">
        <v>8.75</v>
      </c>
      <c r="E448">
        <v>77.08</v>
      </c>
      <c r="F448">
        <v>3.59</v>
      </c>
      <c r="G448" s="1" t="s">
        <v>1250</v>
      </c>
    </row>
    <row r="449" spans="1:7" x14ac:dyDescent="0.3">
      <c r="A449" s="1" t="s">
        <v>77</v>
      </c>
      <c r="B449">
        <v>9</v>
      </c>
      <c r="C449">
        <v>4854</v>
      </c>
      <c r="D449">
        <v>8.49</v>
      </c>
      <c r="E449">
        <v>8.76</v>
      </c>
      <c r="F449">
        <v>2.65</v>
      </c>
      <c r="G449" s="1" t="s">
        <v>1245</v>
      </c>
    </row>
    <row r="450" spans="1:7" x14ac:dyDescent="0.3">
      <c r="A450" s="1" t="s">
        <v>81</v>
      </c>
      <c r="B450">
        <v>4</v>
      </c>
      <c r="C450">
        <v>28018</v>
      </c>
      <c r="D450">
        <v>10.24</v>
      </c>
      <c r="E450">
        <v>246.35</v>
      </c>
      <c r="F450">
        <v>4.0999999999999996</v>
      </c>
      <c r="G450" s="1" t="s">
        <v>1247</v>
      </c>
    </row>
    <row r="451" spans="1:7" x14ac:dyDescent="0.3">
      <c r="A451" s="1" t="s">
        <v>85</v>
      </c>
      <c r="B451">
        <v>7</v>
      </c>
      <c r="C451">
        <v>133</v>
      </c>
      <c r="D451">
        <v>4.8899999999999997</v>
      </c>
      <c r="E451">
        <v>1.02</v>
      </c>
      <c r="F451">
        <v>1.72</v>
      </c>
      <c r="G451" s="1" t="s">
        <v>1245</v>
      </c>
    </row>
    <row r="452" spans="1:7" x14ac:dyDescent="0.3">
      <c r="A452" s="1" t="s">
        <v>87</v>
      </c>
      <c r="B452">
        <v>6</v>
      </c>
      <c r="C452">
        <v>40</v>
      </c>
      <c r="D452">
        <v>3.69</v>
      </c>
      <c r="E452">
        <v>2.4300000000000002</v>
      </c>
      <c r="F452">
        <v>2.1</v>
      </c>
      <c r="G452" s="1" t="s">
        <v>1245</v>
      </c>
    </row>
    <row r="453" spans="1:7" x14ac:dyDescent="0.3">
      <c r="A453" s="1" t="s">
        <v>89</v>
      </c>
      <c r="B453">
        <v>4</v>
      </c>
      <c r="C453">
        <v>133710</v>
      </c>
      <c r="D453">
        <v>11.8</v>
      </c>
      <c r="E453">
        <v>359.04</v>
      </c>
      <c r="F453">
        <v>4.26</v>
      </c>
      <c r="G453" s="1" t="s">
        <v>1263</v>
      </c>
    </row>
    <row r="454" spans="1:7" x14ac:dyDescent="0.3">
      <c r="A454" s="1" t="s">
        <v>92</v>
      </c>
      <c r="B454">
        <v>8</v>
      </c>
      <c r="C454">
        <v>12593</v>
      </c>
      <c r="D454">
        <v>9.44</v>
      </c>
      <c r="E454">
        <v>12.98</v>
      </c>
      <c r="F454">
        <v>2.82</v>
      </c>
      <c r="G454" s="1" t="s">
        <v>1245</v>
      </c>
    </row>
    <row r="455" spans="1:7" x14ac:dyDescent="0.3">
      <c r="A455" s="1" t="s">
        <v>95</v>
      </c>
      <c r="B455">
        <v>5</v>
      </c>
      <c r="C455">
        <v>11911</v>
      </c>
      <c r="D455">
        <v>9.39</v>
      </c>
      <c r="E455">
        <v>66.22</v>
      </c>
      <c r="F455">
        <v>3.53</v>
      </c>
      <c r="G455" s="1" t="s">
        <v>1246</v>
      </c>
    </row>
    <row r="456" spans="1:7" x14ac:dyDescent="0.3">
      <c r="A456" s="1" t="s">
        <v>98</v>
      </c>
      <c r="B456">
        <v>4</v>
      </c>
      <c r="C456">
        <v>1920</v>
      </c>
      <c r="D456">
        <v>7.56</v>
      </c>
      <c r="E456">
        <v>2.76</v>
      </c>
      <c r="F456">
        <v>2.15</v>
      </c>
      <c r="G456" s="1" t="s">
        <v>1245</v>
      </c>
    </row>
    <row r="457" spans="1:7" x14ac:dyDescent="0.3">
      <c r="A457" s="1" t="s">
        <v>102</v>
      </c>
      <c r="B457">
        <v>9</v>
      </c>
      <c r="C457">
        <v>12468</v>
      </c>
      <c r="D457">
        <v>9.43</v>
      </c>
      <c r="E457">
        <v>3.61</v>
      </c>
      <c r="F457">
        <v>2.27</v>
      </c>
      <c r="G457" s="1" t="s">
        <v>1245</v>
      </c>
    </row>
    <row r="458" spans="1:7" x14ac:dyDescent="0.3">
      <c r="A458" s="1" t="s">
        <v>106</v>
      </c>
      <c r="B458">
        <v>7</v>
      </c>
      <c r="C458">
        <v>5875</v>
      </c>
      <c r="D458">
        <v>8.68</v>
      </c>
      <c r="E458">
        <v>7.27</v>
      </c>
      <c r="F458">
        <v>2.57</v>
      </c>
      <c r="G458" s="1" t="s">
        <v>1245</v>
      </c>
    </row>
    <row r="459" spans="1:7" x14ac:dyDescent="0.3">
      <c r="A459" s="1" t="s">
        <v>109</v>
      </c>
      <c r="B459">
        <v>7</v>
      </c>
      <c r="C459">
        <v>34419</v>
      </c>
      <c r="D459">
        <v>10.45</v>
      </c>
      <c r="E459">
        <v>81.040000000000006</v>
      </c>
      <c r="F459">
        <v>3.62</v>
      </c>
      <c r="G459" s="1" t="s">
        <v>1247</v>
      </c>
    </row>
    <row r="460" spans="1:7" x14ac:dyDescent="0.3">
      <c r="A460" s="1" t="s">
        <v>113</v>
      </c>
      <c r="B460">
        <v>8</v>
      </c>
      <c r="C460">
        <v>2842</v>
      </c>
      <c r="D460">
        <v>7.95</v>
      </c>
      <c r="E460">
        <v>3.27</v>
      </c>
      <c r="F460">
        <v>2.23</v>
      </c>
      <c r="G460" s="1" t="s">
        <v>1250</v>
      </c>
    </row>
    <row r="461" spans="1:7" x14ac:dyDescent="0.3">
      <c r="A461" s="1" t="s">
        <v>115</v>
      </c>
      <c r="B461">
        <v>7</v>
      </c>
      <c r="C461">
        <v>4130</v>
      </c>
      <c r="D461">
        <v>8.33</v>
      </c>
      <c r="E461">
        <v>2.61</v>
      </c>
      <c r="F461">
        <v>2.13</v>
      </c>
      <c r="G461" s="1" t="s">
        <v>1250</v>
      </c>
    </row>
    <row r="462" spans="1:7" x14ac:dyDescent="0.3">
      <c r="A462" s="1" t="s">
        <v>118</v>
      </c>
      <c r="B462">
        <v>6</v>
      </c>
      <c r="C462">
        <v>441</v>
      </c>
      <c r="D462">
        <v>6.09</v>
      </c>
      <c r="E462">
        <v>0.16</v>
      </c>
      <c r="F462">
        <v>0.95</v>
      </c>
      <c r="G462" s="1" t="s">
        <v>1247</v>
      </c>
    </row>
    <row r="463" spans="1:7" x14ac:dyDescent="0.3">
      <c r="A463" s="1" t="s">
        <v>121</v>
      </c>
      <c r="B463">
        <v>8</v>
      </c>
      <c r="C463">
        <v>556</v>
      </c>
      <c r="D463">
        <v>6.32</v>
      </c>
      <c r="E463">
        <v>2.08</v>
      </c>
      <c r="F463">
        <v>2.0299999999999998</v>
      </c>
      <c r="G463" s="1" t="s">
        <v>1250</v>
      </c>
    </row>
    <row r="464" spans="1:7" x14ac:dyDescent="0.3">
      <c r="A464" s="1" t="s">
        <v>123</v>
      </c>
      <c r="B464">
        <v>9</v>
      </c>
      <c r="C464">
        <v>10789</v>
      </c>
      <c r="D464">
        <v>9.2899999999999991</v>
      </c>
      <c r="E464">
        <v>19.059999999999999</v>
      </c>
      <c r="F464">
        <v>2.99</v>
      </c>
      <c r="G464" s="1" t="s">
        <v>1249</v>
      </c>
    </row>
    <row r="465" spans="1:7" x14ac:dyDescent="0.3">
      <c r="A465" s="1" t="s">
        <v>127</v>
      </c>
      <c r="B465">
        <v>7</v>
      </c>
      <c r="C465">
        <v>22090</v>
      </c>
      <c r="D465">
        <v>10</v>
      </c>
      <c r="E465">
        <v>8.1</v>
      </c>
      <c r="F465">
        <v>2.62</v>
      </c>
      <c r="G465" s="1" t="s">
        <v>1248</v>
      </c>
    </row>
    <row r="466" spans="1:7" x14ac:dyDescent="0.3">
      <c r="A466" s="1" t="s">
        <v>131</v>
      </c>
      <c r="B466">
        <v>9</v>
      </c>
      <c r="C466">
        <v>3864</v>
      </c>
      <c r="D466">
        <v>8.26</v>
      </c>
      <c r="E466">
        <v>1.96</v>
      </c>
      <c r="F466">
        <v>2</v>
      </c>
      <c r="G466" s="1" t="s">
        <v>1245</v>
      </c>
    </row>
    <row r="467" spans="1:7" x14ac:dyDescent="0.3">
      <c r="A467" s="1" t="s">
        <v>133</v>
      </c>
      <c r="B467">
        <v>11</v>
      </c>
      <c r="C467">
        <v>946</v>
      </c>
      <c r="D467">
        <v>6.85</v>
      </c>
      <c r="E467">
        <v>1.1399999999999999</v>
      </c>
      <c r="F467">
        <v>1.77</v>
      </c>
      <c r="G467" s="1" t="s">
        <v>1250</v>
      </c>
    </row>
    <row r="468" spans="1:7" x14ac:dyDescent="0.3">
      <c r="A468" s="1" t="s">
        <v>137</v>
      </c>
      <c r="B468">
        <v>8</v>
      </c>
      <c r="C468">
        <v>56926</v>
      </c>
      <c r="D468">
        <v>10.95</v>
      </c>
      <c r="E468">
        <v>11.69</v>
      </c>
      <c r="F468">
        <v>2.78</v>
      </c>
      <c r="G468" s="1" t="s">
        <v>1245</v>
      </c>
    </row>
    <row r="469" spans="1:7" x14ac:dyDescent="0.3">
      <c r="A469" s="1" t="s">
        <v>139</v>
      </c>
      <c r="B469">
        <v>6</v>
      </c>
      <c r="C469">
        <v>9248</v>
      </c>
      <c r="D469">
        <v>9.1300000000000008</v>
      </c>
      <c r="E469">
        <v>4.22</v>
      </c>
      <c r="F469">
        <v>2.33</v>
      </c>
      <c r="G469" s="1" t="s">
        <v>1251</v>
      </c>
    </row>
    <row r="470" spans="1:7" x14ac:dyDescent="0.3">
      <c r="A470" s="1" t="s">
        <v>141</v>
      </c>
      <c r="B470">
        <v>11</v>
      </c>
      <c r="C470">
        <v>235</v>
      </c>
      <c r="D470">
        <v>5.46</v>
      </c>
      <c r="E470">
        <v>0.84</v>
      </c>
      <c r="F470">
        <v>1.64</v>
      </c>
      <c r="G470" s="1" t="s">
        <v>1245</v>
      </c>
    </row>
    <row r="471" spans="1:7" x14ac:dyDescent="0.3">
      <c r="A471" s="1" t="s">
        <v>144</v>
      </c>
      <c r="B471">
        <v>9</v>
      </c>
      <c r="C471">
        <v>9019</v>
      </c>
      <c r="D471">
        <v>9.11</v>
      </c>
      <c r="E471">
        <v>8.75</v>
      </c>
      <c r="F471">
        <v>2.65</v>
      </c>
      <c r="G471" s="1" t="s">
        <v>1245</v>
      </c>
    </row>
    <row r="472" spans="1:7" x14ac:dyDescent="0.3">
      <c r="A472" s="1" t="s">
        <v>146</v>
      </c>
      <c r="B472">
        <v>8</v>
      </c>
      <c r="C472">
        <v>5490</v>
      </c>
      <c r="D472">
        <v>8.61</v>
      </c>
      <c r="E472">
        <v>3.06</v>
      </c>
      <c r="F472">
        <v>2.2000000000000002</v>
      </c>
      <c r="G472" s="1" t="s">
        <v>1250</v>
      </c>
    </row>
    <row r="473" spans="1:7" x14ac:dyDescent="0.3">
      <c r="A473" s="1" t="s">
        <v>149</v>
      </c>
      <c r="B473">
        <v>10</v>
      </c>
      <c r="C473">
        <v>212</v>
      </c>
      <c r="D473">
        <v>5.36</v>
      </c>
      <c r="E473">
        <v>0.16</v>
      </c>
      <c r="F473">
        <v>0.95</v>
      </c>
      <c r="G473" s="1" t="s">
        <v>1245</v>
      </c>
    </row>
    <row r="474" spans="1:7" x14ac:dyDescent="0.3">
      <c r="A474" s="1" t="s">
        <v>151</v>
      </c>
      <c r="B474">
        <v>6</v>
      </c>
      <c r="C474">
        <v>8073</v>
      </c>
      <c r="D474">
        <v>9</v>
      </c>
      <c r="E474">
        <v>10.199999999999999</v>
      </c>
      <c r="F474">
        <v>2.72</v>
      </c>
      <c r="G474" s="1" t="s">
        <v>1245</v>
      </c>
    </row>
    <row r="475" spans="1:7" x14ac:dyDescent="0.3">
      <c r="A475" s="1" t="s">
        <v>155</v>
      </c>
      <c r="B475">
        <v>3</v>
      </c>
      <c r="C475">
        <v>5596</v>
      </c>
      <c r="D475">
        <v>8.6300000000000008</v>
      </c>
      <c r="E475">
        <v>7.49</v>
      </c>
      <c r="F475">
        <v>2.58</v>
      </c>
      <c r="G475" s="1" t="s">
        <v>1252</v>
      </c>
    </row>
    <row r="476" spans="1:7" x14ac:dyDescent="0.3">
      <c r="A476" s="1" t="s">
        <v>157</v>
      </c>
      <c r="B476">
        <v>8</v>
      </c>
      <c r="C476">
        <v>12203</v>
      </c>
      <c r="D476">
        <v>9.41</v>
      </c>
      <c r="E476">
        <v>54.51</v>
      </c>
      <c r="F476">
        <v>3.44</v>
      </c>
      <c r="G476" s="1" t="s">
        <v>1246</v>
      </c>
    </row>
    <row r="477" spans="1:7" x14ac:dyDescent="0.3">
      <c r="A477" s="1" t="s">
        <v>159</v>
      </c>
      <c r="B477">
        <v>6</v>
      </c>
      <c r="C477">
        <v>6598</v>
      </c>
      <c r="D477">
        <v>8.7899999999999991</v>
      </c>
      <c r="E477">
        <v>38.69</v>
      </c>
      <c r="F477">
        <v>3.3</v>
      </c>
      <c r="G477" s="1" t="s">
        <v>1246</v>
      </c>
    </row>
    <row r="478" spans="1:7" x14ac:dyDescent="0.3">
      <c r="A478" s="1" t="s">
        <v>161</v>
      </c>
      <c r="B478">
        <v>6</v>
      </c>
      <c r="C478">
        <v>2539</v>
      </c>
      <c r="D478">
        <v>7.84</v>
      </c>
      <c r="E478">
        <v>3.16</v>
      </c>
      <c r="F478">
        <v>2.21</v>
      </c>
      <c r="G478" s="1" t="s">
        <v>1245</v>
      </c>
    </row>
    <row r="479" spans="1:7" x14ac:dyDescent="0.3">
      <c r="A479" s="1" t="s">
        <v>163</v>
      </c>
      <c r="B479">
        <v>8</v>
      </c>
      <c r="C479">
        <v>3775</v>
      </c>
      <c r="D479">
        <v>8.24</v>
      </c>
      <c r="E479">
        <v>4.0599999999999996</v>
      </c>
      <c r="F479">
        <v>2.3199999999999998</v>
      </c>
      <c r="G479" s="1" t="s">
        <v>1246</v>
      </c>
    </row>
    <row r="480" spans="1:7" x14ac:dyDescent="0.3">
      <c r="A480" s="1" t="s">
        <v>166</v>
      </c>
      <c r="B480">
        <v>8</v>
      </c>
      <c r="C480">
        <v>118</v>
      </c>
      <c r="D480">
        <v>4.7699999999999996</v>
      </c>
      <c r="E480">
        <v>1.2</v>
      </c>
      <c r="F480">
        <v>1.79</v>
      </c>
      <c r="G480" s="1" t="s">
        <v>1250</v>
      </c>
    </row>
    <row r="481" spans="1:7" x14ac:dyDescent="0.3">
      <c r="A481" s="1" t="s">
        <v>168</v>
      </c>
      <c r="B481">
        <v>7</v>
      </c>
      <c r="C481">
        <v>1440</v>
      </c>
      <c r="D481">
        <v>7.27</v>
      </c>
      <c r="E481">
        <v>3.88</v>
      </c>
      <c r="F481">
        <v>2.2999999999999998</v>
      </c>
      <c r="G481" s="1" t="s">
        <v>1247</v>
      </c>
    </row>
    <row r="482" spans="1:7" x14ac:dyDescent="0.3">
      <c r="A482" s="1" t="s">
        <v>171</v>
      </c>
      <c r="B482">
        <v>8</v>
      </c>
      <c r="C482">
        <v>5866</v>
      </c>
      <c r="D482">
        <v>8.68</v>
      </c>
      <c r="E482">
        <v>7.65</v>
      </c>
      <c r="F482">
        <v>2.59</v>
      </c>
      <c r="G482" s="1" t="s">
        <v>1247</v>
      </c>
    </row>
    <row r="483" spans="1:7" x14ac:dyDescent="0.3">
      <c r="A483" s="1" t="s">
        <v>174</v>
      </c>
      <c r="B483">
        <v>6</v>
      </c>
      <c r="C483">
        <v>7102</v>
      </c>
      <c r="D483">
        <v>8.8699999999999992</v>
      </c>
      <c r="E483">
        <v>12.53</v>
      </c>
      <c r="F483">
        <v>2.81</v>
      </c>
      <c r="G483" s="1" t="s">
        <v>1245</v>
      </c>
    </row>
    <row r="484" spans="1:7" x14ac:dyDescent="0.3">
      <c r="A484" s="1" t="s">
        <v>176</v>
      </c>
      <c r="B484">
        <v>9</v>
      </c>
      <c r="C484">
        <v>2583</v>
      </c>
      <c r="D484">
        <v>7.86</v>
      </c>
      <c r="E484">
        <v>2.14</v>
      </c>
      <c r="F484">
        <v>2.04</v>
      </c>
      <c r="G484" s="1" t="s">
        <v>1245</v>
      </c>
    </row>
    <row r="485" spans="1:7" x14ac:dyDescent="0.3">
      <c r="A485" s="1" t="s">
        <v>178</v>
      </c>
      <c r="B485">
        <v>11</v>
      </c>
      <c r="C485">
        <v>2877</v>
      </c>
      <c r="D485">
        <v>7.96</v>
      </c>
      <c r="E485">
        <v>3.78</v>
      </c>
      <c r="F485">
        <v>2.29</v>
      </c>
      <c r="G485" s="1" t="s">
        <v>1245</v>
      </c>
    </row>
    <row r="486" spans="1:7" x14ac:dyDescent="0.3">
      <c r="A486" s="1" t="s">
        <v>180</v>
      </c>
      <c r="B486">
        <v>8</v>
      </c>
      <c r="C486">
        <v>90246</v>
      </c>
      <c r="D486">
        <v>11.41</v>
      </c>
      <c r="E486">
        <v>50.94</v>
      </c>
      <c r="F486">
        <v>3.41</v>
      </c>
      <c r="G486" s="1" t="s">
        <v>1252</v>
      </c>
    </row>
    <row r="487" spans="1:7" x14ac:dyDescent="0.3">
      <c r="A487" s="1" t="s">
        <v>183</v>
      </c>
      <c r="B487">
        <v>8</v>
      </c>
      <c r="C487">
        <v>3281</v>
      </c>
      <c r="D487">
        <v>8.1</v>
      </c>
      <c r="E487">
        <v>6.96</v>
      </c>
      <c r="F487">
        <v>2.5499999999999998</v>
      </c>
      <c r="G487" s="1" t="s">
        <v>1246</v>
      </c>
    </row>
    <row r="488" spans="1:7" x14ac:dyDescent="0.3">
      <c r="A488" s="1" t="s">
        <v>185</v>
      </c>
      <c r="B488">
        <v>8</v>
      </c>
      <c r="C488">
        <v>1455</v>
      </c>
      <c r="D488">
        <v>7.28</v>
      </c>
      <c r="E488">
        <v>3.65</v>
      </c>
      <c r="F488">
        <v>2.27</v>
      </c>
      <c r="G488" s="1" t="s">
        <v>1245</v>
      </c>
    </row>
    <row r="489" spans="1:7" x14ac:dyDescent="0.3">
      <c r="A489" s="1" t="s">
        <v>188</v>
      </c>
      <c r="B489">
        <v>7</v>
      </c>
      <c r="C489">
        <v>372</v>
      </c>
      <c r="D489">
        <v>5.92</v>
      </c>
      <c r="E489">
        <v>0.55000000000000004</v>
      </c>
      <c r="F489">
        <v>1.46</v>
      </c>
      <c r="G489" s="1" t="s">
        <v>1245</v>
      </c>
    </row>
    <row r="490" spans="1:7" x14ac:dyDescent="0.3">
      <c r="A490" s="1" t="s">
        <v>190</v>
      </c>
      <c r="B490">
        <v>6</v>
      </c>
      <c r="C490">
        <v>7965</v>
      </c>
      <c r="D490">
        <v>8.98</v>
      </c>
      <c r="E490">
        <v>4.7300000000000004</v>
      </c>
      <c r="F490">
        <v>2.38</v>
      </c>
      <c r="G490" s="1" t="s">
        <v>1247</v>
      </c>
    </row>
    <row r="491" spans="1:7" x14ac:dyDescent="0.3">
      <c r="A491" s="1" t="s">
        <v>192</v>
      </c>
      <c r="B491">
        <v>4</v>
      </c>
      <c r="C491">
        <v>19187</v>
      </c>
      <c r="D491">
        <v>9.86</v>
      </c>
      <c r="E491">
        <v>17.940000000000001</v>
      </c>
      <c r="F491">
        <v>2.96</v>
      </c>
      <c r="G491" s="1" t="s">
        <v>1267</v>
      </c>
    </row>
    <row r="492" spans="1:7" x14ac:dyDescent="0.3">
      <c r="A492" s="1" t="s">
        <v>195</v>
      </c>
      <c r="B492">
        <v>8</v>
      </c>
      <c r="C492">
        <v>642</v>
      </c>
      <c r="D492">
        <v>6.46</v>
      </c>
      <c r="E492">
        <v>0.94</v>
      </c>
      <c r="F492">
        <v>1.69</v>
      </c>
      <c r="G492" s="1" t="s">
        <v>1247</v>
      </c>
    </row>
    <row r="493" spans="1:7" x14ac:dyDescent="0.3">
      <c r="A493" s="1" t="s">
        <v>198</v>
      </c>
      <c r="B493">
        <v>4</v>
      </c>
      <c r="C493">
        <v>35168</v>
      </c>
      <c r="D493">
        <v>10.47</v>
      </c>
      <c r="E493">
        <v>12.31</v>
      </c>
      <c r="F493">
        <v>2.8</v>
      </c>
      <c r="G493" s="1" t="s">
        <v>1245</v>
      </c>
    </row>
    <row r="494" spans="1:7" x14ac:dyDescent="0.3">
      <c r="A494" s="1" t="s">
        <v>201</v>
      </c>
      <c r="B494">
        <v>4</v>
      </c>
      <c r="C494">
        <v>9659</v>
      </c>
      <c r="D494">
        <v>9.18</v>
      </c>
      <c r="E494">
        <v>70.63</v>
      </c>
      <c r="F494">
        <v>3.56</v>
      </c>
      <c r="G494" s="1" t="s">
        <v>1252</v>
      </c>
    </row>
    <row r="495" spans="1:7" x14ac:dyDescent="0.3">
      <c r="A495" s="1" t="s">
        <v>203</v>
      </c>
      <c r="B495">
        <v>8</v>
      </c>
      <c r="C495">
        <v>1497</v>
      </c>
      <c r="D495">
        <v>7.31</v>
      </c>
      <c r="E495">
        <v>5.75</v>
      </c>
      <c r="F495">
        <v>2.4700000000000002</v>
      </c>
      <c r="G495" s="1" t="s">
        <v>1245</v>
      </c>
    </row>
    <row r="496" spans="1:7" x14ac:dyDescent="0.3">
      <c r="A496" s="1" t="s">
        <v>205</v>
      </c>
      <c r="B496">
        <v>5</v>
      </c>
      <c r="C496">
        <v>2029</v>
      </c>
      <c r="D496">
        <v>7.62</v>
      </c>
      <c r="E496">
        <v>7.12</v>
      </c>
      <c r="F496">
        <v>2.56</v>
      </c>
      <c r="G496" s="1" t="s">
        <v>1245</v>
      </c>
    </row>
    <row r="497" spans="1:7" x14ac:dyDescent="0.3">
      <c r="A497" s="1" t="s">
        <v>207</v>
      </c>
      <c r="B497">
        <v>5</v>
      </c>
      <c r="C497">
        <v>1980</v>
      </c>
      <c r="D497">
        <v>7.59</v>
      </c>
      <c r="E497">
        <v>7.24</v>
      </c>
      <c r="F497">
        <v>2.57</v>
      </c>
      <c r="G497" s="1" t="s">
        <v>1245</v>
      </c>
    </row>
    <row r="498" spans="1:7" x14ac:dyDescent="0.3">
      <c r="A498" s="1" t="s">
        <v>209</v>
      </c>
      <c r="B498">
        <v>4</v>
      </c>
      <c r="C498">
        <v>20262</v>
      </c>
      <c r="D498">
        <v>9.92</v>
      </c>
      <c r="E498">
        <v>73.02</v>
      </c>
      <c r="F498">
        <v>3.57</v>
      </c>
      <c r="G498" s="1" t="s">
        <v>1252</v>
      </c>
    </row>
    <row r="499" spans="1:7" x14ac:dyDescent="0.3">
      <c r="A499" s="1" t="s">
        <v>212</v>
      </c>
      <c r="B499">
        <v>5</v>
      </c>
      <c r="C499">
        <v>1768</v>
      </c>
      <c r="D499">
        <v>7.48</v>
      </c>
      <c r="E499">
        <v>7.49</v>
      </c>
      <c r="F499">
        <v>2.58</v>
      </c>
      <c r="G499" s="1" t="s">
        <v>1261</v>
      </c>
    </row>
    <row r="500" spans="1:7" x14ac:dyDescent="0.3">
      <c r="A500" s="1" t="s">
        <v>214</v>
      </c>
      <c r="B500">
        <v>7</v>
      </c>
      <c r="C500">
        <v>29244</v>
      </c>
      <c r="D500">
        <v>10.28</v>
      </c>
      <c r="E500">
        <v>8.8800000000000008</v>
      </c>
      <c r="F500">
        <v>2.66</v>
      </c>
      <c r="G500" s="1" t="s">
        <v>1245</v>
      </c>
    </row>
    <row r="501" spans="1:7" x14ac:dyDescent="0.3">
      <c r="A501" s="1" t="s">
        <v>217</v>
      </c>
      <c r="B501">
        <v>3</v>
      </c>
      <c r="C501">
        <v>11703</v>
      </c>
      <c r="D501">
        <v>9.3699999999999992</v>
      </c>
      <c r="E501">
        <v>28.55</v>
      </c>
      <c r="F501">
        <v>3.16</v>
      </c>
      <c r="G501" s="1" t="s">
        <v>1245</v>
      </c>
    </row>
    <row r="502" spans="1:7" x14ac:dyDescent="0.3">
      <c r="A502" s="1" t="s">
        <v>220</v>
      </c>
      <c r="B502">
        <v>6</v>
      </c>
      <c r="C502">
        <v>569</v>
      </c>
      <c r="D502">
        <v>6.34</v>
      </c>
      <c r="E502">
        <v>1.49</v>
      </c>
      <c r="F502">
        <v>1.89</v>
      </c>
      <c r="G502" s="1" t="s">
        <v>1250</v>
      </c>
    </row>
    <row r="503" spans="1:7" x14ac:dyDescent="0.3">
      <c r="A503" s="1" t="s">
        <v>222</v>
      </c>
      <c r="B503">
        <v>3</v>
      </c>
      <c r="C503">
        <v>837</v>
      </c>
      <c r="D503">
        <v>6.73</v>
      </c>
      <c r="E503">
        <v>2.63</v>
      </c>
      <c r="F503">
        <v>2.13</v>
      </c>
      <c r="G503" s="1" t="s">
        <v>1245</v>
      </c>
    </row>
    <row r="504" spans="1:7" x14ac:dyDescent="0.3">
      <c r="A504" s="1" t="s">
        <v>224</v>
      </c>
      <c r="B504">
        <v>7</v>
      </c>
      <c r="C504">
        <v>31679</v>
      </c>
      <c r="D504">
        <v>10.36</v>
      </c>
      <c r="E504">
        <v>37.450000000000003</v>
      </c>
      <c r="F504">
        <v>3.28</v>
      </c>
      <c r="G504" s="1" t="s">
        <v>1245</v>
      </c>
    </row>
    <row r="505" spans="1:7" x14ac:dyDescent="0.3">
      <c r="A505" s="1" t="s">
        <v>227</v>
      </c>
      <c r="B505">
        <v>8</v>
      </c>
      <c r="C505">
        <v>50</v>
      </c>
      <c r="D505">
        <v>3.91</v>
      </c>
      <c r="E505">
        <v>0.37</v>
      </c>
      <c r="F505">
        <v>1.3</v>
      </c>
      <c r="G505" s="1" t="s">
        <v>1245</v>
      </c>
    </row>
    <row r="506" spans="1:7" x14ac:dyDescent="0.3">
      <c r="A506" s="1" t="s">
        <v>229</v>
      </c>
      <c r="B506">
        <v>8</v>
      </c>
      <c r="C506">
        <v>580</v>
      </c>
      <c r="D506">
        <v>6.36</v>
      </c>
      <c r="E506">
        <v>1.29</v>
      </c>
      <c r="F506">
        <v>1.83</v>
      </c>
      <c r="G506" s="1" t="s">
        <v>1245</v>
      </c>
    </row>
    <row r="507" spans="1:7" x14ac:dyDescent="0.3">
      <c r="A507" s="1" t="s">
        <v>231</v>
      </c>
      <c r="B507">
        <v>7</v>
      </c>
      <c r="C507">
        <v>1081</v>
      </c>
      <c r="D507">
        <v>6.99</v>
      </c>
      <c r="E507">
        <v>6.08</v>
      </c>
      <c r="F507">
        <v>2.4900000000000002</v>
      </c>
      <c r="G507" s="1" t="s">
        <v>1245</v>
      </c>
    </row>
    <row r="508" spans="1:7" x14ac:dyDescent="0.3">
      <c r="A508" s="1" t="s">
        <v>140</v>
      </c>
      <c r="B508">
        <v>6</v>
      </c>
      <c r="C508">
        <v>1499</v>
      </c>
      <c r="D508">
        <v>7.31</v>
      </c>
      <c r="E508">
        <v>2.8</v>
      </c>
      <c r="F508">
        <v>2.16</v>
      </c>
      <c r="G508" s="1" t="s">
        <v>1245</v>
      </c>
    </row>
    <row r="509" spans="1:7" x14ac:dyDescent="0.3">
      <c r="A509" s="1" t="s">
        <v>142</v>
      </c>
      <c r="B509">
        <v>3</v>
      </c>
      <c r="C509">
        <v>95993</v>
      </c>
      <c r="D509">
        <v>11.47</v>
      </c>
      <c r="E509">
        <v>86.86</v>
      </c>
      <c r="F509">
        <v>3.65</v>
      </c>
      <c r="G509" s="1" t="s">
        <v>1253</v>
      </c>
    </row>
    <row r="510" spans="1:7" x14ac:dyDescent="0.3">
      <c r="A510" s="1" t="s">
        <v>145</v>
      </c>
      <c r="B510">
        <v>4</v>
      </c>
      <c r="C510">
        <v>19877</v>
      </c>
      <c r="D510">
        <v>9.9</v>
      </c>
      <c r="E510">
        <v>73.41</v>
      </c>
      <c r="F510">
        <v>3.57</v>
      </c>
      <c r="G510" s="1" t="s">
        <v>1252</v>
      </c>
    </row>
    <row r="511" spans="1:7" x14ac:dyDescent="0.3">
      <c r="A511" s="1" t="s">
        <v>147</v>
      </c>
      <c r="B511">
        <v>4</v>
      </c>
      <c r="C511">
        <v>49811</v>
      </c>
      <c r="D511">
        <v>10.82</v>
      </c>
      <c r="E511">
        <v>301.10000000000002</v>
      </c>
      <c r="F511">
        <v>4.1900000000000004</v>
      </c>
      <c r="G511" s="1" t="s">
        <v>1252</v>
      </c>
    </row>
    <row r="512" spans="1:7" x14ac:dyDescent="0.3">
      <c r="A512" s="1" t="s">
        <v>150</v>
      </c>
      <c r="B512">
        <v>6</v>
      </c>
      <c r="C512">
        <v>13599</v>
      </c>
      <c r="D512">
        <v>9.52</v>
      </c>
      <c r="E512">
        <v>62.86</v>
      </c>
      <c r="F512">
        <v>3.51</v>
      </c>
      <c r="G512" s="1" t="s">
        <v>1245</v>
      </c>
    </row>
    <row r="513" spans="1:7" x14ac:dyDescent="0.3">
      <c r="A513" s="1" t="s">
        <v>153</v>
      </c>
      <c r="B513">
        <v>4</v>
      </c>
      <c r="C513">
        <v>131849</v>
      </c>
      <c r="D513">
        <v>11.79</v>
      </c>
      <c r="E513">
        <v>590.69000000000005</v>
      </c>
      <c r="F513">
        <v>4.4800000000000004</v>
      </c>
      <c r="G513" s="1" t="s">
        <v>1245</v>
      </c>
    </row>
    <row r="514" spans="1:7" x14ac:dyDescent="0.3">
      <c r="A514" s="1" t="s">
        <v>156</v>
      </c>
      <c r="B514">
        <v>8</v>
      </c>
      <c r="C514">
        <v>2295</v>
      </c>
      <c r="D514">
        <v>7.74</v>
      </c>
      <c r="E514">
        <v>9.02</v>
      </c>
      <c r="F514">
        <v>2.66</v>
      </c>
      <c r="G514" s="1" t="s">
        <v>1245</v>
      </c>
    </row>
    <row r="515" spans="1:7" x14ac:dyDescent="0.3">
      <c r="A515" s="1" t="s">
        <v>158</v>
      </c>
      <c r="B515">
        <v>4</v>
      </c>
      <c r="C515">
        <v>52583</v>
      </c>
      <c r="D515">
        <v>10.87</v>
      </c>
      <c r="E515">
        <v>129.25</v>
      </c>
      <c r="F515">
        <v>3.82</v>
      </c>
      <c r="G515" s="1" t="s">
        <v>1245</v>
      </c>
    </row>
    <row r="516" spans="1:7" x14ac:dyDescent="0.3">
      <c r="A516" s="1" t="s">
        <v>160</v>
      </c>
      <c r="B516">
        <v>4</v>
      </c>
      <c r="C516">
        <v>12848</v>
      </c>
      <c r="D516">
        <v>9.4600000000000009</v>
      </c>
      <c r="E516">
        <v>121.16</v>
      </c>
      <c r="F516">
        <v>3.79</v>
      </c>
      <c r="G516" s="1" t="s">
        <v>1252</v>
      </c>
    </row>
    <row r="517" spans="1:7" x14ac:dyDescent="0.3">
      <c r="A517" s="1" t="s">
        <v>162</v>
      </c>
      <c r="B517">
        <v>6</v>
      </c>
      <c r="C517">
        <v>2238</v>
      </c>
      <c r="D517">
        <v>7.71</v>
      </c>
      <c r="E517">
        <v>4.7300000000000004</v>
      </c>
      <c r="F517">
        <v>2.38</v>
      </c>
      <c r="G517" s="1" t="s">
        <v>1245</v>
      </c>
    </row>
    <row r="518" spans="1:7" x14ac:dyDescent="0.3">
      <c r="A518" s="1" t="s">
        <v>164</v>
      </c>
      <c r="B518">
        <v>5</v>
      </c>
      <c r="C518">
        <v>7120</v>
      </c>
      <c r="D518">
        <v>8.8699999999999992</v>
      </c>
      <c r="E518">
        <v>46.8</v>
      </c>
      <c r="F518">
        <v>3.38</v>
      </c>
      <c r="G518" s="1" t="s">
        <v>1252</v>
      </c>
    </row>
    <row r="519" spans="1:7" x14ac:dyDescent="0.3">
      <c r="A519" s="1" t="s">
        <v>167</v>
      </c>
      <c r="B519">
        <v>4</v>
      </c>
      <c r="C519">
        <v>2001</v>
      </c>
      <c r="D519">
        <v>7.6</v>
      </c>
      <c r="E519">
        <v>3.69</v>
      </c>
      <c r="F519">
        <v>2.2799999999999998</v>
      </c>
      <c r="G519" s="1" t="s">
        <v>1245</v>
      </c>
    </row>
    <row r="520" spans="1:7" x14ac:dyDescent="0.3">
      <c r="A520" s="1" t="s">
        <v>169</v>
      </c>
      <c r="B520">
        <v>9</v>
      </c>
      <c r="C520">
        <v>83911</v>
      </c>
      <c r="D520">
        <v>11.34</v>
      </c>
      <c r="E520">
        <v>25.53</v>
      </c>
      <c r="F520">
        <v>3.11</v>
      </c>
      <c r="G520" s="1" t="s">
        <v>1245</v>
      </c>
    </row>
    <row r="521" spans="1:7" x14ac:dyDescent="0.3">
      <c r="A521" s="1" t="s">
        <v>172</v>
      </c>
      <c r="B521">
        <v>4</v>
      </c>
      <c r="C521">
        <v>21614</v>
      </c>
      <c r="D521">
        <v>9.98</v>
      </c>
      <c r="E521">
        <v>36</v>
      </c>
      <c r="F521">
        <v>3.26</v>
      </c>
      <c r="G521" s="1" t="s">
        <v>1245</v>
      </c>
    </row>
    <row r="522" spans="1:7" x14ac:dyDescent="0.3">
      <c r="A522" s="1" t="s">
        <v>175</v>
      </c>
      <c r="B522">
        <v>4</v>
      </c>
      <c r="C522">
        <v>3444</v>
      </c>
      <c r="D522">
        <v>8.14</v>
      </c>
      <c r="E522">
        <v>10.63</v>
      </c>
      <c r="F522">
        <v>2.73</v>
      </c>
      <c r="G522" s="1" t="s">
        <v>1245</v>
      </c>
    </row>
    <row r="523" spans="1:7" x14ac:dyDescent="0.3">
      <c r="A523" s="1" t="s">
        <v>177</v>
      </c>
      <c r="B523">
        <v>4</v>
      </c>
      <c r="C523">
        <v>6657</v>
      </c>
      <c r="D523">
        <v>8.8000000000000007</v>
      </c>
      <c r="E523">
        <v>12.88</v>
      </c>
      <c r="F523">
        <v>2.82</v>
      </c>
      <c r="G523" s="1" t="s">
        <v>1245</v>
      </c>
    </row>
    <row r="524" spans="1:7" x14ac:dyDescent="0.3">
      <c r="A524" s="1" t="s">
        <v>179</v>
      </c>
      <c r="B524">
        <v>7</v>
      </c>
      <c r="C524">
        <v>2064</v>
      </c>
      <c r="D524">
        <v>7.63</v>
      </c>
      <c r="E524">
        <v>2.02</v>
      </c>
      <c r="F524">
        <v>2.02</v>
      </c>
      <c r="G524" s="1" t="s">
        <v>1245</v>
      </c>
    </row>
    <row r="525" spans="1:7" x14ac:dyDescent="0.3">
      <c r="A525" s="1" t="s">
        <v>182</v>
      </c>
      <c r="B525">
        <v>8</v>
      </c>
      <c r="C525">
        <v>5098</v>
      </c>
      <c r="D525">
        <v>8.5399999999999991</v>
      </c>
      <c r="E525">
        <v>13.8</v>
      </c>
      <c r="F525">
        <v>2.85</v>
      </c>
      <c r="G525" s="1" t="s">
        <v>1245</v>
      </c>
    </row>
    <row r="526" spans="1:7" x14ac:dyDescent="0.3">
      <c r="A526" s="1" t="s">
        <v>184</v>
      </c>
      <c r="B526">
        <v>6</v>
      </c>
      <c r="C526">
        <v>508</v>
      </c>
      <c r="D526">
        <v>6.23</v>
      </c>
      <c r="E526">
        <v>0.76</v>
      </c>
      <c r="F526">
        <v>1.6</v>
      </c>
      <c r="G526" s="1" t="s">
        <v>1255</v>
      </c>
    </row>
    <row r="527" spans="1:7" x14ac:dyDescent="0.3">
      <c r="A527" s="1" t="s">
        <v>186</v>
      </c>
      <c r="B527">
        <v>4</v>
      </c>
      <c r="C527">
        <v>2663</v>
      </c>
      <c r="D527">
        <v>7.89</v>
      </c>
      <c r="E527">
        <v>12.35</v>
      </c>
      <c r="F527">
        <v>2.8</v>
      </c>
      <c r="G527" s="1" t="s">
        <v>1245</v>
      </c>
    </row>
    <row r="528" spans="1:7" x14ac:dyDescent="0.3">
      <c r="A528" s="1" t="s">
        <v>189</v>
      </c>
      <c r="B528">
        <v>7</v>
      </c>
      <c r="C528">
        <v>3855</v>
      </c>
      <c r="D528">
        <v>8.26</v>
      </c>
      <c r="E528">
        <v>6.1</v>
      </c>
      <c r="F528">
        <v>2.4900000000000002</v>
      </c>
      <c r="G528" s="1" t="s">
        <v>1245</v>
      </c>
    </row>
    <row r="529" spans="1:7" x14ac:dyDescent="0.3">
      <c r="A529" s="1" t="s">
        <v>191</v>
      </c>
      <c r="B529">
        <v>4</v>
      </c>
      <c r="C529">
        <v>6326</v>
      </c>
      <c r="D529">
        <v>8.75</v>
      </c>
      <c r="E529">
        <v>11.59</v>
      </c>
      <c r="F529">
        <v>2.77</v>
      </c>
      <c r="G529" s="1" t="s">
        <v>1250</v>
      </c>
    </row>
    <row r="530" spans="1:7" x14ac:dyDescent="0.3">
      <c r="A530" s="1" t="s">
        <v>193</v>
      </c>
      <c r="B530">
        <v>6</v>
      </c>
      <c r="C530">
        <v>32758</v>
      </c>
      <c r="D530">
        <v>10.4</v>
      </c>
      <c r="E530">
        <v>31.16</v>
      </c>
      <c r="F530">
        <v>3.2</v>
      </c>
      <c r="G530" s="1" t="s">
        <v>1245</v>
      </c>
    </row>
    <row r="531" spans="1:7" x14ac:dyDescent="0.3">
      <c r="A531" s="1" t="s">
        <v>196</v>
      </c>
      <c r="B531">
        <v>5</v>
      </c>
      <c r="C531">
        <v>71507</v>
      </c>
      <c r="D531">
        <v>11.18</v>
      </c>
      <c r="E531">
        <v>118.57</v>
      </c>
      <c r="F531">
        <v>3.78</v>
      </c>
      <c r="G531" s="1" t="s">
        <v>1247</v>
      </c>
    </row>
    <row r="532" spans="1:7" x14ac:dyDescent="0.3">
      <c r="A532" s="1" t="s">
        <v>199</v>
      </c>
      <c r="B532">
        <v>6</v>
      </c>
      <c r="C532">
        <v>13459</v>
      </c>
      <c r="D532">
        <v>9.51</v>
      </c>
      <c r="E532">
        <v>17.16</v>
      </c>
      <c r="F532">
        <v>2.94</v>
      </c>
      <c r="G532" s="1" t="s">
        <v>1245</v>
      </c>
    </row>
    <row r="533" spans="1:7" x14ac:dyDescent="0.3">
      <c r="A533" s="1" t="s">
        <v>202</v>
      </c>
      <c r="B533">
        <v>9</v>
      </c>
      <c r="C533">
        <v>432</v>
      </c>
      <c r="D533">
        <v>6.07</v>
      </c>
      <c r="E533">
        <v>0.56999999999999995</v>
      </c>
      <c r="F533">
        <v>1.48</v>
      </c>
      <c r="G533" s="1" t="s">
        <v>1250</v>
      </c>
    </row>
    <row r="534" spans="1:7" x14ac:dyDescent="0.3">
      <c r="A534" s="1" t="s">
        <v>204</v>
      </c>
      <c r="B534">
        <v>7</v>
      </c>
      <c r="C534">
        <v>180</v>
      </c>
      <c r="D534">
        <v>5.19</v>
      </c>
      <c r="E534">
        <v>0.73</v>
      </c>
      <c r="F534">
        <v>1.58</v>
      </c>
      <c r="G534" s="1" t="s">
        <v>1245</v>
      </c>
    </row>
    <row r="535" spans="1:7" x14ac:dyDescent="0.3">
      <c r="A535" s="1" t="s">
        <v>206</v>
      </c>
      <c r="B535">
        <v>7</v>
      </c>
      <c r="C535">
        <v>7665</v>
      </c>
      <c r="D535">
        <v>8.94</v>
      </c>
      <c r="E535">
        <v>9.51</v>
      </c>
      <c r="F535">
        <v>2.69</v>
      </c>
      <c r="G535" s="1" t="s">
        <v>1251</v>
      </c>
    </row>
    <row r="536" spans="1:7" x14ac:dyDescent="0.3">
      <c r="A536" s="1" t="s">
        <v>208</v>
      </c>
      <c r="B536">
        <v>6</v>
      </c>
      <c r="C536">
        <v>58299</v>
      </c>
      <c r="D536">
        <v>10.97</v>
      </c>
      <c r="E536">
        <v>82.61</v>
      </c>
      <c r="F536">
        <v>3.62</v>
      </c>
      <c r="G536" s="1" t="s">
        <v>1245</v>
      </c>
    </row>
    <row r="537" spans="1:7" x14ac:dyDescent="0.3">
      <c r="A537" s="1" t="s">
        <v>210</v>
      </c>
      <c r="B537">
        <v>7</v>
      </c>
      <c r="C537">
        <v>17135</v>
      </c>
      <c r="D537">
        <v>9.75</v>
      </c>
      <c r="E537">
        <v>16.649999999999999</v>
      </c>
      <c r="F537">
        <v>2.93</v>
      </c>
      <c r="G537" s="1" t="s">
        <v>1245</v>
      </c>
    </row>
    <row r="538" spans="1:7" x14ac:dyDescent="0.3">
      <c r="A538" s="1" t="s">
        <v>213</v>
      </c>
      <c r="B538">
        <v>4</v>
      </c>
      <c r="C538">
        <v>396</v>
      </c>
      <c r="D538">
        <v>5.98</v>
      </c>
      <c r="E538">
        <v>2.14</v>
      </c>
      <c r="F538">
        <v>2.04</v>
      </c>
      <c r="G538" s="1" t="s">
        <v>1245</v>
      </c>
    </row>
    <row r="539" spans="1:7" x14ac:dyDescent="0.3">
      <c r="A539" s="1" t="s">
        <v>215</v>
      </c>
      <c r="B539">
        <v>3</v>
      </c>
      <c r="C539">
        <v>21911</v>
      </c>
      <c r="D539">
        <v>9.99</v>
      </c>
      <c r="E539">
        <v>120.25</v>
      </c>
      <c r="F539">
        <v>3.79</v>
      </c>
      <c r="G539" s="1" t="s">
        <v>1248</v>
      </c>
    </row>
    <row r="540" spans="1:7" x14ac:dyDescent="0.3">
      <c r="A540" s="1" t="s">
        <v>218</v>
      </c>
      <c r="B540">
        <v>4</v>
      </c>
      <c r="C540">
        <v>219561</v>
      </c>
      <c r="D540">
        <v>12.3</v>
      </c>
      <c r="E540">
        <v>796.65</v>
      </c>
      <c r="F540">
        <v>4.6100000000000003</v>
      </c>
      <c r="G540" s="1" t="s">
        <v>1245</v>
      </c>
    </row>
    <row r="541" spans="1:7" x14ac:dyDescent="0.3">
      <c r="A541" s="1" t="s">
        <v>221</v>
      </c>
      <c r="B541">
        <v>9</v>
      </c>
      <c r="C541">
        <v>717</v>
      </c>
      <c r="D541">
        <v>6.58</v>
      </c>
      <c r="G541" s="1" t="s">
        <v>1245</v>
      </c>
    </row>
    <row r="542" spans="1:7" x14ac:dyDescent="0.3">
      <c r="A542" s="1" t="s">
        <v>223</v>
      </c>
      <c r="B542">
        <v>10</v>
      </c>
      <c r="C542">
        <v>1319</v>
      </c>
      <c r="D542">
        <v>7.18</v>
      </c>
      <c r="E542">
        <v>3.08</v>
      </c>
      <c r="F542">
        <v>2.2000000000000002</v>
      </c>
      <c r="G542" s="1" t="s">
        <v>1245</v>
      </c>
    </row>
    <row r="543" spans="1:7" x14ac:dyDescent="0.3">
      <c r="A543" s="1" t="s">
        <v>226</v>
      </c>
      <c r="B543">
        <v>9</v>
      </c>
      <c r="C543">
        <v>13033</v>
      </c>
      <c r="D543">
        <v>9.48</v>
      </c>
      <c r="E543">
        <v>14.14</v>
      </c>
      <c r="F543">
        <v>2.86</v>
      </c>
      <c r="G543" s="1" t="s">
        <v>1245</v>
      </c>
    </row>
    <row r="544" spans="1:7" x14ac:dyDescent="0.3">
      <c r="A544" s="1" t="s">
        <v>228</v>
      </c>
      <c r="B544">
        <v>6</v>
      </c>
      <c r="C544">
        <v>103</v>
      </c>
      <c r="D544">
        <v>4.63</v>
      </c>
      <c r="E544">
        <v>0.82</v>
      </c>
      <c r="F544">
        <v>1.63</v>
      </c>
      <c r="G544" s="1" t="s">
        <v>1255</v>
      </c>
    </row>
    <row r="545" spans="1:7" x14ac:dyDescent="0.3">
      <c r="A545" s="1" t="s">
        <v>230</v>
      </c>
      <c r="B545">
        <v>4</v>
      </c>
      <c r="C545">
        <v>7671</v>
      </c>
      <c r="D545">
        <v>8.9499999999999993</v>
      </c>
      <c r="E545">
        <v>15.35</v>
      </c>
      <c r="F545">
        <v>2.89</v>
      </c>
      <c r="G545" s="1" t="s">
        <v>1245</v>
      </c>
    </row>
    <row r="546" spans="1:7" x14ac:dyDescent="0.3">
      <c r="A546" s="1" t="s">
        <v>232</v>
      </c>
      <c r="B546">
        <v>8</v>
      </c>
      <c r="C546">
        <v>112</v>
      </c>
      <c r="D546">
        <v>4.72</v>
      </c>
      <c r="E546">
        <v>0.18</v>
      </c>
      <c r="F546">
        <v>1</v>
      </c>
      <c r="G546" s="1" t="s">
        <v>1250</v>
      </c>
    </row>
    <row r="547" spans="1:7" x14ac:dyDescent="0.3">
      <c r="A547" s="1" t="s">
        <v>233</v>
      </c>
      <c r="B547">
        <v>6</v>
      </c>
      <c r="C547">
        <v>1885</v>
      </c>
      <c r="D547">
        <v>7.54</v>
      </c>
      <c r="E547">
        <v>4.0599999999999996</v>
      </c>
      <c r="F547">
        <v>2.3199999999999998</v>
      </c>
      <c r="G547" s="1" t="s">
        <v>1250</v>
      </c>
    </row>
    <row r="548" spans="1:7" x14ac:dyDescent="0.3">
      <c r="A548" s="1" t="s">
        <v>235</v>
      </c>
      <c r="B548">
        <v>6</v>
      </c>
      <c r="C548">
        <v>1871</v>
      </c>
      <c r="D548">
        <v>7.53</v>
      </c>
      <c r="E548">
        <v>15.98</v>
      </c>
      <c r="F548">
        <v>2.91</v>
      </c>
      <c r="G548" s="1" t="s">
        <v>1245</v>
      </c>
    </row>
    <row r="549" spans="1:7" x14ac:dyDescent="0.3">
      <c r="A549" s="1" t="s">
        <v>237</v>
      </c>
      <c r="B549">
        <v>10</v>
      </c>
      <c r="C549">
        <v>880</v>
      </c>
      <c r="D549">
        <v>6.78</v>
      </c>
      <c r="E549">
        <v>5</v>
      </c>
      <c r="F549">
        <v>2.41</v>
      </c>
      <c r="G549" s="1" t="s">
        <v>1245</v>
      </c>
    </row>
    <row r="550" spans="1:7" x14ac:dyDescent="0.3">
      <c r="A550" s="1" t="s">
        <v>239</v>
      </c>
      <c r="B550">
        <v>6</v>
      </c>
      <c r="C550">
        <v>4872</v>
      </c>
      <c r="D550">
        <v>8.49</v>
      </c>
      <c r="E550">
        <v>41.67</v>
      </c>
      <c r="F550">
        <v>3.33</v>
      </c>
      <c r="G550" s="1" t="s">
        <v>1264</v>
      </c>
    </row>
    <row r="551" spans="1:7" x14ac:dyDescent="0.3">
      <c r="A551" s="1" t="s">
        <v>241</v>
      </c>
      <c r="B551">
        <v>5</v>
      </c>
      <c r="C551">
        <v>4209</v>
      </c>
      <c r="D551">
        <v>8.34</v>
      </c>
      <c r="E551">
        <v>27.08</v>
      </c>
      <c r="F551">
        <v>3.14</v>
      </c>
      <c r="G551" s="1" t="s">
        <v>1245</v>
      </c>
    </row>
    <row r="552" spans="1:7" x14ac:dyDescent="0.3">
      <c r="A552" s="1" t="s">
        <v>243</v>
      </c>
      <c r="B552">
        <v>4</v>
      </c>
      <c r="C552">
        <v>78090</v>
      </c>
      <c r="D552">
        <v>11.27</v>
      </c>
      <c r="E552">
        <v>274</v>
      </c>
      <c r="F552">
        <v>4.1500000000000004</v>
      </c>
      <c r="G552" s="1" t="s">
        <v>1256</v>
      </c>
    </row>
    <row r="553" spans="1:7" x14ac:dyDescent="0.3">
      <c r="A553" s="1" t="s">
        <v>245</v>
      </c>
      <c r="B553">
        <v>7</v>
      </c>
      <c r="C553">
        <v>5648</v>
      </c>
      <c r="D553">
        <v>8.64</v>
      </c>
      <c r="E553">
        <v>6.75</v>
      </c>
      <c r="F553">
        <v>2.54</v>
      </c>
      <c r="G553" s="1" t="s">
        <v>1245</v>
      </c>
    </row>
    <row r="554" spans="1:7" x14ac:dyDescent="0.3">
      <c r="A554" s="1" t="s">
        <v>248</v>
      </c>
      <c r="B554">
        <v>5</v>
      </c>
      <c r="C554">
        <v>100</v>
      </c>
      <c r="D554">
        <v>4.6100000000000003</v>
      </c>
      <c r="E554">
        <v>1.69</v>
      </c>
      <c r="F554">
        <v>1.94</v>
      </c>
      <c r="G554" s="1" t="s">
        <v>1248</v>
      </c>
    </row>
    <row r="555" spans="1:7" x14ac:dyDescent="0.3">
      <c r="A555" s="1" t="s">
        <v>250</v>
      </c>
      <c r="B555">
        <v>4</v>
      </c>
      <c r="C555">
        <v>165830</v>
      </c>
      <c r="D555">
        <v>12.02</v>
      </c>
      <c r="E555">
        <v>1114.98</v>
      </c>
      <c r="F555">
        <v>4.75</v>
      </c>
      <c r="G555" s="1" t="s">
        <v>1252</v>
      </c>
    </row>
    <row r="556" spans="1:7" x14ac:dyDescent="0.3">
      <c r="A556" s="1" t="s">
        <v>253</v>
      </c>
      <c r="B556">
        <v>5</v>
      </c>
      <c r="C556">
        <v>18375</v>
      </c>
      <c r="D556">
        <v>9.82</v>
      </c>
      <c r="E556">
        <v>110.33</v>
      </c>
      <c r="F556">
        <v>3.75</v>
      </c>
      <c r="G556" s="1" t="s">
        <v>1249</v>
      </c>
    </row>
    <row r="557" spans="1:7" x14ac:dyDescent="0.3">
      <c r="A557" s="1" t="s">
        <v>256</v>
      </c>
      <c r="B557">
        <v>5</v>
      </c>
      <c r="C557">
        <v>3861</v>
      </c>
      <c r="D557">
        <v>8.26</v>
      </c>
      <c r="E557">
        <v>12</v>
      </c>
      <c r="F557">
        <v>2.79</v>
      </c>
      <c r="G557" s="1" t="s">
        <v>1250</v>
      </c>
    </row>
    <row r="558" spans="1:7" x14ac:dyDescent="0.3">
      <c r="A558" s="1" t="s">
        <v>258</v>
      </c>
      <c r="B558">
        <v>5</v>
      </c>
      <c r="C558">
        <v>17795</v>
      </c>
      <c r="D558">
        <v>9.7899999999999991</v>
      </c>
      <c r="E558">
        <v>143.44999999999999</v>
      </c>
      <c r="F558">
        <v>3.86</v>
      </c>
      <c r="G558" s="1" t="s">
        <v>1246</v>
      </c>
    </row>
    <row r="559" spans="1:7" x14ac:dyDescent="0.3">
      <c r="A559" s="1" t="s">
        <v>261</v>
      </c>
      <c r="B559">
        <v>4</v>
      </c>
      <c r="C559">
        <v>2579</v>
      </c>
      <c r="D559">
        <v>7.86</v>
      </c>
      <c r="E559">
        <v>3.55</v>
      </c>
      <c r="F559">
        <v>2.2599999999999998</v>
      </c>
      <c r="G559" s="1" t="s">
        <v>1252</v>
      </c>
    </row>
    <row r="560" spans="1:7" x14ac:dyDescent="0.3">
      <c r="A560" s="1" t="s">
        <v>263</v>
      </c>
      <c r="B560">
        <v>8</v>
      </c>
      <c r="C560">
        <v>514</v>
      </c>
      <c r="D560">
        <v>6.24</v>
      </c>
      <c r="E560">
        <v>1.27</v>
      </c>
      <c r="F560">
        <v>1.82</v>
      </c>
      <c r="G560" s="1" t="s">
        <v>1250</v>
      </c>
    </row>
    <row r="561" spans="1:7" x14ac:dyDescent="0.3">
      <c r="A561" s="1" t="s">
        <v>265</v>
      </c>
      <c r="B561">
        <v>4</v>
      </c>
      <c r="C561">
        <v>5572</v>
      </c>
      <c r="D561">
        <v>8.6300000000000008</v>
      </c>
      <c r="E561">
        <v>5.57</v>
      </c>
      <c r="F561">
        <v>2.4500000000000002</v>
      </c>
      <c r="G561" s="1" t="s">
        <v>1245</v>
      </c>
    </row>
    <row r="562" spans="1:7" x14ac:dyDescent="0.3">
      <c r="A562" s="1" t="s">
        <v>267</v>
      </c>
      <c r="B562">
        <v>6</v>
      </c>
      <c r="C562">
        <v>3476</v>
      </c>
      <c r="D562">
        <v>8.15</v>
      </c>
      <c r="E562">
        <v>6.02</v>
      </c>
      <c r="F562">
        <v>2.4900000000000002</v>
      </c>
      <c r="G562" s="1" t="s">
        <v>1245</v>
      </c>
    </row>
    <row r="563" spans="1:7" x14ac:dyDescent="0.3">
      <c r="A563" s="1" t="s">
        <v>270</v>
      </c>
      <c r="B563">
        <v>7</v>
      </c>
      <c r="C563">
        <v>121109</v>
      </c>
      <c r="D563">
        <v>11.7</v>
      </c>
      <c r="E563">
        <v>70.25</v>
      </c>
      <c r="F563">
        <v>3.55</v>
      </c>
      <c r="G563" s="1" t="s">
        <v>1252</v>
      </c>
    </row>
    <row r="564" spans="1:7" x14ac:dyDescent="0.3">
      <c r="A564" s="1" t="s">
        <v>273</v>
      </c>
      <c r="B564">
        <v>3</v>
      </c>
      <c r="C564">
        <v>17811</v>
      </c>
      <c r="D564">
        <v>9.7899999999999991</v>
      </c>
      <c r="E564">
        <v>113.41</v>
      </c>
      <c r="F564">
        <v>3.76</v>
      </c>
      <c r="G564" s="1" t="s">
        <v>1246</v>
      </c>
    </row>
    <row r="565" spans="1:7" x14ac:dyDescent="0.3">
      <c r="A565" s="1" t="s">
        <v>275</v>
      </c>
      <c r="B565">
        <v>6</v>
      </c>
      <c r="C565">
        <v>1332</v>
      </c>
      <c r="D565">
        <v>7.19</v>
      </c>
      <c r="E565">
        <v>5.27</v>
      </c>
      <c r="F565">
        <v>2.4300000000000002</v>
      </c>
      <c r="G565" s="1" t="s">
        <v>1245</v>
      </c>
    </row>
    <row r="566" spans="1:7" x14ac:dyDescent="0.3">
      <c r="A566" s="1" t="s">
        <v>278</v>
      </c>
      <c r="B566">
        <v>6</v>
      </c>
      <c r="C566">
        <v>498</v>
      </c>
      <c r="D566">
        <v>6.21</v>
      </c>
      <c r="E566">
        <v>1.59</v>
      </c>
      <c r="F566">
        <v>1.91</v>
      </c>
      <c r="G566" s="1" t="s">
        <v>1245</v>
      </c>
    </row>
    <row r="567" spans="1:7" x14ac:dyDescent="0.3">
      <c r="A567" s="1" t="s">
        <v>281</v>
      </c>
      <c r="B567">
        <v>7</v>
      </c>
      <c r="C567">
        <v>8370</v>
      </c>
      <c r="D567">
        <v>9.0299999999999994</v>
      </c>
      <c r="E567">
        <v>9.1</v>
      </c>
      <c r="F567">
        <v>2.67</v>
      </c>
      <c r="G567" s="1" t="s">
        <v>1250</v>
      </c>
    </row>
    <row r="568" spans="1:7" x14ac:dyDescent="0.3">
      <c r="A568" s="1" t="s">
        <v>284</v>
      </c>
      <c r="B568">
        <v>4</v>
      </c>
      <c r="C568">
        <v>260346</v>
      </c>
      <c r="D568">
        <v>12.47</v>
      </c>
      <c r="E568">
        <v>36.840000000000003</v>
      </c>
      <c r="F568">
        <v>3.27</v>
      </c>
      <c r="G568" s="1" t="s">
        <v>1252</v>
      </c>
    </row>
    <row r="569" spans="1:7" x14ac:dyDescent="0.3">
      <c r="A569" s="1" t="s">
        <v>287</v>
      </c>
      <c r="B569">
        <v>7</v>
      </c>
      <c r="C569">
        <v>767</v>
      </c>
      <c r="D569">
        <v>6.64</v>
      </c>
      <c r="E569">
        <v>1.67</v>
      </c>
      <c r="F569">
        <v>1.93</v>
      </c>
      <c r="G569" s="1" t="s">
        <v>1245</v>
      </c>
    </row>
    <row r="570" spans="1:7" x14ac:dyDescent="0.3">
      <c r="A570" s="1" t="s">
        <v>289</v>
      </c>
      <c r="B570">
        <v>6</v>
      </c>
      <c r="C570">
        <v>1254</v>
      </c>
      <c r="D570">
        <v>7.13</v>
      </c>
      <c r="E570">
        <v>1.18</v>
      </c>
      <c r="F570">
        <v>1.79</v>
      </c>
      <c r="G570" s="1" t="s">
        <v>1245</v>
      </c>
    </row>
    <row r="571" spans="1:7" x14ac:dyDescent="0.3">
      <c r="A571" s="1" t="s">
        <v>291</v>
      </c>
      <c r="B571">
        <v>3</v>
      </c>
      <c r="C571">
        <v>188876</v>
      </c>
      <c r="D571">
        <v>12.15</v>
      </c>
      <c r="E571">
        <v>1845.75</v>
      </c>
      <c r="F571">
        <v>4.97</v>
      </c>
      <c r="G571" s="1" t="s">
        <v>1252</v>
      </c>
    </row>
    <row r="572" spans="1:7" x14ac:dyDescent="0.3">
      <c r="A572" s="1" t="s">
        <v>294</v>
      </c>
      <c r="B572">
        <v>6</v>
      </c>
      <c r="C572">
        <v>301</v>
      </c>
      <c r="D572">
        <v>5.71</v>
      </c>
      <c r="E572">
        <v>0.27</v>
      </c>
      <c r="F572">
        <v>1.18</v>
      </c>
      <c r="G572" s="1" t="s">
        <v>1248</v>
      </c>
    </row>
    <row r="573" spans="1:7" x14ac:dyDescent="0.3">
      <c r="A573" s="1" t="s">
        <v>296</v>
      </c>
      <c r="B573">
        <v>6</v>
      </c>
      <c r="C573">
        <v>1337</v>
      </c>
      <c r="D573">
        <v>7.2</v>
      </c>
      <c r="E573">
        <v>9.39</v>
      </c>
      <c r="F573">
        <v>2.68</v>
      </c>
      <c r="G573" s="1" t="s">
        <v>1245</v>
      </c>
    </row>
    <row r="574" spans="1:7" x14ac:dyDescent="0.3">
      <c r="A574" s="1" t="s">
        <v>298</v>
      </c>
      <c r="B574">
        <v>6</v>
      </c>
      <c r="C574">
        <v>22183</v>
      </c>
      <c r="D574">
        <v>10.01</v>
      </c>
      <c r="E574">
        <v>11.53</v>
      </c>
      <c r="F574">
        <v>2.77</v>
      </c>
      <c r="G574" s="1" t="s">
        <v>1245</v>
      </c>
    </row>
    <row r="575" spans="1:7" x14ac:dyDescent="0.3">
      <c r="A575" s="1" t="s">
        <v>302</v>
      </c>
      <c r="B575">
        <v>6</v>
      </c>
      <c r="C575">
        <v>202</v>
      </c>
      <c r="D575">
        <v>5.31</v>
      </c>
      <c r="E575">
        <v>0.75</v>
      </c>
      <c r="F575">
        <v>1.59</v>
      </c>
      <c r="G575" s="1" t="s">
        <v>1245</v>
      </c>
    </row>
    <row r="576" spans="1:7" x14ac:dyDescent="0.3">
      <c r="A576" s="1" t="s">
        <v>305</v>
      </c>
      <c r="B576">
        <v>6</v>
      </c>
      <c r="C576">
        <v>842</v>
      </c>
      <c r="D576">
        <v>6.74</v>
      </c>
      <c r="E576">
        <v>2.08</v>
      </c>
      <c r="F576">
        <v>2.0299999999999998</v>
      </c>
      <c r="G576" s="1" t="s">
        <v>1245</v>
      </c>
    </row>
    <row r="577" spans="1:7" x14ac:dyDescent="0.3">
      <c r="A577" s="1" t="s">
        <v>307</v>
      </c>
      <c r="B577">
        <v>6</v>
      </c>
      <c r="C577">
        <v>98850</v>
      </c>
      <c r="D577">
        <v>11.5</v>
      </c>
      <c r="E577">
        <v>36.24</v>
      </c>
      <c r="F577">
        <v>3.27</v>
      </c>
      <c r="G577" s="1" t="s">
        <v>1252</v>
      </c>
    </row>
    <row r="578" spans="1:7" x14ac:dyDescent="0.3">
      <c r="A578" s="1" t="s">
        <v>310</v>
      </c>
      <c r="B578">
        <v>8</v>
      </c>
      <c r="C578">
        <v>3496</v>
      </c>
      <c r="D578">
        <v>8.16</v>
      </c>
      <c r="E578">
        <v>3.96</v>
      </c>
      <c r="F578">
        <v>2.31</v>
      </c>
      <c r="G578" s="1" t="s">
        <v>1252</v>
      </c>
    </row>
    <row r="579" spans="1:7" x14ac:dyDescent="0.3">
      <c r="A579" s="1" t="s">
        <v>313</v>
      </c>
      <c r="B579">
        <v>9</v>
      </c>
      <c r="C579">
        <v>300</v>
      </c>
      <c r="D579">
        <v>5.7</v>
      </c>
      <c r="E579">
        <v>0.39</v>
      </c>
      <c r="F579">
        <v>1.32</v>
      </c>
      <c r="G579" s="1" t="s">
        <v>1250</v>
      </c>
    </row>
    <row r="580" spans="1:7" x14ac:dyDescent="0.3">
      <c r="A580" s="1" t="s">
        <v>315</v>
      </c>
      <c r="B580">
        <v>10</v>
      </c>
      <c r="C580">
        <v>1208</v>
      </c>
      <c r="D580">
        <v>7.1</v>
      </c>
      <c r="E580">
        <v>1.22</v>
      </c>
      <c r="F580">
        <v>1.8</v>
      </c>
      <c r="G580" s="1" t="s">
        <v>1247</v>
      </c>
    </row>
    <row r="581" spans="1:7" x14ac:dyDescent="0.3">
      <c r="A581" s="1" t="s">
        <v>317</v>
      </c>
      <c r="B581">
        <v>8</v>
      </c>
      <c r="C581">
        <v>59366</v>
      </c>
      <c r="D581">
        <v>10.99</v>
      </c>
      <c r="E581">
        <v>22.14</v>
      </c>
      <c r="F581">
        <v>3.05</v>
      </c>
      <c r="G581" s="1" t="s">
        <v>1251</v>
      </c>
    </row>
    <row r="582" spans="1:7" x14ac:dyDescent="0.3">
      <c r="A582" s="1" t="s">
        <v>320</v>
      </c>
      <c r="B582">
        <v>7</v>
      </c>
      <c r="C582">
        <v>1099</v>
      </c>
      <c r="D582">
        <v>7</v>
      </c>
      <c r="E582">
        <v>2.1</v>
      </c>
      <c r="F582">
        <v>2.0299999999999998</v>
      </c>
      <c r="G582" s="1" t="s">
        <v>1245</v>
      </c>
    </row>
    <row r="583" spans="1:7" x14ac:dyDescent="0.3">
      <c r="A583" s="1" t="s">
        <v>322</v>
      </c>
      <c r="B583">
        <v>8</v>
      </c>
      <c r="C583">
        <v>19795</v>
      </c>
      <c r="D583">
        <v>9.89</v>
      </c>
      <c r="E583">
        <v>34.200000000000003</v>
      </c>
      <c r="F583">
        <v>3.24</v>
      </c>
      <c r="G583" s="1" t="s">
        <v>1245</v>
      </c>
    </row>
    <row r="584" spans="1:7" x14ac:dyDescent="0.3">
      <c r="A584" s="1" t="s">
        <v>324</v>
      </c>
      <c r="B584">
        <v>4</v>
      </c>
      <c r="C584">
        <v>1498</v>
      </c>
      <c r="D584">
        <v>7.31</v>
      </c>
      <c r="E584">
        <v>1.73</v>
      </c>
      <c r="F584">
        <v>1.95</v>
      </c>
      <c r="G584" s="1" t="s">
        <v>1250</v>
      </c>
    </row>
    <row r="585" spans="1:7" x14ac:dyDescent="0.3">
      <c r="A585" s="1" t="s">
        <v>326</v>
      </c>
      <c r="B585">
        <v>6</v>
      </c>
      <c r="C585">
        <v>2693</v>
      </c>
      <c r="D585">
        <v>7.9</v>
      </c>
      <c r="E585">
        <v>6.61</v>
      </c>
      <c r="F585">
        <v>2.5299999999999998</v>
      </c>
      <c r="G585" s="1" t="s">
        <v>1245</v>
      </c>
    </row>
    <row r="586" spans="1:7" x14ac:dyDescent="0.3">
      <c r="A586" s="1" t="s">
        <v>234</v>
      </c>
      <c r="B586">
        <v>8</v>
      </c>
      <c r="C586">
        <v>8760</v>
      </c>
      <c r="D586">
        <v>9.08</v>
      </c>
      <c r="E586">
        <v>22.2</v>
      </c>
      <c r="F586">
        <v>3.05</v>
      </c>
      <c r="G586" s="1" t="s">
        <v>1245</v>
      </c>
    </row>
    <row r="587" spans="1:7" x14ac:dyDescent="0.3">
      <c r="A587" s="1" t="s">
        <v>236</v>
      </c>
      <c r="B587">
        <v>6</v>
      </c>
      <c r="C587">
        <v>114930</v>
      </c>
      <c r="D587">
        <v>11.65</v>
      </c>
      <c r="E587">
        <v>48.57</v>
      </c>
      <c r="F587">
        <v>3.39</v>
      </c>
      <c r="G587" s="1" t="s">
        <v>1245</v>
      </c>
    </row>
    <row r="588" spans="1:7" x14ac:dyDescent="0.3">
      <c r="A588" s="1" t="s">
        <v>238</v>
      </c>
      <c r="B588">
        <v>6</v>
      </c>
      <c r="C588">
        <v>1308</v>
      </c>
      <c r="D588">
        <v>7.18</v>
      </c>
      <c r="E588">
        <v>3.73</v>
      </c>
      <c r="F588">
        <v>2.2799999999999998</v>
      </c>
      <c r="G588" s="1" t="s">
        <v>1245</v>
      </c>
    </row>
    <row r="589" spans="1:7" x14ac:dyDescent="0.3">
      <c r="A589" s="1" t="s">
        <v>240</v>
      </c>
      <c r="B589">
        <v>5</v>
      </c>
      <c r="C589">
        <v>1879</v>
      </c>
      <c r="D589">
        <v>7.54</v>
      </c>
      <c r="E589">
        <v>39.1</v>
      </c>
      <c r="F589">
        <v>3.3</v>
      </c>
      <c r="G589" s="1" t="s">
        <v>1246</v>
      </c>
    </row>
    <row r="590" spans="1:7" x14ac:dyDescent="0.3">
      <c r="A590" s="1" t="s">
        <v>242</v>
      </c>
      <c r="B590">
        <v>5</v>
      </c>
      <c r="C590">
        <v>2444</v>
      </c>
      <c r="D590">
        <v>7.8</v>
      </c>
      <c r="E590">
        <v>6.86</v>
      </c>
      <c r="F590">
        <v>2.5499999999999998</v>
      </c>
      <c r="G590" s="1" t="s">
        <v>1250</v>
      </c>
    </row>
    <row r="591" spans="1:7" x14ac:dyDescent="0.3">
      <c r="A591" s="1" t="s">
        <v>244</v>
      </c>
      <c r="B591">
        <v>5</v>
      </c>
      <c r="C591">
        <v>28116</v>
      </c>
      <c r="D591">
        <v>10.24</v>
      </c>
      <c r="E591">
        <v>19.45</v>
      </c>
      <c r="F591">
        <v>3</v>
      </c>
      <c r="G591" s="1" t="s">
        <v>1245</v>
      </c>
    </row>
    <row r="592" spans="1:7" x14ac:dyDescent="0.3">
      <c r="A592" s="1" t="s">
        <v>246</v>
      </c>
      <c r="B592">
        <v>6</v>
      </c>
      <c r="C592">
        <v>49828</v>
      </c>
      <c r="D592">
        <v>10.82</v>
      </c>
      <c r="E592">
        <v>7.88</v>
      </c>
      <c r="F592">
        <v>2.61</v>
      </c>
      <c r="G592" s="1" t="s">
        <v>1245</v>
      </c>
    </row>
    <row r="593" spans="1:7" x14ac:dyDescent="0.3">
      <c r="A593" s="1" t="s">
        <v>249</v>
      </c>
      <c r="B593">
        <v>6</v>
      </c>
      <c r="C593">
        <v>7688</v>
      </c>
      <c r="D593">
        <v>8.9499999999999993</v>
      </c>
      <c r="E593">
        <v>26.57</v>
      </c>
      <c r="F593">
        <v>3.13</v>
      </c>
      <c r="G593" s="1" t="s">
        <v>1246</v>
      </c>
    </row>
    <row r="594" spans="1:7" x14ac:dyDescent="0.3">
      <c r="A594" s="1" t="s">
        <v>252</v>
      </c>
      <c r="B594">
        <v>6</v>
      </c>
      <c r="C594">
        <v>306</v>
      </c>
      <c r="D594">
        <v>5.72</v>
      </c>
      <c r="E594">
        <v>0.43</v>
      </c>
      <c r="F594">
        <v>1.36</v>
      </c>
      <c r="G594" s="1" t="s">
        <v>1245</v>
      </c>
    </row>
    <row r="595" spans="1:7" x14ac:dyDescent="0.3">
      <c r="A595" s="1" t="s">
        <v>254</v>
      </c>
      <c r="B595">
        <v>4</v>
      </c>
      <c r="C595">
        <v>15195</v>
      </c>
      <c r="D595">
        <v>9.6300000000000008</v>
      </c>
      <c r="E595">
        <v>42.53</v>
      </c>
      <c r="F595">
        <v>3.34</v>
      </c>
      <c r="G595" s="1" t="s">
        <v>1252</v>
      </c>
    </row>
    <row r="596" spans="1:7" x14ac:dyDescent="0.3">
      <c r="A596" s="1" t="s">
        <v>257</v>
      </c>
      <c r="B596">
        <v>11</v>
      </c>
      <c r="C596">
        <v>1092</v>
      </c>
      <c r="D596">
        <v>7</v>
      </c>
      <c r="E596">
        <v>5.71</v>
      </c>
      <c r="F596">
        <v>2.4700000000000002</v>
      </c>
      <c r="G596" s="1" t="s">
        <v>1245</v>
      </c>
    </row>
    <row r="597" spans="1:7" x14ac:dyDescent="0.3">
      <c r="A597" s="1" t="s">
        <v>259</v>
      </c>
      <c r="B597">
        <v>4</v>
      </c>
      <c r="C597">
        <v>131156</v>
      </c>
      <c r="D597">
        <v>11.78</v>
      </c>
      <c r="E597">
        <v>484.61</v>
      </c>
      <c r="F597">
        <v>4.3899999999999997</v>
      </c>
      <c r="G597" s="1" t="s">
        <v>1252</v>
      </c>
    </row>
    <row r="598" spans="1:7" x14ac:dyDescent="0.3">
      <c r="A598" s="1" t="s">
        <v>262</v>
      </c>
      <c r="B598">
        <v>7</v>
      </c>
      <c r="C598">
        <v>5864</v>
      </c>
      <c r="D598">
        <v>8.68</v>
      </c>
      <c r="E598">
        <v>26.65</v>
      </c>
      <c r="F598">
        <v>3.13</v>
      </c>
      <c r="G598" s="1" t="s">
        <v>1245</v>
      </c>
    </row>
    <row r="599" spans="1:7" x14ac:dyDescent="0.3">
      <c r="A599" s="1" t="s">
        <v>264</v>
      </c>
      <c r="B599">
        <v>8</v>
      </c>
      <c r="C599">
        <v>830</v>
      </c>
      <c r="D599">
        <v>6.72</v>
      </c>
      <c r="E599">
        <v>2.1</v>
      </c>
      <c r="F599">
        <v>2.0299999999999998</v>
      </c>
      <c r="G599" s="1" t="s">
        <v>1245</v>
      </c>
    </row>
    <row r="600" spans="1:7" x14ac:dyDescent="0.3">
      <c r="A600" s="1" t="s">
        <v>266</v>
      </c>
      <c r="B600">
        <v>6</v>
      </c>
      <c r="C600">
        <v>2895</v>
      </c>
      <c r="D600">
        <v>7.97</v>
      </c>
      <c r="E600">
        <v>10.31</v>
      </c>
      <c r="F600">
        <v>2.72</v>
      </c>
      <c r="G600" s="1" t="s">
        <v>1245</v>
      </c>
    </row>
    <row r="601" spans="1:7" x14ac:dyDescent="0.3">
      <c r="A601" s="1" t="s">
        <v>268</v>
      </c>
      <c r="B601">
        <v>7</v>
      </c>
      <c r="C601">
        <v>25420</v>
      </c>
      <c r="D601">
        <v>10.14</v>
      </c>
      <c r="E601">
        <v>101.96</v>
      </c>
      <c r="F601">
        <v>3.72</v>
      </c>
      <c r="G601" s="1" t="s">
        <v>1252</v>
      </c>
    </row>
    <row r="602" spans="1:7" x14ac:dyDescent="0.3">
      <c r="A602" s="1" t="s">
        <v>272</v>
      </c>
      <c r="B602">
        <v>8</v>
      </c>
      <c r="C602">
        <v>1805</v>
      </c>
      <c r="D602">
        <v>7.5</v>
      </c>
      <c r="E602">
        <v>0.69</v>
      </c>
      <c r="F602">
        <v>1.56</v>
      </c>
      <c r="G602" s="1" t="s">
        <v>1245</v>
      </c>
    </row>
    <row r="603" spans="1:7" x14ac:dyDescent="0.3">
      <c r="A603" s="1" t="s">
        <v>274</v>
      </c>
      <c r="B603">
        <v>6</v>
      </c>
      <c r="C603">
        <v>3400</v>
      </c>
      <c r="D603">
        <v>8.1300000000000008</v>
      </c>
      <c r="E603">
        <v>5.88</v>
      </c>
      <c r="F603">
        <v>2.48</v>
      </c>
      <c r="G603" s="1" t="s">
        <v>1250</v>
      </c>
    </row>
    <row r="604" spans="1:7" x14ac:dyDescent="0.3">
      <c r="A604" s="1" t="s">
        <v>276</v>
      </c>
      <c r="B604">
        <v>4</v>
      </c>
      <c r="C604">
        <v>3748</v>
      </c>
      <c r="D604">
        <v>8.23</v>
      </c>
      <c r="E604">
        <v>4.29</v>
      </c>
      <c r="F604">
        <v>2.34</v>
      </c>
      <c r="G604" s="1" t="s">
        <v>1252</v>
      </c>
    </row>
    <row r="605" spans="1:7" x14ac:dyDescent="0.3">
      <c r="A605" s="1" t="s">
        <v>279</v>
      </c>
      <c r="B605">
        <v>6</v>
      </c>
      <c r="C605">
        <v>43625</v>
      </c>
      <c r="D605">
        <v>10.68</v>
      </c>
      <c r="E605">
        <v>187.04</v>
      </c>
      <c r="F605">
        <v>3.98</v>
      </c>
      <c r="G605" s="1" t="s">
        <v>1245</v>
      </c>
    </row>
    <row r="606" spans="1:7" x14ac:dyDescent="0.3">
      <c r="A606" s="1" t="s">
        <v>282</v>
      </c>
      <c r="B606">
        <v>5</v>
      </c>
      <c r="C606">
        <v>209588</v>
      </c>
      <c r="D606">
        <v>12.25</v>
      </c>
      <c r="E606">
        <v>640.76</v>
      </c>
      <c r="F606">
        <v>4.51</v>
      </c>
      <c r="G606" s="1" t="s">
        <v>1245</v>
      </c>
    </row>
    <row r="607" spans="1:7" x14ac:dyDescent="0.3">
      <c r="A607" s="1" t="s">
        <v>285</v>
      </c>
      <c r="B607">
        <v>5</v>
      </c>
      <c r="C607">
        <v>76300</v>
      </c>
      <c r="D607">
        <v>11.24</v>
      </c>
      <c r="E607">
        <v>95.18</v>
      </c>
      <c r="F607">
        <v>3.69</v>
      </c>
      <c r="G607" s="1" t="s">
        <v>1245</v>
      </c>
    </row>
    <row r="608" spans="1:7" x14ac:dyDescent="0.3">
      <c r="A608" s="1" t="s">
        <v>288</v>
      </c>
      <c r="B608">
        <v>5</v>
      </c>
      <c r="C608">
        <v>1563</v>
      </c>
      <c r="D608">
        <v>7.35</v>
      </c>
      <c r="E608">
        <v>2.25</v>
      </c>
      <c r="F608">
        <v>2.06</v>
      </c>
      <c r="G608" s="1" t="s">
        <v>1250</v>
      </c>
    </row>
    <row r="609" spans="1:7" x14ac:dyDescent="0.3">
      <c r="A609" s="1" t="s">
        <v>290</v>
      </c>
      <c r="B609">
        <v>5</v>
      </c>
      <c r="C609">
        <v>21254</v>
      </c>
      <c r="D609">
        <v>9.9600000000000009</v>
      </c>
      <c r="E609">
        <v>13.51</v>
      </c>
      <c r="F609">
        <v>2.84</v>
      </c>
      <c r="G609" s="1" t="s">
        <v>1246</v>
      </c>
    </row>
    <row r="610" spans="1:7" x14ac:dyDescent="0.3">
      <c r="A610" s="1" t="s">
        <v>293</v>
      </c>
      <c r="B610">
        <v>6</v>
      </c>
      <c r="C610">
        <v>759</v>
      </c>
      <c r="D610">
        <v>6.63</v>
      </c>
      <c r="E610">
        <v>2.59</v>
      </c>
      <c r="F610">
        <v>2.12</v>
      </c>
      <c r="G610" s="1" t="s">
        <v>1250</v>
      </c>
    </row>
    <row r="611" spans="1:7" x14ac:dyDescent="0.3">
      <c r="A611" s="1" t="s">
        <v>295</v>
      </c>
      <c r="B611">
        <v>6</v>
      </c>
      <c r="C611">
        <v>444</v>
      </c>
      <c r="D611">
        <v>6.1</v>
      </c>
      <c r="E611">
        <v>8.6300000000000008</v>
      </c>
      <c r="F611">
        <v>2.64</v>
      </c>
      <c r="G611" s="1" t="s">
        <v>1245</v>
      </c>
    </row>
    <row r="612" spans="1:7" x14ac:dyDescent="0.3">
      <c r="A612" s="1" t="s">
        <v>297</v>
      </c>
      <c r="B612">
        <v>8</v>
      </c>
      <c r="C612">
        <v>812</v>
      </c>
      <c r="D612">
        <v>6.7</v>
      </c>
      <c r="E612">
        <v>1.82</v>
      </c>
      <c r="F612">
        <v>1.97</v>
      </c>
      <c r="G612" s="1" t="s">
        <v>1245</v>
      </c>
    </row>
    <row r="613" spans="1:7" x14ac:dyDescent="0.3">
      <c r="A613" s="1" t="s">
        <v>300</v>
      </c>
      <c r="B613">
        <v>6</v>
      </c>
      <c r="C613">
        <v>42113</v>
      </c>
      <c r="D613">
        <v>10.65</v>
      </c>
      <c r="E613">
        <v>479.92</v>
      </c>
      <c r="F613">
        <v>4.3899999999999997</v>
      </c>
      <c r="G613" s="1" t="s">
        <v>1245</v>
      </c>
    </row>
    <row r="614" spans="1:7" x14ac:dyDescent="0.3">
      <c r="A614" s="1" t="s">
        <v>303</v>
      </c>
      <c r="B614">
        <v>8</v>
      </c>
      <c r="C614">
        <v>34727</v>
      </c>
      <c r="D614">
        <v>10.46</v>
      </c>
      <c r="E614">
        <v>35.39</v>
      </c>
      <c r="F614">
        <v>3.26</v>
      </c>
      <c r="G614" s="1" t="s">
        <v>1245</v>
      </c>
    </row>
    <row r="615" spans="1:7" x14ac:dyDescent="0.3">
      <c r="A615" s="1" t="s">
        <v>306</v>
      </c>
      <c r="B615">
        <v>5</v>
      </c>
      <c r="C615">
        <v>61248</v>
      </c>
      <c r="D615">
        <v>11.02</v>
      </c>
      <c r="E615">
        <v>122.96</v>
      </c>
      <c r="F615">
        <v>3.8</v>
      </c>
      <c r="G615" s="1" t="s">
        <v>1245</v>
      </c>
    </row>
    <row r="616" spans="1:7" x14ac:dyDescent="0.3">
      <c r="A616" s="1" t="s">
        <v>309</v>
      </c>
      <c r="B616">
        <v>5</v>
      </c>
      <c r="C616">
        <v>419</v>
      </c>
      <c r="D616">
        <v>6.04</v>
      </c>
      <c r="E616">
        <v>0.59</v>
      </c>
      <c r="F616">
        <v>1.49</v>
      </c>
      <c r="G616" s="1" t="s">
        <v>1245</v>
      </c>
    </row>
    <row r="617" spans="1:7" x14ac:dyDescent="0.3">
      <c r="A617" s="1" t="s">
        <v>311</v>
      </c>
      <c r="B617">
        <v>5</v>
      </c>
      <c r="C617">
        <v>1599</v>
      </c>
      <c r="D617">
        <v>7.38</v>
      </c>
      <c r="E617">
        <v>3</v>
      </c>
      <c r="F617">
        <v>2.19</v>
      </c>
      <c r="G617" s="1" t="s">
        <v>1250</v>
      </c>
    </row>
    <row r="618" spans="1:7" x14ac:dyDescent="0.3">
      <c r="A618" s="1" t="s">
        <v>314</v>
      </c>
      <c r="B618">
        <v>6</v>
      </c>
      <c r="C618">
        <v>991</v>
      </c>
      <c r="D618">
        <v>6.9</v>
      </c>
      <c r="E618">
        <v>5.82</v>
      </c>
      <c r="F618">
        <v>2.4700000000000002</v>
      </c>
      <c r="G618" s="1" t="s">
        <v>1245</v>
      </c>
    </row>
    <row r="619" spans="1:7" x14ac:dyDescent="0.3">
      <c r="A619" s="1" t="s">
        <v>316</v>
      </c>
      <c r="B619">
        <v>8</v>
      </c>
      <c r="C619">
        <v>1996</v>
      </c>
      <c r="D619">
        <v>7.6</v>
      </c>
      <c r="E619">
        <v>26.57</v>
      </c>
      <c r="F619">
        <v>3.13</v>
      </c>
      <c r="G619" s="1" t="s">
        <v>1245</v>
      </c>
    </row>
    <row r="620" spans="1:7" x14ac:dyDescent="0.3">
      <c r="A620" s="1" t="s">
        <v>319</v>
      </c>
      <c r="B620">
        <v>8</v>
      </c>
      <c r="C620">
        <v>2887</v>
      </c>
      <c r="D620">
        <v>7.97</v>
      </c>
      <c r="E620">
        <v>1.55</v>
      </c>
      <c r="F620">
        <v>1.9</v>
      </c>
      <c r="G620" s="1" t="s">
        <v>1250</v>
      </c>
    </row>
    <row r="621" spans="1:7" x14ac:dyDescent="0.3">
      <c r="A621" s="1" t="s">
        <v>321</v>
      </c>
      <c r="B621">
        <v>6</v>
      </c>
      <c r="C621">
        <v>10047</v>
      </c>
      <c r="D621">
        <v>9.2200000000000006</v>
      </c>
      <c r="E621">
        <v>18.47</v>
      </c>
      <c r="F621">
        <v>2.97</v>
      </c>
      <c r="G621" s="1" t="s">
        <v>1245</v>
      </c>
    </row>
    <row r="622" spans="1:7" x14ac:dyDescent="0.3">
      <c r="A622" s="1" t="s">
        <v>323</v>
      </c>
      <c r="B622">
        <v>8</v>
      </c>
      <c r="C622">
        <v>1873</v>
      </c>
      <c r="D622">
        <v>7.54</v>
      </c>
      <c r="E622">
        <v>2.14</v>
      </c>
      <c r="F622">
        <v>2.04</v>
      </c>
      <c r="G622" s="1" t="s">
        <v>1252</v>
      </c>
    </row>
    <row r="623" spans="1:7" x14ac:dyDescent="0.3">
      <c r="A623" s="1" t="s">
        <v>325</v>
      </c>
      <c r="B623">
        <v>5</v>
      </c>
      <c r="C623">
        <v>134404</v>
      </c>
      <c r="D623">
        <v>11.81</v>
      </c>
      <c r="E623">
        <v>151.65</v>
      </c>
      <c r="F623">
        <v>3.89</v>
      </c>
      <c r="G623" s="1" t="s">
        <v>1245</v>
      </c>
    </row>
    <row r="624" spans="1:7" x14ac:dyDescent="0.3">
      <c r="A624" s="1" t="s">
        <v>327</v>
      </c>
      <c r="B624">
        <v>8</v>
      </c>
      <c r="C624">
        <v>3851</v>
      </c>
      <c r="D624">
        <v>8.26</v>
      </c>
      <c r="E624">
        <v>1.73</v>
      </c>
      <c r="F624">
        <v>1.95</v>
      </c>
      <c r="G624" s="1" t="s">
        <v>1245</v>
      </c>
    </row>
    <row r="625" spans="1:7" x14ac:dyDescent="0.3">
      <c r="A625" s="1" t="s">
        <v>328</v>
      </c>
      <c r="B625">
        <v>8</v>
      </c>
      <c r="C625">
        <v>292</v>
      </c>
      <c r="D625">
        <v>5.68</v>
      </c>
      <c r="E625">
        <v>0.56999999999999995</v>
      </c>
      <c r="F625">
        <v>1.48</v>
      </c>
      <c r="G625" s="1" t="s">
        <v>1247</v>
      </c>
    </row>
    <row r="626" spans="1:7" x14ac:dyDescent="0.3">
      <c r="A626" s="1" t="s">
        <v>331</v>
      </c>
      <c r="B626">
        <v>6</v>
      </c>
      <c r="C626">
        <v>3432</v>
      </c>
      <c r="D626">
        <v>8.14</v>
      </c>
      <c r="E626">
        <v>1.45</v>
      </c>
      <c r="F626">
        <v>1.88</v>
      </c>
      <c r="G626" s="1" t="s">
        <v>1246</v>
      </c>
    </row>
    <row r="627" spans="1:7" x14ac:dyDescent="0.3">
      <c r="A627" s="1" t="s">
        <v>333</v>
      </c>
      <c r="B627">
        <v>5</v>
      </c>
      <c r="C627">
        <v>13367</v>
      </c>
      <c r="D627">
        <v>9.5</v>
      </c>
      <c r="E627">
        <v>39.25</v>
      </c>
      <c r="F627">
        <v>3.3</v>
      </c>
      <c r="G627" s="1" t="s">
        <v>1250</v>
      </c>
    </row>
    <row r="628" spans="1:7" x14ac:dyDescent="0.3">
      <c r="A628" s="1" t="s">
        <v>335</v>
      </c>
      <c r="B628">
        <v>4</v>
      </c>
      <c r="C628">
        <v>297695</v>
      </c>
      <c r="D628">
        <v>12.6</v>
      </c>
      <c r="E628">
        <v>641.86</v>
      </c>
      <c r="F628">
        <v>4.51</v>
      </c>
      <c r="G628" s="1" t="s">
        <v>1252</v>
      </c>
    </row>
    <row r="629" spans="1:7" x14ac:dyDescent="0.3">
      <c r="A629" s="1" t="s">
        <v>338</v>
      </c>
      <c r="B629">
        <v>8</v>
      </c>
      <c r="C629">
        <v>554</v>
      </c>
      <c r="D629">
        <v>6.32</v>
      </c>
      <c r="E629">
        <v>0.86</v>
      </c>
      <c r="F629">
        <v>1.65</v>
      </c>
      <c r="G629" s="1" t="s">
        <v>1250</v>
      </c>
    </row>
    <row r="630" spans="1:7" x14ac:dyDescent="0.3">
      <c r="A630" s="1" t="s">
        <v>340</v>
      </c>
      <c r="B630">
        <v>5</v>
      </c>
      <c r="C630">
        <v>14007</v>
      </c>
      <c r="D630">
        <v>9.5500000000000007</v>
      </c>
      <c r="E630">
        <v>22.57</v>
      </c>
      <c r="F630">
        <v>3.06</v>
      </c>
      <c r="G630" s="1" t="s">
        <v>1246</v>
      </c>
    </row>
    <row r="631" spans="1:7" x14ac:dyDescent="0.3">
      <c r="A631" s="1" t="s">
        <v>342</v>
      </c>
      <c r="B631">
        <v>7</v>
      </c>
      <c r="C631">
        <v>45294</v>
      </c>
      <c r="D631">
        <v>10.72</v>
      </c>
      <c r="E631">
        <v>42.35</v>
      </c>
      <c r="F631">
        <v>3.33</v>
      </c>
      <c r="G631" s="1" t="s">
        <v>1246</v>
      </c>
    </row>
    <row r="632" spans="1:7" x14ac:dyDescent="0.3">
      <c r="A632" s="1" t="s">
        <v>345</v>
      </c>
      <c r="B632">
        <v>6</v>
      </c>
      <c r="C632">
        <v>51563</v>
      </c>
      <c r="D632">
        <v>10.85</v>
      </c>
      <c r="E632">
        <v>45.16</v>
      </c>
      <c r="F632">
        <v>3.36</v>
      </c>
      <c r="G632" s="1" t="s">
        <v>1245</v>
      </c>
    </row>
    <row r="633" spans="1:7" x14ac:dyDescent="0.3">
      <c r="A633" s="1" t="s">
        <v>348</v>
      </c>
      <c r="B633">
        <v>6</v>
      </c>
      <c r="C633">
        <v>512</v>
      </c>
      <c r="D633">
        <v>6.24</v>
      </c>
      <c r="E633">
        <v>0.92</v>
      </c>
      <c r="F633">
        <v>1.68</v>
      </c>
      <c r="G633" s="1" t="s">
        <v>1245</v>
      </c>
    </row>
    <row r="634" spans="1:7" x14ac:dyDescent="0.3">
      <c r="A634" s="1" t="s">
        <v>350</v>
      </c>
      <c r="B634">
        <v>6</v>
      </c>
      <c r="C634">
        <v>5047</v>
      </c>
      <c r="D634">
        <v>8.5299999999999994</v>
      </c>
      <c r="E634">
        <v>11.92</v>
      </c>
      <c r="F634">
        <v>2.78</v>
      </c>
      <c r="G634" s="1" t="s">
        <v>1252</v>
      </c>
    </row>
    <row r="635" spans="1:7" x14ac:dyDescent="0.3">
      <c r="A635" s="1" t="s">
        <v>352</v>
      </c>
      <c r="B635">
        <v>7</v>
      </c>
      <c r="C635">
        <v>1923</v>
      </c>
      <c r="D635">
        <v>7.56</v>
      </c>
      <c r="E635">
        <v>1.69</v>
      </c>
      <c r="F635">
        <v>1.94</v>
      </c>
      <c r="G635" s="1" t="s">
        <v>1252</v>
      </c>
    </row>
    <row r="636" spans="1:7" x14ac:dyDescent="0.3">
      <c r="A636" s="1" t="s">
        <v>355</v>
      </c>
      <c r="B636">
        <v>7</v>
      </c>
      <c r="C636">
        <v>6719</v>
      </c>
      <c r="D636">
        <v>8.81</v>
      </c>
      <c r="E636">
        <v>67.16</v>
      </c>
      <c r="F636">
        <v>3.53</v>
      </c>
      <c r="G636" s="1" t="s">
        <v>1246</v>
      </c>
    </row>
    <row r="637" spans="1:7" x14ac:dyDescent="0.3">
      <c r="A637" s="1" t="s">
        <v>358</v>
      </c>
      <c r="B637">
        <v>8</v>
      </c>
      <c r="C637">
        <v>666</v>
      </c>
      <c r="D637">
        <v>6.5</v>
      </c>
      <c r="E637">
        <v>2.67</v>
      </c>
      <c r="F637">
        <v>2.14</v>
      </c>
      <c r="G637" s="1" t="s">
        <v>1250</v>
      </c>
    </row>
    <row r="638" spans="1:7" x14ac:dyDescent="0.3">
      <c r="A638" s="1" t="s">
        <v>360</v>
      </c>
      <c r="B638">
        <v>4</v>
      </c>
      <c r="C638">
        <v>149044</v>
      </c>
      <c r="D638">
        <v>11.91</v>
      </c>
      <c r="E638">
        <v>164.69</v>
      </c>
      <c r="F638">
        <v>3.92</v>
      </c>
      <c r="G638" s="1" t="s">
        <v>1245</v>
      </c>
    </row>
    <row r="639" spans="1:7" x14ac:dyDescent="0.3">
      <c r="A639" s="1" t="s">
        <v>363</v>
      </c>
      <c r="B639">
        <v>4</v>
      </c>
      <c r="C639">
        <v>113119</v>
      </c>
      <c r="D639">
        <v>11.64</v>
      </c>
      <c r="E639">
        <v>649.51</v>
      </c>
      <c r="F639">
        <v>4.5199999999999996</v>
      </c>
      <c r="G639" s="1" t="s">
        <v>1250</v>
      </c>
    </row>
    <row r="640" spans="1:7" x14ac:dyDescent="0.3">
      <c r="A640" s="1" t="s">
        <v>367</v>
      </c>
      <c r="B640">
        <v>9</v>
      </c>
      <c r="C640">
        <v>8471</v>
      </c>
      <c r="D640">
        <v>9.0399999999999991</v>
      </c>
      <c r="E640">
        <v>22.39</v>
      </c>
      <c r="F640">
        <v>3.06</v>
      </c>
      <c r="G640" s="1" t="s">
        <v>1245</v>
      </c>
    </row>
    <row r="641" spans="1:7" x14ac:dyDescent="0.3">
      <c r="A641" s="1" t="s">
        <v>369</v>
      </c>
      <c r="B641">
        <v>6</v>
      </c>
      <c r="C641">
        <v>3998</v>
      </c>
      <c r="D641">
        <v>8.2899999999999991</v>
      </c>
      <c r="E641">
        <v>2.82</v>
      </c>
      <c r="F641">
        <v>2.16</v>
      </c>
      <c r="G641" s="1" t="s">
        <v>1245</v>
      </c>
    </row>
    <row r="642" spans="1:7" x14ac:dyDescent="0.3">
      <c r="A642" s="1" t="s">
        <v>371</v>
      </c>
      <c r="B642">
        <v>5</v>
      </c>
      <c r="C642">
        <v>2746</v>
      </c>
      <c r="D642">
        <v>7.92</v>
      </c>
      <c r="E642">
        <v>5.04</v>
      </c>
      <c r="F642">
        <v>2.41</v>
      </c>
      <c r="G642" s="1" t="s">
        <v>1250</v>
      </c>
    </row>
    <row r="643" spans="1:7" x14ac:dyDescent="0.3">
      <c r="A643" s="1" t="s">
        <v>374</v>
      </c>
      <c r="B643">
        <v>10</v>
      </c>
      <c r="C643">
        <v>132</v>
      </c>
      <c r="D643">
        <v>4.88</v>
      </c>
      <c r="E643">
        <v>0.37</v>
      </c>
      <c r="F643">
        <v>1.3</v>
      </c>
      <c r="G643" s="1" t="s">
        <v>1250</v>
      </c>
    </row>
    <row r="644" spans="1:7" x14ac:dyDescent="0.3">
      <c r="A644" s="1" t="s">
        <v>376</v>
      </c>
      <c r="B644">
        <v>8</v>
      </c>
      <c r="C644">
        <v>9843</v>
      </c>
      <c r="D644">
        <v>9.19</v>
      </c>
      <c r="E644">
        <v>28.47</v>
      </c>
      <c r="F644">
        <v>3.16</v>
      </c>
      <c r="G644" s="1" t="s">
        <v>1245</v>
      </c>
    </row>
    <row r="645" spans="1:7" x14ac:dyDescent="0.3">
      <c r="A645" s="1" t="s">
        <v>378</v>
      </c>
      <c r="B645">
        <v>5</v>
      </c>
      <c r="C645">
        <v>309</v>
      </c>
      <c r="D645">
        <v>5.73</v>
      </c>
      <c r="E645">
        <v>2.1800000000000002</v>
      </c>
      <c r="F645">
        <v>2.0499999999999998</v>
      </c>
      <c r="G645" s="1" t="s">
        <v>1245</v>
      </c>
    </row>
    <row r="646" spans="1:7" x14ac:dyDescent="0.3">
      <c r="A646" s="1" t="s">
        <v>381</v>
      </c>
      <c r="B646">
        <v>7</v>
      </c>
      <c r="C646">
        <v>192</v>
      </c>
      <c r="D646">
        <v>5.26</v>
      </c>
      <c r="E646">
        <v>0.43</v>
      </c>
      <c r="F646">
        <v>1.36</v>
      </c>
      <c r="G646" s="1" t="s">
        <v>1247</v>
      </c>
    </row>
    <row r="647" spans="1:7" x14ac:dyDescent="0.3">
      <c r="A647" s="1" t="s">
        <v>383</v>
      </c>
      <c r="B647">
        <v>4</v>
      </c>
      <c r="C647">
        <v>6496</v>
      </c>
      <c r="D647">
        <v>8.7799999999999994</v>
      </c>
      <c r="E647">
        <v>5.9</v>
      </c>
      <c r="F647">
        <v>2.48</v>
      </c>
      <c r="G647" s="1" t="s">
        <v>1246</v>
      </c>
    </row>
    <row r="648" spans="1:7" x14ac:dyDescent="0.3">
      <c r="A648" s="1" t="s">
        <v>386</v>
      </c>
      <c r="B648">
        <v>8</v>
      </c>
      <c r="C648">
        <v>1385</v>
      </c>
      <c r="D648">
        <v>7.23</v>
      </c>
      <c r="E648">
        <v>3.22</v>
      </c>
      <c r="F648">
        <v>2.2200000000000002</v>
      </c>
      <c r="G648" s="1" t="s">
        <v>1245</v>
      </c>
    </row>
    <row r="649" spans="1:7" x14ac:dyDescent="0.3">
      <c r="A649" s="1" t="s">
        <v>389</v>
      </c>
      <c r="B649">
        <v>3</v>
      </c>
      <c r="C649">
        <v>1947</v>
      </c>
      <c r="D649">
        <v>7.57</v>
      </c>
      <c r="E649">
        <v>6.96</v>
      </c>
      <c r="F649">
        <v>2.5499999999999998</v>
      </c>
      <c r="G649" s="1" t="s">
        <v>1245</v>
      </c>
    </row>
    <row r="650" spans="1:7" x14ac:dyDescent="0.3">
      <c r="A650" s="1" t="s">
        <v>391</v>
      </c>
      <c r="B650">
        <v>5</v>
      </c>
      <c r="C650">
        <v>6640</v>
      </c>
      <c r="D650">
        <v>8.8000000000000007</v>
      </c>
      <c r="E650">
        <v>44.98</v>
      </c>
      <c r="F650">
        <v>3.36</v>
      </c>
      <c r="G650" s="1" t="s">
        <v>1252</v>
      </c>
    </row>
    <row r="651" spans="1:7" x14ac:dyDescent="0.3">
      <c r="A651" s="1" t="s">
        <v>394</v>
      </c>
      <c r="B651">
        <v>7</v>
      </c>
      <c r="C651">
        <v>1389</v>
      </c>
      <c r="D651">
        <v>7.24</v>
      </c>
      <c r="E651">
        <v>4.0599999999999996</v>
      </c>
      <c r="F651">
        <v>2.3199999999999998</v>
      </c>
      <c r="G651" s="1" t="s">
        <v>1245</v>
      </c>
    </row>
    <row r="652" spans="1:7" x14ac:dyDescent="0.3">
      <c r="A652" s="1" t="s">
        <v>396</v>
      </c>
      <c r="B652">
        <v>7</v>
      </c>
      <c r="C652">
        <v>1029</v>
      </c>
      <c r="D652">
        <v>6.94</v>
      </c>
      <c r="E652">
        <v>0.41</v>
      </c>
      <c r="F652">
        <v>1.34</v>
      </c>
      <c r="G652" s="1" t="s">
        <v>1245</v>
      </c>
    </row>
    <row r="653" spans="1:7" x14ac:dyDescent="0.3">
      <c r="A653" s="1" t="s">
        <v>398</v>
      </c>
      <c r="B653">
        <v>4</v>
      </c>
      <c r="C653">
        <v>4163</v>
      </c>
      <c r="D653">
        <v>8.33</v>
      </c>
      <c r="E653">
        <v>8.94</v>
      </c>
      <c r="F653">
        <v>2.66</v>
      </c>
      <c r="G653" s="1" t="s">
        <v>1247</v>
      </c>
    </row>
    <row r="654" spans="1:7" x14ac:dyDescent="0.3">
      <c r="A654" s="1" t="s">
        <v>400</v>
      </c>
      <c r="B654">
        <v>9</v>
      </c>
      <c r="C654">
        <v>2903</v>
      </c>
      <c r="D654">
        <v>7.97</v>
      </c>
      <c r="E654">
        <v>3.51</v>
      </c>
      <c r="F654">
        <v>2.2599999999999998</v>
      </c>
      <c r="G654" s="1" t="s">
        <v>1250</v>
      </c>
    </row>
    <row r="655" spans="1:7" x14ac:dyDescent="0.3">
      <c r="A655" s="1" t="s">
        <v>402</v>
      </c>
      <c r="B655">
        <v>7</v>
      </c>
      <c r="C655">
        <v>5791</v>
      </c>
      <c r="D655">
        <v>8.66</v>
      </c>
      <c r="E655">
        <v>3.45</v>
      </c>
      <c r="F655">
        <v>2.25</v>
      </c>
      <c r="G655" s="1" t="s">
        <v>1250</v>
      </c>
    </row>
    <row r="656" spans="1:7" x14ac:dyDescent="0.3">
      <c r="A656" s="1" t="s">
        <v>405</v>
      </c>
      <c r="B656">
        <v>9</v>
      </c>
      <c r="C656">
        <v>2365</v>
      </c>
      <c r="D656">
        <v>7.77</v>
      </c>
      <c r="E656">
        <v>5.67</v>
      </c>
      <c r="F656">
        <v>2.46</v>
      </c>
      <c r="G656" s="1" t="s">
        <v>1245</v>
      </c>
    </row>
    <row r="657" spans="1:7" x14ac:dyDescent="0.3">
      <c r="A657" s="1" t="s">
        <v>407</v>
      </c>
      <c r="B657">
        <v>5</v>
      </c>
      <c r="C657">
        <v>11050</v>
      </c>
      <c r="D657">
        <v>9.31</v>
      </c>
      <c r="E657">
        <v>30.29</v>
      </c>
      <c r="F657">
        <v>3.19</v>
      </c>
      <c r="G657" s="1" t="s">
        <v>1245</v>
      </c>
    </row>
    <row r="658" spans="1:7" x14ac:dyDescent="0.3">
      <c r="A658" s="1" t="s">
        <v>409</v>
      </c>
      <c r="B658">
        <v>3</v>
      </c>
      <c r="C658">
        <v>16315</v>
      </c>
      <c r="D658">
        <v>9.6999999999999993</v>
      </c>
      <c r="E658">
        <v>24.04</v>
      </c>
      <c r="F658">
        <v>3.09</v>
      </c>
      <c r="G658" s="1" t="s">
        <v>1250</v>
      </c>
    </row>
    <row r="659" spans="1:7" x14ac:dyDescent="0.3">
      <c r="A659" s="1" t="s">
        <v>413</v>
      </c>
      <c r="B659">
        <v>6</v>
      </c>
      <c r="C659">
        <v>2914</v>
      </c>
      <c r="D659">
        <v>7.98</v>
      </c>
      <c r="E659">
        <v>5.22</v>
      </c>
      <c r="F659">
        <v>2.4300000000000002</v>
      </c>
      <c r="G659" s="1" t="s">
        <v>1247</v>
      </c>
    </row>
    <row r="660" spans="1:7" x14ac:dyDescent="0.3">
      <c r="A660" s="1" t="s">
        <v>415</v>
      </c>
      <c r="B660">
        <v>6</v>
      </c>
      <c r="C660">
        <v>88401</v>
      </c>
      <c r="D660">
        <v>11.39</v>
      </c>
      <c r="E660">
        <v>203.9</v>
      </c>
      <c r="F660">
        <v>4.0199999999999996</v>
      </c>
      <c r="G660" s="1" t="s">
        <v>1245</v>
      </c>
    </row>
    <row r="661" spans="1:7" x14ac:dyDescent="0.3">
      <c r="A661" s="1" t="s">
        <v>418</v>
      </c>
      <c r="B661">
        <v>7</v>
      </c>
      <c r="C661">
        <v>68760</v>
      </c>
      <c r="D661">
        <v>11.14</v>
      </c>
      <c r="E661">
        <v>42</v>
      </c>
      <c r="F661">
        <v>3.33</v>
      </c>
      <c r="G661" s="1" t="s">
        <v>1245</v>
      </c>
    </row>
    <row r="662" spans="1:7" x14ac:dyDescent="0.3">
      <c r="A662" s="1" t="s">
        <v>421</v>
      </c>
      <c r="B662">
        <v>8</v>
      </c>
      <c r="C662">
        <v>882</v>
      </c>
      <c r="D662">
        <v>6.78</v>
      </c>
      <c r="E662">
        <v>1.55</v>
      </c>
      <c r="F662">
        <v>1.9</v>
      </c>
      <c r="G662" s="1" t="s">
        <v>1245</v>
      </c>
    </row>
    <row r="663" spans="1:7" x14ac:dyDescent="0.3">
      <c r="A663" s="1" t="s">
        <v>424</v>
      </c>
      <c r="B663">
        <v>6</v>
      </c>
      <c r="C663">
        <v>49982</v>
      </c>
      <c r="D663">
        <v>10.82</v>
      </c>
      <c r="E663">
        <v>14.43</v>
      </c>
      <c r="F663">
        <v>2.87</v>
      </c>
      <c r="G663" s="1" t="s">
        <v>1252</v>
      </c>
    </row>
    <row r="664" spans="1:7" x14ac:dyDescent="0.3">
      <c r="A664" s="1" t="s">
        <v>329</v>
      </c>
      <c r="B664">
        <v>9</v>
      </c>
      <c r="C664">
        <v>4971</v>
      </c>
      <c r="D664">
        <v>8.51</v>
      </c>
      <c r="E664">
        <v>5.51</v>
      </c>
      <c r="F664">
        <v>2.4500000000000002</v>
      </c>
      <c r="G664" s="1" t="s">
        <v>1245</v>
      </c>
    </row>
    <row r="665" spans="1:7" x14ac:dyDescent="0.3">
      <c r="A665" s="1" t="s">
        <v>332</v>
      </c>
      <c r="B665">
        <v>6</v>
      </c>
      <c r="C665">
        <v>6226</v>
      </c>
      <c r="D665">
        <v>8.74</v>
      </c>
      <c r="E665">
        <v>4.18</v>
      </c>
      <c r="F665">
        <v>2.33</v>
      </c>
      <c r="G665" s="1" t="s">
        <v>1245</v>
      </c>
    </row>
    <row r="666" spans="1:7" x14ac:dyDescent="0.3">
      <c r="A666" s="1" t="s">
        <v>334</v>
      </c>
      <c r="B666">
        <v>8</v>
      </c>
      <c r="C666">
        <v>2804</v>
      </c>
      <c r="D666">
        <v>7.94</v>
      </c>
      <c r="E666">
        <v>2.1</v>
      </c>
      <c r="F666">
        <v>2.0299999999999998</v>
      </c>
      <c r="G666" s="1" t="s">
        <v>1268</v>
      </c>
    </row>
    <row r="667" spans="1:7" x14ac:dyDescent="0.3">
      <c r="A667" s="1" t="s">
        <v>337</v>
      </c>
      <c r="B667">
        <v>7</v>
      </c>
      <c r="C667">
        <v>1770</v>
      </c>
      <c r="D667">
        <v>7.48</v>
      </c>
      <c r="E667">
        <v>3.14</v>
      </c>
      <c r="F667">
        <v>2.21</v>
      </c>
      <c r="G667" s="1" t="s">
        <v>1245</v>
      </c>
    </row>
    <row r="668" spans="1:7" x14ac:dyDescent="0.3">
      <c r="A668" s="1" t="s">
        <v>339</v>
      </c>
      <c r="B668">
        <v>11</v>
      </c>
      <c r="C668">
        <v>9127</v>
      </c>
      <c r="D668">
        <v>9.1199999999999992</v>
      </c>
      <c r="E668">
        <v>7.45</v>
      </c>
      <c r="F668">
        <v>2.58</v>
      </c>
      <c r="G668" s="1" t="s">
        <v>1250</v>
      </c>
    </row>
    <row r="669" spans="1:7" x14ac:dyDescent="0.3">
      <c r="A669" s="1" t="s">
        <v>341</v>
      </c>
      <c r="B669">
        <v>8</v>
      </c>
      <c r="C669">
        <v>304</v>
      </c>
      <c r="D669">
        <v>5.72</v>
      </c>
      <c r="E669">
        <v>0.47</v>
      </c>
      <c r="F669">
        <v>1.4</v>
      </c>
      <c r="G669" s="1" t="s">
        <v>1246</v>
      </c>
    </row>
    <row r="670" spans="1:7" x14ac:dyDescent="0.3">
      <c r="A670" s="1" t="s">
        <v>344</v>
      </c>
      <c r="B670">
        <v>11</v>
      </c>
      <c r="C670">
        <v>1845</v>
      </c>
      <c r="D670">
        <v>7.52</v>
      </c>
      <c r="E670">
        <v>3.94</v>
      </c>
      <c r="F670">
        <v>2.31</v>
      </c>
      <c r="G670" s="1" t="s">
        <v>1249</v>
      </c>
    </row>
    <row r="671" spans="1:7" x14ac:dyDescent="0.3">
      <c r="A671" s="1" t="s">
        <v>347</v>
      </c>
      <c r="B671">
        <v>3</v>
      </c>
      <c r="C671">
        <v>3875</v>
      </c>
      <c r="D671">
        <v>8.26</v>
      </c>
      <c r="E671">
        <v>5.61</v>
      </c>
      <c r="F671">
        <v>2.46</v>
      </c>
      <c r="G671" s="1" t="s">
        <v>1245</v>
      </c>
    </row>
    <row r="672" spans="1:7" x14ac:dyDescent="0.3">
      <c r="A672" s="1" t="s">
        <v>349</v>
      </c>
      <c r="B672">
        <v>4</v>
      </c>
      <c r="C672">
        <v>36596</v>
      </c>
      <c r="D672">
        <v>10.51</v>
      </c>
      <c r="E672">
        <v>97.94</v>
      </c>
      <c r="F672">
        <v>3.7</v>
      </c>
      <c r="G672" s="1" t="s">
        <v>1252</v>
      </c>
    </row>
    <row r="673" spans="1:7" x14ac:dyDescent="0.3">
      <c r="A673" s="1" t="s">
        <v>351</v>
      </c>
      <c r="B673">
        <v>5</v>
      </c>
      <c r="C673">
        <v>15964</v>
      </c>
      <c r="D673">
        <v>9.68</v>
      </c>
      <c r="E673">
        <v>36.799999999999997</v>
      </c>
      <c r="F673">
        <v>3.27</v>
      </c>
      <c r="G673" s="1" t="s">
        <v>1252</v>
      </c>
    </row>
    <row r="674" spans="1:7" x14ac:dyDescent="0.3">
      <c r="A674" s="1" t="s">
        <v>353</v>
      </c>
      <c r="B674">
        <v>6</v>
      </c>
      <c r="C674">
        <v>4353</v>
      </c>
      <c r="D674">
        <v>8.3800000000000008</v>
      </c>
      <c r="E674">
        <v>19.2</v>
      </c>
      <c r="F674">
        <v>2.99</v>
      </c>
      <c r="G674" s="1" t="s">
        <v>1245</v>
      </c>
    </row>
    <row r="675" spans="1:7" x14ac:dyDescent="0.3">
      <c r="A675" s="1" t="s">
        <v>357</v>
      </c>
      <c r="B675">
        <v>8</v>
      </c>
      <c r="C675">
        <v>2115</v>
      </c>
      <c r="D675">
        <v>7.66</v>
      </c>
      <c r="E675">
        <v>1.18</v>
      </c>
      <c r="F675">
        <v>1.79</v>
      </c>
      <c r="G675" s="1" t="s">
        <v>1245</v>
      </c>
    </row>
    <row r="676" spans="1:7" x14ac:dyDescent="0.3">
      <c r="A676" s="1" t="s">
        <v>359</v>
      </c>
      <c r="B676">
        <v>8</v>
      </c>
      <c r="C676">
        <v>483</v>
      </c>
      <c r="D676">
        <v>6.18</v>
      </c>
      <c r="E676">
        <v>9.65</v>
      </c>
      <c r="F676">
        <v>2.69</v>
      </c>
      <c r="G676" s="1" t="s">
        <v>1245</v>
      </c>
    </row>
    <row r="677" spans="1:7" x14ac:dyDescent="0.3">
      <c r="A677" s="1" t="s">
        <v>362</v>
      </c>
      <c r="B677">
        <v>5</v>
      </c>
      <c r="C677">
        <v>6564</v>
      </c>
      <c r="D677">
        <v>8.7899999999999991</v>
      </c>
      <c r="E677">
        <v>21.84</v>
      </c>
      <c r="F677">
        <v>3.05</v>
      </c>
      <c r="G677" s="1" t="s">
        <v>1252</v>
      </c>
    </row>
    <row r="678" spans="1:7" x14ac:dyDescent="0.3">
      <c r="A678" s="1" t="s">
        <v>365</v>
      </c>
      <c r="B678">
        <v>5</v>
      </c>
      <c r="C678">
        <v>64005</v>
      </c>
      <c r="D678">
        <v>11.07</v>
      </c>
      <c r="E678">
        <v>103.35</v>
      </c>
      <c r="F678">
        <v>3.72</v>
      </c>
      <c r="G678" s="1" t="s">
        <v>1252</v>
      </c>
    </row>
    <row r="679" spans="1:7" x14ac:dyDescent="0.3">
      <c r="A679" s="1" t="s">
        <v>368</v>
      </c>
      <c r="B679">
        <v>8</v>
      </c>
      <c r="C679">
        <v>11010</v>
      </c>
      <c r="D679">
        <v>9.31</v>
      </c>
      <c r="E679">
        <v>13.25</v>
      </c>
      <c r="F679">
        <v>2.83</v>
      </c>
      <c r="G679" s="1" t="s">
        <v>1245</v>
      </c>
    </row>
    <row r="680" spans="1:7" x14ac:dyDescent="0.3">
      <c r="A680" s="1" t="s">
        <v>370</v>
      </c>
      <c r="B680">
        <v>9</v>
      </c>
      <c r="C680">
        <v>766</v>
      </c>
      <c r="D680">
        <v>6.64</v>
      </c>
      <c r="E680">
        <v>1.96</v>
      </c>
      <c r="F680">
        <v>2</v>
      </c>
      <c r="G680" s="1" t="s">
        <v>1245</v>
      </c>
    </row>
    <row r="681" spans="1:7" x14ac:dyDescent="0.3">
      <c r="A681" s="1" t="s">
        <v>372</v>
      </c>
      <c r="B681">
        <v>4</v>
      </c>
      <c r="C681">
        <v>249067</v>
      </c>
      <c r="D681">
        <v>12.43</v>
      </c>
      <c r="E681">
        <v>261.51</v>
      </c>
      <c r="F681">
        <v>4.13</v>
      </c>
      <c r="G681" s="1" t="s">
        <v>1252</v>
      </c>
    </row>
    <row r="682" spans="1:7" x14ac:dyDescent="0.3">
      <c r="A682" s="1" t="s">
        <v>375</v>
      </c>
      <c r="B682">
        <v>5</v>
      </c>
      <c r="C682">
        <v>68745</v>
      </c>
      <c r="D682">
        <v>11.14</v>
      </c>
      <c r="E682">
        <v>233.14</v>
      </c>
      <c r="F682">
        <v>4.08</v>
      </c>
      <c r="G682" s="1" t="s">
        <v>1252</v>
      </c>
    </row>
    <row r="683" spans="1:7" x14ac:dyDescent="0.3">
      <c r="A683" s="1" t="s">
        <v>377</v>
      </c>
      <c r="B683">
        <v>7</v>
      </c>
      <c r="C683">
        <v>8939</v>
      </c>
      <c r="D683">
        <v>9.1</v>
      </c>
      <c r="E683">
        <v>7.65</v>
      </c>
      <c r="F683">
        <v>2.59</v>
      </c>
      <c r="G683" s="1" t="s">
        <v>1245</v>
      </c>
    </row>
    <row r="684" spans="1:7" x14ac:dyDescent="0.3">
      <c r="A684" s="1" t="s">
        <v>379</v>
      </c>
      <c r="B684">
        <v>7</v>
      </c>
      <c r="C684">
        <v>6347</v>
      </c>
      <c r="D684">
        <v>8.76</v>
      </c>
      <c r="E684">
        <v>19.760000000000002</v>
      </c>
      <c r="F684">
        <v>3</v>
      </c>
      <c r="G684" s="1" t="s">
        <v>1245</v>
      </c>
    </row>
    <row r="685" spans="1:7" x14ac:dyDescent="0.3">
      <c r="A685" s="1" t="s">
        <v>382</v>
      </c>
      <c r="B685">
        <v>5</v>
      </c>
      <c r="C685">
        <v>2037</v>
      </c>
      <c r="D685">
        <v>7.62</v>
      </c>
      <c r="E685">
        <v>4.24</v>
      </c>
      <c r="F685">
        <v>2.34</v>
      </c>
      <c r="G685" s="1" t="s">
        <v>1245</v>
      </c>
    </row>
    <row r="686" spans="1:7" x14ac:dyDescent="0.3">
      <c r="A686" s="1" t="s">
        <v>384</v>
      </c>
      <c r="B686">
        <v>6</v>
      </c>
      <c r="C686">
        <v>8958</v>
      </c>
      <c r="D686">
        <v>9.1</v>
      </c>
      <c r="E686">
        <v>2.4700000000000002</v>
      </c>
      <c r="F686">
        <v>2.1</v>
      </c>
      <c r="G686" s="1" t="s">
        <v>1252</v>
      </c>
    </row>
    <row r="687" spans="1:7" x14ac:dyDescent="0.3">
      <c r="A687" s="1" t="s">
        <v>387</v>
      </c>
      <c r="B687">
        <v>7</v>
      </c>
      <c r="C687">
        <v>14671</v>
      </c>
      <c r="D687">
        <v>9.59</v>
      </c>
      <c r="E687">
        <v>63.65</v>
      </c>
      <c r="F687">
        <v>3.51</v>
      </c>
      <c r="G687" s="1" t="s">
        <v>1250</v>
      </c>
    </row>
    <row r="688" spans="1:7" x14ac:dyDescent="0.3">
      <c r="A688" s="1" t="s">
        <v>390</v>
      </c>
      <c r="B688">
        <v>7</v>
      </c>
      <c r="C688">
        <v>1775</v>
      </c>
      <c r="D688">
        <v>7.48</v>
      </c>
      <c r="E688">
        <v>2.61</v>
      </c>
      <c r="F688">
        <v>2.13</v>
      </c>
      <c r="G688" s="1" t="s">
        <v>1251</v>
      </c>
    </row>
    <row r="689" spans="1:7" x14ac:dyDescent="0.3">
      <c r="A689" s="1" t="s">
        <v>392</v>
      </c>
      <c r="B689">
        <v>5</v>
      </c>
      <c r="C689">
        <v>40408</v>
      </c>
      <c r="D689">
        <v>10.61</v>
      </c>
      <c r="E689">
        <v>69.61</v>
      </c>
      <c r="F689">
        <v>3.55</v>
      </c>
      <c r="G689" s="1" t="s">
        <v>1245</v>
      </c>
    </row>
    <row r="690" spans="1:7" x14ac:dyDescent="0.3">
      <c r="A690" s="1" t="s">
        <v>395</v>
      </c>
      <c r="B690">
        <v>7</v>
      </c>
      <c r="C690">
        <v>9391</v>
      </c>
      <c r="D690">
        <v>9.15</v>
      </c>
      <c r="E690">
        <v>9.1</v>
      </c>
      <c r="F690">
        <v>2.67</v>
      </c>
      <c r="G690" s="1" t="s">
        <v>1245</v>
      </c>
    </row>
    <row r="691" spans="1:7" x14ac:dyDescent="0.3">
      <c r="A691" s="1" t="s">
        <v>397</v>
      </c>
      <c r="B691">
        <v>6</v>
      </c>
      <c r="C691">
        <v>3021</v>
      </c>
      <c r="D691">
        <v>8.01</v>
      </c>
      <c r="E691">
        <v>9.86</v>
      </c>
      <c r="F691">
        <v>2.7</v>
      </c>
      <c r="G691" s="1" t="s">
        <v>1252</v>
      </c>
    </row>
    <row r="692" spans="1:7" x14ac:dyDescent="0.3">
      <c r="A692" s="1" t="s">
        <v>399</v>
      </c>
      <c r="B692">
        <v>5</v>
      </c>
      <c r="C692">
        <v>11136</v>
      </c>
      <c r="D692">
        <v>9.32</v>
      </c>
      <c r="E692">
        <v>13.41</v>
      </c>
      <c r="F692">
        <v>2.84</v>
      </c>
      <c r="G692" s="1" t="s">
        <v>1245</v>
      </c>
    </row>
    <row r="693" spans="1:7" x14ac:dyDescent="0.3">
      <c r="A693" s="1" t="s">
        <v>401</v>
      </c>
      <c r="B693">
        <v>9</v>
      </c>
      <c r="C693">
        <v>1038</v>
      </c>
      <c r="D693">
        <v>6.95</v>
      </c>
      <c r="E693">
        <v>4.53</v>
      </c>
      <c r="F693">
        <v>2.37</v>
      </c>
      <c r="G693" s="1" t="s">
        <v>1245</v>
      </c>
    </row>
    <row r="694" spans="1:7" x14ac:dyDescent="0.3">
      <c r="A694" s="1" t="s">
        <v>403</v>
      </c>
      <c r="B694">
        <v>6</v>
      </c>
      <c r="C694">
        <v>768168</v>
      </c>
      <c r="D694">
        <v>13.55</v>
      </c>
      <c r="E694">
        <v>1102.98</v>
      </c>
      <c r="F694">
        <v>4.75</v>
      </c>
      <c r="G694" s="1" t="s">
        <v>1252</v>
      </c>
    </row>
    <row r="695" spans="1:7" x14ac:dyDescent="0.3">
      <c r="A695" s="1" t="s">
        <v>406</v>
      </c>
      <c r="B695">
        <v>10</v>
      </c>
      <c r="C695">
        <v>2782</v>
      </c>
      <c r="D695">
        <v>7.93</v>
      </c>
      <c r="E695">
        <v>5.39</v>
      </c>
      <c r="F695">
        <v>2.44</v>
      </c>
      <c r="G695" s="1" t="s">
        <v>1245</v>
      </c>
    </row>
    <row r="696" spans="1:7" x14ac:dyDescent="0.3">
      <c r="A696" s="1" t="s">
        <v>408</v>
      </c>
      <c r="B696">
        <v>7</v>
      </c>
      <c r="C696">
        <v>1151</v>
      </c>
      <c r="D696">
        <v>7.05</v>
      </c>
      <c r="E696">
        <v>11.43</v>
      </c>
      <c r="F696">
        <v>2.77</v>
      </c>
      <c r="G696" s="1" t="s">
        <v>1245</v>
      </c>
    </row>
    <row r="697" spans="1:7" x14ac:dyDescent="0.3">
      <c r="A697" s="1" t="s">
        <v>411</v>
      </c>
      <c r="B697">
        <v>6</v>
      </c>
      <c r="C697">
        <v>167439</v>
      </c>
      <c r="D697">
        <v>12.03</v>
      </c>
      <c r="E697">
        <v>212.88</v>
      </c>
      <c r="F697">
        <v>4.04</v>
      </c>
      <c r="G697" s="1" t="s">
        <v>1245</v>
      </c>
    </row>
    <row r="698" spans="1:7" x14ac:dyDescent="0.3">
      <c r="A698" s="1" t="s">
        <v>414</v>
      </c>
      <c r="B698">
        <v>7</v>
      </c>
      <c r="C698">
        <v>1300</v>
      </c>
      <c r="D698">
        <v>7.17</v>
      </c>
      <c r="E698">
        <v>6.9</v>
      </c>
      <c r="F698">
        <v>2.5499999999999998</v>
      </c>
      <c r="G698" s="1" t="s">
        <v>1245</v>
      </c>
    </row>
    <row r="699" spans="1:7" x14ac:dyDescent="0.3">
      <c r="A699" s="1" t="s">
        <v>417</v>
      </c>
      <c r="B699">
        <v>4</v>
      </c>
      <c r="C699">
        <v>1075</v>
      </c>
      <c r="D699">
        <v>6.98</v>
      </c>
      <c r="E699">
        <v>2.86</v>
      </c>
      <c r="F699">
        <v>2.17</v>
      </c>
      <c r="G699" s="1" t="s">
        <v>1245</v>
      </c>
    </row>
    <row r="700" spans="1:7" x14ac:dyDescent="0.3">
      <c r="A700" s="1" t="s">
        <v>420</v>
      </c>
      <c r="B700">
        <v>3</v>
      </c>
      <c r="C700">
        <v>14817</v>
      </c>
      <c r="D700">
        <v>9.6</v>
      </c>
      <c r="E700">
        <v>20.18</v>
      </c>
      <c r="F700">
        <v>3.01</v>
      </c>
      <c r="G700" s="1" t="s">
        <v>1252</v>
      </c>
    </row>
    <row r="701" spans="1:7" x14ac:dyDescent="0.3">
      <c r="A701" s="1" t="s">
        <v>422</v>
      </c>
      <c r="B701">
        <v>5</v>
      </c>
      <c r="C701">
        <v>16742</v>
      </c>
      <c r="D701">
        <v>9.73</v>
      </c>
      <c r="E701">
        <v>12.33</v>
      </c>
      <c r="F701">
        <v>2.8</v>
      </c>
      <c r="G701" s="1" t="s">
        <v>1252</v>
      </c>
    </row>
    <row r="702" spans="1:7" x14ac:dyDescent="0.3">
      <c r="A702" s="1" t="s">
        <v>425</v>
      </c>
      <c r="B702">
        <v>3</v>
      </c>
      <c r="C702">
        <v>4935</v>
      </c>
      <c r="D702">
        <v>8.5</v>
      </c>
      <c r="E702">
        <v>28.75</v>
      </c>
      <c r="F702">
        <v>3.17</v>
      </c>
      <c r="G702" s="1" t="s">
        <v>1245</v>
      </c>
    </row>
    <row r="703" spans="1:7" x14ac:dyDescent="0.3">
      <c r="A703" s="1" t="s">
        <v>426</v>
      </c>
      <c r="B703">
        <v>3</v>
      </c>
      <c r="C703">
        <v>6375</v>
      </c>
      <c r="D703">
        <v>8.76</v>
      </c>
      <c r="E703">
        <v>39.14</v>
      </c>
      <c r="F703">
        <v>3.3</v>
      </c>
      <c r="G703" s="1" t="s">
        <v>1252</v>
      </c>
    </row>
    <row r="704" spans="1:7" x14ac:dyDescent="0.3">
      <c r="A704" s="1" t="s">
        <v>428</v>
      </c>
      <c r="B704">
        <v>6</v>
      </c>
      <c r="C704">
        <v>2110</v>
      </c>
      <c r="D704">
        <v>7.65</v>
      </c>
      <c r="E704">
        <v>11.39</v>
      </c>
      <c r="F704">
        <v>2.76</v>
      </c>
      <c r="G704" s="1" t="s">
        <v>1245</v>
      </c>
    </row>
    <row r="705" spans="1:7" x14ac:dyDescent="0.3">
      <c r="A705" s="1" t="s">
        <v>430</v>
      </c>
      <c r="B705">
        <v>5</v>
      </c>
      <c r="C705">
        <v>1992</v>
      </c>
      <c r="D705">
        <v>7.6</v>
      </c>
      <c r="E705">
        <v>6.12</v>
      </c>
      <c r="F705">
        <v>2.5</v>
      </c>
      <c r="G705" s="1" t="s">
        <v>1252</v>
      </c>
    </row>
    <row r="706" spans="1:7" x14ac:dyDescent="0.3">
      <c r="A706" s="1" t="s">
        <v>432</v>
      </c>
      <c r="B706">
        <v>6</v>
      </c>
      <c r="C706">
        <v>4683</v>
      </c>
      <c r="D706">
        <v>8.4499999999999993</v>
      </c>
      <c r="E706">
        <v>10.06</v>
      </c>
      <c r="F706">
        <v>2.71</v>
      </c>
      <c r="G706" s="1" t="s">
        <v>1245</v>
      </c>
    </row>
    <row r="707" spans="1:7" x14ac:dyDescent="0.3">
      <c r="A707" s="1" t="s">
        <v>435</v>
      </c>
      <c r="B707">
        <v>4</v>
      </c>
      <c r="C707">
        <v>4908</v>
      </c>
      <c r="D707">
        <v>8.5</v>
      </c>
      <c r="E707">
        <v>23.51</v>
      </c>
      <c r="F707">
        <v>3.08</v>
      </c>
      <c r="G707" s="1" t="s">
        <v>1252</v>
      </c>
    </row>
    <row r="708" spans="1:7" x14ac:dyDescent="0.3">
      <c r="A708" s="1" t="s">
        <v>438</v>
      </c>
      <c r="B708">
        <v>5</v>
      </c>
      <c r="C708">
        <v>5507</v>
      </c>
      <c r="D708">
        <v>8.61</v>
      </c>
      <c r="E708">
        <v>33.51</v>
      </c>
      <c r="F708">
        <v>3.23</v>
      </c>
      <c r="G708" s="1" t="s">
        <v>1245</v>
      </c>
    </row>
    <row r="709" spans="1:7" x14ac:dyDescent="0.3">
      <c r="A709" s="1" t="s">
        <v>440</v>
      </c>
      <c r="B709">
        <v>5</v>
      </c>
      <c r="C709">
        <v>23526</v>
      </c>
      <c r="D709">
        <v>10.07</v>
      </c>
      <c r="E709">
        <v>21.82</v>
      </c>
      <c r="F709">
        <v>3.05</v>
      </c>
      <c r="G709" s="1" t="s">
        <v>1260</v>
      </c>
    </row>
    <row r="710" spans="1:7" x14ac:dyDescent="0.3">
      <c r="A710" s="1" t="s">
        <v>443</v>
      </c>
      <c r="B710">
        <v>5</v>
      </c>
      <c r="C710">
        <v>18677</v>
      </c>
      <c r="D710">
        <v>9.84</v>
      </c>
      <c r="E710">
        <v>95.53</v>
      </c>
      <c r="F710">
        <v>3.69</v>
      </c>
      <c r="G710" s="1" t="s">
        <v>1252</v>
      </c>
    </row>
    <row r="711" spans="1:7" x14ac:dyDescent="0.3">
      <c r="A711" s="1" t="s">
        <v>445</v>
      </c>
      <c r="B711">
        <v>5</v>
      </c>
      <c r="C711">
        <v>25225</v>
      </c>
      <c r="D711">
        <v>10.14</v>
      </c>
      <c r="E711">
        <v>27.61</v>
      </c>
      <c r="F711">
        <v>3.15</v>
      </c>
      <c r="G711" s="1" t="s">
        <v>1252</v>
      </c>
    </row>
    <row r="712" spans="1:7" x14ac:dyDescent="0.3">
      <c r="A712" s="1" t="s">
        <v>448</v>
      </c>
      <c r="B712">
        <v>8</v>
      </c>
      <c r="C712">
        <v>16862</v>
      </c>
      <c r="D712">
        <v>9.73</v>
      </c>
      <c r="E712">
        <v>80.75</v>
      </c>
      <c r="F712">
        <v>3.61</v>
      </c>
      <c r="G712" s="1" t="s">
        <v>1252</v>
      </c>
    </row>
    <row r="713" spans="1:7" x14ac:dyDescent="0.3">
      <c r="A713" s="1" t="s">
        <v>451</v>
      </c>
      <c r="B713">
        <v>6</v>
      </c>
      <c r="C713">
        <v>8869</v>
      </c>
      <c r="D713">
        <v>9.09</v>
      </c>
      <c r="E713">
        <v>13.37</v>
      </c>
      <c r="F713">
        <v>2.83</v>
      </c>
      <c r="G713" s="1" t="s">
        <v>1245</v>
      </c>
    </row>
    <row r="714" spans="1:7" x14ac:dyDescent="0.3">
      <c r="A714" s="1" t="s">
        <v>454</v>
      </c>
      <c r="B714">
        <v>6</v>
      </c>
      <c r="C714">
        <v>5095</v>
      </c>
      <c r="D714">
        <v>8.5399999999999991</v>
      </c>
      <c r="E714">
        <v>24.55</v>
      </c>
      <c r="F714">
        <v>3.1</v>
      </c>
      <c r="G714" s="1" t="s">
        <v>1252</v>
      </c>
    </row>
    <row r="715" spans="1:7" x14ac:dyDescent="0.3">
      <c r="A715" s="1" t="s">
        <v>456</v>
      </c>
      <c r="B715">
        <v>10</v>
      </c>
      <c r="C715">
        <v>740</v>
      </c>
      <c r="D715">
        <v>6.61</v>
      </c>
      <c r="E715">
        <v>0.56999999999999995</v>
      </c>
      <c r="F715">
        <v>1.48</v>
      </c>
      <c r="G715" s="1" t="s">
        <v>1245</v>
      </c>
    </row>
    <row r="716" spans="1:7" x14ac:dyDescent="0.3">
      <c r="A716" s="1" t="s">
        <v>459</v>
      </c>
      <c r="B716">
        <v>7</v>
      </c>
      <c r="C716">
        <v>628</v>
      </c>
      <c r="D716">
        <v>6.44</v>
      </c>
      <c r="E716">
        <v>0.45</v>
      </c>
      <c r="F716">
        <v>1.38</v>
      </c>
      <c r="G716" s="1" t="s">
        <v>1247</v>
      </c>
    </row>
    <row r="717" spans="1:7" x14ac:dyDescent="0.3">
      <c r="A717" s="1" t="s">
        <v>461</v>
      </c>
      <c r="B717">
        <v>6</v>
      </c>
      <c r="C717">
        <v>24836</v>
      </c>
      <c r="D717">
        <v>10.119999999999999</v>
      </c>
      <c r="E717">
        <v>5.98</v>
      </c>
      <c r="F717">
        <v>2.4900000000000002</v>
      </c>
      <c r="G717" s="1" t="s">
        <v>1245</v>
      </c>
    </row>
    <row r="718" spans="1:7" x14ac:dyDescent="0.3">
      <c r="A718" s="1" t="s">
        <v>463</v>
      </c>
      <c r="B718">
        <v>7</v>
      </c>
      <c r="C718">
        <v>7521</v>
      </c>
      <c r="D718">
        <v>8.93</v>
      </c>
      <c r="E718">
        <v>4.33</v>
      </c>
      <c r="F718">
        <v>2.35</v>
      </c>
      <c r="G718" s="1" t="s">
        <v>1245</v>
      </c>
    </row>
    <row r="719" spans="1:7" x14ac:dyDescent="0.3">
      <c r="A719" s="1" t="s">
        <v>465</v>
      </c>
      <c r="B719">
        <v>5</v>
      </c>
      <c r="C719">
        <v>187656</v>
      </c>
      <c r="D719">
        <v>12.14</v>
      </c>
      <c r="E719">
        <v>149.02000000000001</v>
      </c>
      <c r="F719">
        <v>3.88</v>
      </c>
      <c r="G719" s="1" t="s">
        <v>1252</v>
      </c>
    </row>
    <row r="720" spans="1:7" x14ac:dyDescent="0.3">
      <c r="A720" s="1" t="s">
        <v>468</v>
      </c>
      <c r="B720">
        <v>8</v>
      </c>
      <c r="C720">
        <v>32105</v>
      </c>
      <c r="D720">
        <v>10.38</v>
      </c>
      <c r="E720">
        <v>35.119999999999997</v>
      </c>
      <c r="F720">
        <v>3.25</v>
      </c>
      <c r="G720" s="1" t="s">
        <v>1246</v>
      </c>
    </row>
    <row r="721" spans="1:7" x14ac:dyDescent="0.3">
      <c r="A721" s="1" t="s">
        <v>471</v>
      </c>
      <c r="B721">
        <v>7</v>
      </c>
      <c r="C721">
        <v>1563</v>
      </c>
      <c r="D721">
        <v>7.35</v>
      </c>
      <c r="E721">
        <v>2.8</v>
      </c>
      <c r="F721">
        <v>2.16</v>
      </c>
      <c r="G721" s="1" t="s">
        <v>1245</v>
      </c>
    </row>
    <row r="722" spans="1:7" x14ac:dyDescent="0.3">
      <c r="A722" s="1" t="s">
        <v>473</v>
      </c>
      <c r="B722">
        <v>7</v>
      </c>
      <c r="C722">
        <v>65134</v>
      </c>
      <c r="D722">
        <v>11.08</v>
      </c>
      <c r="E722">
        <v>89.45</v>
      </c>
      <c r="F722">
        <v>3.66</v>
      </c>
      <c r="G722" s="1" t="s">
        <v>1260</v>
      </c>
    </row>
    <row r="723" spans="1:7" x14ac:dyDescent="0.3">
      <c r="A723" s="1" t="s">
        <v>477</v>
      </c>
      <c r="B723">
        <v>8</v>
      </c>
      <c r="C723">
        <v>28433</v>
      </c>
      <c r="D723">
        <v>10.26</v>
      </c>
      <c r="E723">
        <v>53.12</v>
      </c>
      <c r="F723">
        <v>3.43</v>
      </c>
      <c r="G723" s="1" t="s">
        <v>1252</v>
      </c>
    </row>
    <row r="724" spans="1:7" x14ac:dyDescent="0.3">
      <c r="A724" s="1" t="s">
        <v>480</v>
      </c>
      <c r="B724">
        <v>8</v>
      </c>
      <c r="C724">
        <v>1702</v>
      </c>
      <c r="D724">
        <v>7.44</v>
      </c>
      <c r="E724">
        <v>1.37</v>
      </c>
      <c r="F724">
        <v>1.85</v>
      </c>
      <c r="G724" s="1" t="s">
        <v>1245</v>
      </c>
    </row>
    <row r="725" spans="1:7" x14ac:dyDescent="0.3">
      <c r="A725" s="1" t="s">
        <v>482</v>
      </c>
      <c r="B725">
        <v>6</v>
      </c>
      <c r="C725">
        <v>129994</v>
      </c>
      <c r="D725">
        <v>11.78</v>
      </c>
      <c r="E725">
        <v>392.22</v>
      </c>
      <c r="F725">
        <v>4.3</v>
      </c>
      <c r="G725" s="1" t="s">
        <v>1254</v>
      </c>
    </row>
    <row r="726" spans="1:7" x14ac:dyDescent="0.3">
      <c r="A726" s="1" t="s">
        <v>485</v>
      </c>
      <c r="B726">
        <v>5</v>
      </c>
      <c r="C726">
        <v>3224</v>
      </c>
      <c r="D726">
        <v>8.08</v>
      </c>
      <c r="E726">
        <v>14.12</v>
      </c>
      <c r="F726">
        <v>2.86</v>
      </c>
      <c r="G726" s="1" t="s">
        <v>1252</v>
      </c>
    </row>
    <row r="727" spans="1:7" x14ac:dyDescent="0.3">
      <c r="A727" s="1" t="s">
        <v>487</v>
      </c>
      <c r="B727">
        <v>5</v>
      </c>
      <c r="C727">
        <v>8227</v>
      </c>
      <c r="D727">
        <v>9.02</v>
      </c>
      <c r="E727">
        <v>27.67</v>
      </c>
      <c r="F727">
        <v>3.15</v>
      </c>
      <c r="G727" s="1" t="s">
        <v>1252</v>
      </c>
    </row>
    <row r="728" spans="1:7" x14ac:dyDescent="0.3">
      <c r="A728" s="1" t="s">
        <v>489</v>
      </c>
      <c r="B728">
        <v>6</v>
      </c>
      <c r="C728">
        <v>14417</v>
      </c>
      <c r="D728">
        <v>9.58</v>
      </c>
      <c r="E728">
        <v>26.2</v>
      </c>
      <c r="F728">
        <v>3.13</v>
      </c>
      <c r="G728" s="1" t="s">
        <v>1245</v>
      </c>
    </row>
    <row r="729" spans="1:7" x14ac:dyDescent="0.3">
      <c r="A729" s="1" t="s">
        <v>491</v>
      </c>
      <c r="B729">
        <v>6</v>
      </c>
      <c r="C729">
        <v>13247</v>
      </c>
      <c r="D729">
        <v>9.49</v>
      </c>
      <c r="E729">
        <v>66.040000000000006</v>
      </c>
      <c r="F729">
        <v>3.53</v>
      </c>
      <c r="G729" s="1" t="s">
        <v>1245</v>
      </c>
    </row>
    <row r="730" spans="1:7" x14ac:dyDescent="0.3">
      <c r="A730" s="1" t="s">
        <v>493</v>
      </c>
      <c r="B730">
        <v>7</v>
      </c>
      <c r="C730">
        <v>13645</v>
      </c>
      <c r="D730">
        <v>9.52</v>
      </c>
      <c r="E730">
        <v>15.18</v>
      </c>
      <c r="F730">
        <v>2.89</v>
      </c>
      <c r="G730" s="1" t="s">
        <v>1245</v>
      </c>
    </row>
    <row r="731" spans="1:7" x14ac:dyDescent="0.3">
      <c r="A731" s="1" t="s">
        <v>495</v>
      </c>
      <c r="B731">
        <v>6</v>
      </c>
      <c r="C731">
        <v>19954</v>
      </c>
      <c r="D731">
        <v>9.9</v>
      </c>
      <c r="E731">
        <v>10.96</v>
      </c>
      <c r="F731">
        <v>2.75</v>
      </c>
      <c r="G731" s="1" t="s">
        <v>1252</v>
      </c>
    </row>
    <row r="732" spans="1:7" x14ac:dyDescent="0.3">
      <c r="A732" s="1" t="s">
        <v>497</v>
      </c>
      <c r="B732">
        <v>8</v>
      </c>
      <c r="C732">
        <v>20169</v>
      </c>
      <c r="D732">
        <v>9.91</v>
      </c>
      <c r="E732">
        <v>21.25</v>
      </c>
      <c r="F732">
        <v>3.04</v>
      </c>
      <c r="G732" s="1" t="s">
        <v>1245</v>
      </c>
    </row>
    <row r="733" spans="1:7" x14ac:dyDescent="0.3">
      <c r="A733" s="1" t="s">
        <v>499</v>
      </c>
      <c r="B733">
        <v>9</v>
      </c>
      <c r="C733">
        <v>6547</v>
      </c>
      <c r="D733">
        <v>8.7899999999999991</v>
      </c>
      <c r="E733">
        <v>10.92</v>
      </c>
      <c r="F733">
        <v>2.75</v>
      </c>
      <c r="G733" s="1" t="s">
        <v>1245</v>
      </c>
    </row>
    <row r="734" spans="1:7" x14ac:dyDescent="0.3">
      <c r="A734" s="1" t="s">
        <v>501</v>
      </c>
      <c r="B734">
        <v>9</v>
      </c>
      <c r="C734">
        <v>14716</v>
      </c>
      <c r="D734">
        <v>9.6</v>
      </c>
      <c r="E734">
        <v>10.86</v>
      </c>
      <c r="F734">
        <v>2.74</v>
      </c>
      <c r="G734" s="1" t="s">
        <v>1249</v>
      </c>
    </row>
    <row r="735" spans="1:7" x14ac:dyDescent="0.3">
      <c r="A735" s="1" t="s">
        <v>504</v>
      </c>
      <c r="B735">
        <v>5</v>
      </c>
      <c r="C735">
        <v>16648</v>
      </c>
      <c r="D735">
        <v>9.7200000000000006</v>
      </c>
      <c r="E735">
        <v>83.63</v>
      </c>
      <c r="F735">
        <v>3.63</v>
      </c>
      <c r="G735" s="1" t="s">
        <v>1246</v>
      </c>
    </row>
    <row r="736" spans="1:7" x14ac:dyDescent="0.3">
      <c r="A736" s="1" t="s">
        <v>507</v>
      </c>
      <c r="B736">
        <v>7</v>
      </c>
      <c r="C736">
        <v>271</v>
      </c>
      <c r="D736">
        <v>5.6</v>
      </c>
      <c r="E736">
        <v>0.39</v>
      </c>
      <c r="F736">
        <v>1.32</v>
      </c>
      <c r="G736" s="1" t="s">
        <v>1250</v>
      </c>
    </row>
    <row r="737" spans="1:7" x14ac:dyDescent="0.3">
      <c r="A737" s="1" t="s">
        <v>509</v>
      </c>
      <c r="B737">
        <v>10</v>
      </c>
      <c r="C737">
        <v>9269</v>
      </c>
      <c r="D737">
        <v>9.1300000000000008</v>
      </c>
      <c r="E737">
        <v>13.43</v>
      </c>
      <c r="F737">
        <v>2.84</v>
      </c>
      <c r="G737" s="1" t="s">
        <v>1245</v>
      </c>
    </row>
    <row r="738" spans="1:7" x14ac:dyDescent="0.3">
      <c r="A738" s="1" t="s">
        <v>511</v>
      </c>
      <c r="B738">
        <v>5</v>
      </c>
      <c r="C738">
        <v>8534</v>
      </c>
      <c r="D738">
        <v>9.0500000000000007</v>
      </c>
      <c r="E738">
        <v>11.45</v>
      </c>
      <c r="F738">
        <v>2.77</v>
      </c>
      <c r="G738" s="1" t="s">
        <v>1245</v>
      </c>
    </row>
    <row r="739" spans="1:7" x14ac:dyDescent="0.3">
      <c r="A739" s="1" t="s">
        <v>513</v>
      </c>
      <c r="B739">
        <v>3</v>
      </c>
      <c r="C739">
        <v>314</v>
      </c>
      <c r="D739">
        <v>5.75</v>
      </c>
      <c r="E739">
        <v>1</v>
      </c>
      <c r="F739">
        <v>1.72</v>
      </c>
      <c r="G739" s="1" t="s">
        <v>1245</v>
      </c>
    </row>
    <row r="740" spans="1:7" x14ac:dyDescent="0.3">
      <c r="A740" s="1" t="s">
        <v>515</v>
      </c>
      <c r="B740">
        <v>6</v>
      </c>
      <c r="C740">
        <v>2039</v>
      </c>
      <c r="D740">
        <v>7.62</v>
      </c>
      <c r="E740">
        <v>0.63</v>
      </c>
      <c r="F740">
        <v>1.52</v>
      </c>
      <c r="G740" s="1" t="s">
        <v>1250</v>
      </c>
    </row>
    <row r="741" spans="1:7" x14ac:dyDescent="0.3">
      <c r="A741" s="1" t="s">
        <v>517</v>
      </c>
      <c r="B741">
        <v>6</v>
      </c>
      <c r="C741">
        <v>3884</v>
      </c>
      <c r="D741">
        <v>8.26</v>
      </c>
      <c r="E741">
        <v>1.55</v>
      </c>
      <c r="F741">
        <v>1.9</v>
      </c>
      <c r="G741" s="1" t="s">
        <v>1245</v>
      </c>
    </row>
    <row r="742" spans="1:7" x14ac:dyDescent="0.3">
      <c r="A742" s="1" t="s">
        <v>427</v>
      </c>
      <c r="B742">
        <v>7</v>
      </c>
      <c r="C742">
        <v>78895</v>
      </c>
      <c r="D742">
        <v>11.28</v>
      </c>
      <c r="E742">
        <v>18.57</v>
      </c>
      <c r="F742">
        <v>2.98</v>
      </c>
      <c r="G742" s="1" t="s">
        <v>1251</v>
      </c>
    </row>
    <row r="743" spans="1:7" x14ac:dyDescent="0.3">
      <c r="A743" s="1" t="s">
        <v>429</v>
      </c>
      <c r="B743">
        <v>7</v>
      </c>
      <c r="C743">
        <v>631</v>
      </c>
      <c r="D743">
        <v>6.45</v>
      </c>
      <c r="E743">
        <v>5.61</v>
      </c>
      <c r="F743">
        <v>2.46</v>
      </c>
      <c r="G743" s="1" t="s">
        <v>1252</v>
      </c>
    </row>
    <row r="744" spans="1:7" x14ac:dyDescent="0.3">
      <c r="A744" s="1" t="s">
        <v>431</v>
      </c>
      <c r="B744">
        <v>5</v>
      </c>
      <c r="C744">
        <v>1099</v>
      </c>
      <c r="D744">
        <v>7</v>
      </c>
      <c r="E744">
        <v>2.08</v>
      </c>
      <c r="F744">
        <v>2.0299999999999998</v>
      </c>
      <c r="G744" s="1" t="s">
        <v>1245</v>
      </c>
    </row>
    <row r="745" spans="1:7" x14ac:dyDescent="0.3">
      <c r="A745" s="1" t="s">
        <v>433</v>
      </c>
      <c r="B745">
        <v>5</v>
      </c>
      <c r="C745">
        <v>17473</v>
      </c>
      <c r="D745">
        <v>9.77</v>
      </c>
      <c r="E745">
        <v>54.69</v>
      </c>
      <c r="F745">
        <v>3.45</v>
      </c>
      <c r="G745" s="1" t="s">
        <v>1245</v>
      </c>
    </row>
    <row r="746" spans="1:7" x14ac:dyDescent="0.3">
      <c r="A746" s="1" t="s">
        <v>436</v>
      </c>
      <c r="B746">
        <v>5</v>
      </c>
      <c r="C746">
        <v>37673</v>
      </c>
      <c r="D746">
        <v>10.54</v>
      </c>
      <c r="E746">
        <v>108.67</v>
      </c>
      <c r="F746">
        <v>3.74</v>
      </c>
      <c r="G746" s="1" t="s">
        <v>1260</v>
      </c>
    </row>
    <row r="747" spans="1:7" x14ac:dyDescent="0.3">
      <c r="A747" s="1" t="s">
        <v>439</v>
      </c>
      <c r="B747">
        <v>5</v>
      </c>
      <c r="C747">
        <v>13086</v>
      </c>
      <c r="D747">
        <v>9.48</v>
      </c>
      <c r="E747">
        <v>117.22</v>
      </c>
      <c r="F747">
        <v>3.78</v>
      </c>
      <c r="G747" s="1" t="s">
        <v>1261</v>
      </c>
    </row>
    <row r="748" spans="1:7" x14ac:dyDescent="0.3">
      <c r="A748" s="1" t="s">
        <v>442</v>
      </c>
      <c r="B748">
        <v>6</v>
      </c>
      <c r="C748">
        <v>5751</v>
      </c>
      <c r="D748">
        <v>8.66</v>
      </c>
      <c r="E748">
        <v>20.94</v>
      </c>
      <c r="F748">
        <v>3.03</v>
      </c>
      <c r="G748" s="1" t="s">
        <v>1252</v>
      </c>
    </row>
    <row r="749" spans="1:7" x14ac:dyDescent="0.3">
      <c r="A749" s="1" t="s">
        <v>444</v>
      </c>
      <c r="B749">
        <v>6</v>
      </c>
      <c r="C749">
        <v>1003</v>
      </c>
      <c r="D749">
        <v>6.91</v>
      </c>
      <c r="E749">
        <v>2.2000000000000002</v>
      </c>
      <c r="F749">
        <v>2.0499999999999998</v>
      </c>
      <c r="G749" s="1" t="s">
        <v>1245</v>
      </c>
    </row>
    <row r="750" spans="1:7" x14ac:dyDescent="0.3">
      <c r="A750" s="1" t="s">
        <v>447</v>
      </c>
      <c r="B750">
        <v>7</v>
      </c>
      <c r="C750">
        <v>623</v>
      </c>
      <c r="D750">
        <v>6.43</v>
      </c>
      <c r="E750">
        <v>2.16</v>
      </c>
      <c r="F750">
        <v>2.0499999999999998</v>
      </c>
      <c r="G750" s="1" t="s">
        <v>1250</v>
      </c>
    </row>
    <row r="751" spans="1:7" x14ac:dyDescent="0.3">
      <c r="A751" s="1" t="s">
        <v>450</v>
      </c>
      <c r="B751">
        <v>8</v>
      </c>
      <c r="C751">
        <v>1051</v>
      </c>
      <c r="D751">
        <v>6.96</v>
      </c>
      <c r="E751">
        <v>2.02</v>
      </c>
      <c r="F751">
        <v>2.02</v>
      </c>
      <c r="G751" s="1" t="s">
        <v>1245</v>
      </c>
    </row>
    <row r="752" spans="1:7" x14ac:dyDescent="0.3">
      <c r="A752" s="1" t="s">
        <v>452</v>
      </c>
      <c r="B752">
        <v>5</v>
      </c>
      <c r="C752">
        <v>71946</v>
      </c>
      <c r="D752">
        <v>11.18</v>
      </c>
      <c r="E752">
        <v>77.180000000000007</v>
      </c>
      <c r="F752">
        <v>3.6</v>
      </c>
      <c r="G752" s="1" t="s">
        <v>1252</v>
      </c>
    </row>
    <row r="753" spans="1:7" x14ac:dyDescent="0.3">
      <c r="A753" s="1" t="s">
        <v>455</v>
      </c>
      <c r="B753">
        <v>4</v>
      </c>
      <c r="C753">
        <v>6289</v>
      </c>
      <c r="D753">
        <v>8.75</v>
      </c>
      <c r="E753">
        <v>11.31</v>
      </c>
      <c r="F753">
        <v>2.76</v>
      </c>
      <c r="G753" s="1" t="s">
        <v>1252</v>
      </c>
    </row>
    <row r="754" spans="1:7" x14ac:dyDescent="0.3">
      <c r="A754" s="1" t="s">
        <v>457</v>
      </c>
      <c r="B754">
        <v>4</v>
      </c>
      <c r="C754">
        <v>17801</v>
      </c>
      <c r="D754">
        <v>9.7899999999999991</v>
      </c>
      <c r="E754">
        <v>48.9</v>
      </c>
      <c r="F754">
        <v>3.4</v>
      </c>
      <c r="G754" s="1" t="s">
        <v>1252</v>
      </c>
    </row>
    <row r="755" spans="1:7" x14ac:dyDescent="0.3">
      <c r="A755" s="1" t="s">
        <v>460</v>
      </c>
      <c r="B755">
        <v>7</v>
      </c>
      <c r="C755">
        <v>6749</v>
      </c>
      <c r="D755">
        <v>8.82</v>
      </c>
      <c r="E755">
        <v>7.98</v>
      </c>
      <c r="F755">
        <v>2.61</v>
      </c>
      <c r="G755" s="1" t="s">
        <v>1245</v>
      </c>
    </row>
    <row r="756" spans="1:7" x14ac:dyDescent="0.3">
      <c r="A756" s="1" t="s">
        <v>462</v>
      </c>
      <c r="B756">
        <v>6</v>
      </c>
      <c r="C756">
        <v>617</v>
      </c>
      <c r="D756">
        <v>6.42</v>
      </c>
      <c r="E756">
        <v>0.49</v>
      </c>
      <c r="F756">
        <v>1.42</v>
      </c>
      <c r="G756" s="1" t="s">
        <v>1250</v>
      </c>
    </row>
    <row r="757" spans="1:7" x14ac:dyDescent="0.3">
      <c r="A757" s="1" t="s">
        <v>464</v>
      </c>
      <c r="B757">
        <v>4</v>
      </c>
      <c r="C757">
        <v>12684</v>
      </c>
      <c r="D757">
        <v>9.4499999999999993</v>
      </c>
      <c r="E757">
        <v>16</v>
      </c>
      <c r="F757">
        <v>2.91</v>
      </c>
      <c r="G757" s="1" t="s">
        <v>1252</v>
      </c>
    </row>
    <row r="758" spans="1:7" x14ac:dyDescent="0.3">
      <c r="A758" s="1" t="s">
        <v>467</v>
      </c>
      <c r="B758">
        <v>3</v>
      </c>
      <c r="C758">
        <v>7399</v>
      </c>
      <c r="D758">
        <v>8.91</v>
      </c>
      <c r="E758">
        <v>32.61</v>
      </c>
      <c r="F758">
        <v>3.22</v>
      </c>
      <c r="G758" s="1" t="s">
        <v>1245</v>
      </c>
    </row>
    <row r="759" spans="1:7" x14ac:dyDescent="0.3">
      <c r="A759" s="1" t="s">
        <v>470</v>
      </c>
      <c r="B759">
        <v>6</v>
      </c>
      <c r="C759">
        <v>1234</v>
      </c>
      <c r="D759">
        <v>7.12</v>
      </c>
      <c r="E759">
        <v>3.37</v>
      </c>
      <c r="F759">
        <v>2.2400000000000002</v>
      </c>
      <c r="G759" s="1" t="s">
        <v>1252</v>
      </c>
    </row>
    <row r="760" spans="1:7" x14ac:dyDescent="0.3">
      <c r="A760" s="1" t="s">
        <v>472</v>
      </c>
      <c r="B760">
        <v>5</v>
      </c>
      <c r="C760">
        <v>3264</v>
      </c>
      <c r="D760">
        <v>8.09</v>
      </c>
      <c r="E760">
        <v>6.88</v>
      </c>
      <c r="F760">
        <v>2.5499999999999998</v>
      </c>
      <c r="G760" s="1" t="s">
        <v>1245</v>
      </c>
    </row>
    <row r="761" spans="1:7" x14ac:dyDescent="0.3">
      <c r="A761" s="1" t="s">
        <v>475</v>
      </c>
      <c r="B761">
        <v>3</v>
      </c>
      <c r="C761">
        <v>103819</v>
      </c>
      <c r="D761">
        <v>11.55</v>
      </c>
      <c r="E761">
        <v>148.06</v>
      </c>
      <c r="F761">
        <v>3.88</v>
      </c>
      <c r="G761" s="1" t="s">
        <v>1246</v>
      </c>
    </row>
    <row r="762" spans="1:7" x14ac:dyDescent="0.3">
      <c r="A762" s="1" t="s">
        <v>479</v>
      </c>
      <c r="B762">
        <v>11</v>
      </c>
      <c r="C762">
        <v>242</v>
      </c>
      <c r="D762">
        <v>5.49</v>
      </c>
      <c r="E762">
        <v>1</v>
      </c>
      <c r="F762">
        <v>1.72</v>
      </c>
      <c r="G762" s="1" t="s">
        <v>1245</v>
      </c>
    </row>
    <row r="763" spans="1:7" x14ac:dyDescent="0.3">
      <c r="A763" s="1" t="s">
        <v>481</v>
      </c>
      <c r="B763">
        <v>9</v>
      </c>
      <c r="C763">
        <v>45</v>
      </c>
      <c r="D763">
        <v>3.81</v>
      </c>
      <c r="E763">
        <v>0.28999999999999998</v>
      </c>
      <c r="F763">
        <v>1.2</v>
      </c>
      <c r="G763" s="1" t="s">
        <v>1250</v>
      </c>
    </row>
    <row r="764" spans="1:7" x14ac:dyDescent="0.3">
      <c r="A764" s="1" t="s">
        <v>484</v>
      </c>
      <c r="B764">
        <v>8</v>
      </c>
      <c r="C764">
        <v>8830</v>
      </c>
      <c r="D764">
        <v>9.09</v>
      </c>
      <c r="E764">
        <v>6.61</v>
      </c>
      <c r="F764">
        <v>2.5299999999999998</v>
      </c>
      <c r="G764" s="1" t="s">
        <v>1247</v>
      </c>
    </row>
    <row r="765" spans="1:7" x14ac:dyDescent="0.3">
      <c r="A765" s="1" t="s">
        <v>486</v>
      </c>
      <c r="B765">
        <v>7</v>
      </c>
      <c r="C765">
        <v>4399</v>
      </c>
      <c r="D765">
        <v>8.39</v>
      </c>
      <c r="E765">
        <v>6.98</v>
      </c>
      <c r="F765">
        <v>2.5499999999999998</v>
      </c>
      <c r="G765" s="1" t="s">
        <v>1249</v>
      </c>
    </row>
    <row r="766" spans="1:7" x14ac:dyDescent="0.3">
      <c r="A766" s="1" t="s">
        <v>488</v>
      </c>
      <c r="B766">
        <v>9</v>
      </c>
      <c r="C766">
        <v>1307</v>
      </c>
      <c r="D766">
        <v>7.18</v>
      </c>
      <c r="E766">
        <v>0.24</v>
      </c>
      <c r="F766">
        <v>1.1100000000000001</v>
      </c>
      <c r="G766" s="1" t="s">
        <v>1250</v>
      </c>
    </row>
    <row r="767" spans="1:7" x14ac:dyDescent="0.3">
      <c r="A767" s="1" t="s">
        <v>490</v>
      </c>
      <c r="B767">
        <v>7</v>
      </c>
      <c r="C767">
        <v>1224</v>
      </c>
      <c r="D767">
        <v>7.11</v>
      </c>
      <c r="E767">
        <v>1.41</v>
      </c>
      <c r="F767">
        <v>1.86</v>
      </c>
      <c r="G767" s="1" t="s">
        <v>1245</v>
      </c>
    </row>
    <row r="768" spans="1:7" x14ac:dyDescent="0.3">
      <c r="A768" s="1" t="s">
        <v>492</v>
      </c>
      <c r="B768">
        <v>6</v>
      </c>
      <c r="C768">
        <v>11324</v>
      </c>
      <c r="D768">
        <v>9.33</v>
      </c>
      <c r="E768">
        <v>25.41</v>
      </c>
      <c r="F768">
        <v>3.11</v>
      </c>
      <c r="G768" s="1" t="s">
        <v>1252</v>
      </c>
    </row>
    <row r="769" spans="1:7" x14ac:dyDescent="0.3">
      <c r="A769" s="1" t="s">
        <v>494</v>
      </c>
      <c r="B769">
        <v>6</v>
      </c>
      <c r="C769">
        <v>1894</v>
      </c>
      <c r="D769">
        <v>7.55</v>
      </c>
      <c r="E769">
        <v>5.75</v>
      </c>
      <c r="F769">
        <v>2.4700000000000002</v>
      </c>
      <c r="G769" s="1" t="s">
        <v>1247</v>
      </c>
    </row>
    <row r="770" spans="1:7" x14ac:dyDescent="0.3">
      <c r="A770" s="1" t="s">
        <v>496</v>
      </c>
      <c r="B770">
        <v>8</v>
      </c>
      <c r="C770">
        <v>15567</v>
      </c>
      <c r="D770">
        <v>9.65</v>
      </c>
      <c r="E770">
        <v>5.0599999999999996</v>
      </c>
      <c r="F770">
        <v>2.41</v>
      </c>
      <c r="G770" s="1" t="s">
        <v>1249</v>
      </c>
    </row>
    <row r="771" spans="1:7" x14ac:dyDescent="0.3">
      <c r="A771" s="1" t="s">
        <v>498</v>
      </c>
      <c r="B771">
        <v>7</v>
      </c>
      <c r="C771">
        <v>37713</v>
      </c>
      <c r="D771">
        <v>10.54</v>
      </c>
      <c r="E771">
        <v>71.45</v>
      </c>
      <c r="F771">
        <v>3.56</v>
      </c>
      <c r="G771" s="1" t="s">
        <v>1252</v>
      </c>
    </row>
    <row r="772" spans="1:7" x14ac:dyDescent="0.3">
      <c r="A772" s="1" t="s">
        <v>500</v>
      </c>
      <c r="B772">
        <v>10</v>
      </c>
      <c r="C772">
        <v>1183</v>
      </c>
      <c r="D772">
        <v>7.08</v>
      </c>
      <c r="E772">
        <v>1.9</v>
      </c>
      <c r="F772">
        <v>1.99</v>
      </c>
      <c r="G772" s="1" t="s">
        <v>1250</v>
      </c>
    </row>
    <row r="773" spans="1:7" x14ac:dyDescent="0.3">
      <c r="A773" s="1" t="s">
        <v>503</v>
      </c>
      <c r="B773">
        <v>10</v>
      </c>
      <c r="C773">
        <v>8469</v>
      </c>
      <c r="D773">
        <v>9.0399999999999991</v>
      </c>
      <c r="E773">
        <v>46.53</v>
      </c>
      <c r="F773">
        <v>3.38</v>
      </c>
      <c r="G773" s="1" t="s">
        <v>1245</v>
      </c>
    </row>
    <row r="774" spans="1:7" x14ac:dyDescent="0.3">
      <c r="A774" s="1" t="s">
        <v>506</v>
      </c>
      <c r="B774">
        <v>7</v>
      </c>
      <c r="C774">
        <v>2911</v>
      </c>
      <c r="D774">
        <v>7.98</v>
      </c>
      <c r="E774">
        <v>8.82</v>
      </c>
      <c r="F774">
        <v>2.65</v>
      </c>
      <c r="G774" s="1" t="s">
        <v>1245</v>
      </c>
    </row>
    <row r="775" spans="1:7" x14ac:dyDescent="0.3">
      <c r="A775" s="1" t="s">
        <v>508</v>
      </c>
      <c r="B775">
        <v>8</v>
      </c>
      <c r="C775">
        <v>101</v>
      </c>
      <c r="D775">
        <v>4.62</v>
      </c>
      <c r="E775">
        <v>0.22</v>
      </c>
      <c r="F775">
        <v>1.08</v>
      </c>
      <c r="G775" s="1" t="s">
        <v>1250</v>
      </c>
    </row>
    <row r="776" spans="1:7" x14ac:dyDescent="0.3">
      <c r="A776" s="1" t="s">
        <v>510</v>
      </c>
      <c r="B776">
        <v>6</v>
      </c>
      <c r="C776">
        <v>1820</v>
      </c>
      <c r="D776">
        <v>7.51</v>
      </c>
      <c r="E776">
        <v>1.55</v>
      </c>
      <c r="F776">
        <v>1.9</v>
      </c>
      <c r="G776" s="1" t="s">
        <v>1252</v>
      </c>
    </row>
    <row r="777" spans="1:7" x14ac:dyDescent="0.3">
      <c r="A777" s="1" t="s">
        <v>512</v>
      </c>
      <c r="B777">
        <v>8</v>
      </c>
      <c r="C777">
        <v>1173</v>
      </c>
      <c r="D777">
        <v>7.07</v>
      </c>
      <c r="E777">
        <v>2.76</v>
      </c>
      <c r="F777">
        <v>2.15</v>
      </c>
      <c r="G777" s="1" t="s">
        <v>1245</v>
      </c>
    </row>
    <row r="778" spans="1:7" x14ac:dyDescent="0.3">
      <c r="A778" s="1" t="s">
        <v>514</v>
      </c>
      <c r="B778">
        <v>6</v>
      </c>
      <c r="C778">
        <v>5347</v>
      </c>
      <c r="D778">
        <v>8.58</v>
      </c>
      <c r="E778">
        <v>18.02</v>
      </c>
      <c r="F778">
        <v>2.96</v>
      </c>
      <c r="G778" s="1" t="s">
        <v>1252</v>
      </c>
    </row>
    <row r="779" spans="1:7" x14ac:dyDescent="0.3">
      <c r="A779" s="1" t="s">
        <v>516</v>
      </c>
      <c r="B779">
        <v>6</v>
      </c>
      <c r="C779">
        <v>1388</v>
      </c>
      <c r="D779">
        <v>7.24</v>
      </c>
      <c r="E779">
        <v>3.33</v>
      </c>
      <c r="F779">
        <v>2.23</v>
      </c>
      <c r="G779" s="1" t="s">
        <v>1245</v>
      </c>
    </row>
    <row r="780" spans="1:7" x14ac:dyDescent="0.3">
      <c r="A780" s="1" t="s">
        <v>518</v>
      </c>
      <c r="B780">
        <v>8</v>
      </c>
      <c r="C780">
        <v>1800</v>
      </c>
      <c r="D780">
        <v>7.5</v>
      </c>
      <c r="E780">
        <v>1.96</v>
      </c>
      <c r="F780">
        <v>2</v>
      </c>
      <c r="G780" s="1" t="s">
        <v>1252</v>
      </c>
    </row>
    <row r="781" spans="1:7" x14ac:dyDescent="0.3">
      <c r="A781" s="1" t="s">
        <v>519</v>
      </c>
      <c r="B781">
        <v>5</v>
      </c>
      <c r="C781">
        <v>8290</v>
      </c>
      <c r="D781">
        <v>9.02</v>
      </c>
      <c r="E781">
        <v>14.57</v>
      </c>
      <c r="F781">
        <v>2.87</v>
      </c>
      <c r="G781" s="1" t="s">
        <v>1252</v>
      </c>
    </row>
    <row r="782" spans="1:7" x14ac:dyDescent="0.3">
      <c r="A782" s="1" t="s">
        <v>521</v>
      </c>
      <c r="B782">
        <v>5</v>
      </c>
      <c r="C782">
        <v>3135</v>
      </c>
      <c r="D782">
        <v>8.0500000000000007</v>
      </c>
      <c r="E782">
        <v>1.86</v>
      </c>
      <c r="F782">
        <v>1.98</v>
      </c>
      <c r="G782" s="1" t="s">
        <v>1250</v>
      </c>
    </row>
    <row r="783" spans="1:7" x14ac:dyDescent="0.3">
      <c r="A783" s="1" t="s">
        <v>523</v>
      </c>
      <c r="B783">
        <v>4</v>
      </c>
      <c r="C783">
        <v>2286</v>
      </c>
      <c r="D783">
        <v>7.73</v>
      </c>
      <c r="E783">
        <v>6.49</v>
      </c>
      <c r="F783">
        <v>2.52</v>
      </c>
      <c r="G783" s="1" t="s">
        <v>1252</v>
      </c>
    </row>
    <row r="784" spans="1:7" x14ac:dyDescent="0.3">
      <c r="A784" s="1" t="s">
        <v>525</v>
      </c>
      <c r="B784">
        <v>5</v>
      </c>
      <c r="C784">
        <v>27274</v>
      </c>
      <c r="D784">
        <v>10.210000000000001</v>
      </c>
      <c r="E784">
        <v>55.47</v>
      </c>
      <c r="F784">
        <v>3.45</v>
      </c>
      <c r="G784" s="1" t="s">
        <v>1245</v>
      </c>
    </row>
    <row r="785" spans="1:7" x14ac:dyDescent="0.3">
      <c r="A785" s="1" t="s">
        <v>528</v>
      </c>
      <c r="B785">
        <v>5</v>
      </c>
      <c r="C785">
        <v>808</v>
      </c>
      <c r="D785">
        <v>6.69</v>
      </c>
      <c r="E785">
        <v>2.65</v>
      </c>
      <c r="F785">
        <v>2.13</v>
      </c>
      <c r="G785" s="1" t="s">
        <v>1252</v>
      </c>
    </row>
    <row r="786" spans="1:7" x14ac:dyDescent="0.3">
      <c r="A786" s="1" t="s">
        <v>531</v>
      </c>
      <c r="B786">
        <v>6</v>
      </c>
      <c r="C786">
        <v>886</v>
      </c>
      <c r="D786">
        <v>6.79</v>
      </c>
      <c r="E786">
        <v>4.6900000000000004</v>
      </c>
      <c r="F786">
        <v>2.38</v>
      </c>
      <c r="G786" s="1" t="s">
        <v>1245</v>
      </c>
    </row>
    <row r="787" spans="1:7" x14ac:dyDescent="0.3">
      <c r="A787" s="1" t="s">
        <v>533</v>
      </c>
      <c r="B787">
        <v>4</v>
      </c>
      <c r="C787">
        <v>44285</v>
      </c>
      <c r="D787">
        <v>10.7</v>
      </c>
      <c r="E787">
        <v>86.16</v>
      </c>
      <c r="F787">
        <v>3.64</v>
      </c>
      <c r="G787" s="1" t="s">
        <v>1252</v>
      </c>
    </row>
    <row r="788" spans="1:7" x14ac:dyDescent="0.3">
      <c r="A788" s="1" t="s">
        <v>537</v>
      </c>
      <c r="B788">
        <v>8</v>
      </c>
      <c r="C788">
        <v>6456</v>
      </c>
      <c r="D788">
        <v>8.77</v>
      </c>
      <c r="E788">
        <v>35.18</v>
      </c>
      <c r="F788">
        <v>3.25</v>
      </c>
      <c r="G788" s="1" t="s">
        <v>1246</v>
      </c>
    </row>
    <row r="789" spans="1:7" x14ac:dyDescent="0.3">
      <c r="A789" s="1" t="s">
        <v>540</v>
      </c>
      <c r="B789">
        <v>6</v>
      </c>
      <c r="C789">
        <v>2386</v>
      </c>
      <c r="D789">
        <v>7.78</v>
      </c>
      <c r="E789">
        <v>17.47</v>
      </c>
      <c r="F789">
        <v>2.95</v>
      </c>
      <c r="G789" s="1" t="s">
        <v>1250</v>
      </c>
    </row>
    <row r="790" spans="1:7" x14ac:dyDescent="0.3">
      <c r="A790" s="1" t="s">
        <v>542</v>
      </c>
      <c r="B790">
        <v>5</v>
      </c>
      <c r="C790">
        <v>10148</v>
      </c>
      <c r="D790">
        <v>9.23</v>
      </c>
      <c r="E790">
        <v>37.39</v>
      </c>
      <c r="F790">
        <v>3.28</v>
      </c>
      <c r="G790" s="1" t="s">
        <v>1269</v>
      </c>
    </row>
    <row r="791" spans="1:7" x14ac:dyDescent="0.3">
      <c r="A791" s="1" t="s">
        <v>544</v>
      </c>
      <c r="B791">
        <v>4</v>
      </c>
      <c r="C791">
        <v>7346</v>
      </c>
      <c r="D791">
        <v>8.9</v>
      </c>
      <c r="E791">
        <v>22.06</v>
      </c>
      <c r="F791">
        <v>3.05</v>
      </c>
      <c r="G791" s="1" t="s">
        <v>1246</v>
      </c>
    </row>
    <row r="792" spans="1:7" x14ac:dyDescent="0.3">
      <c r="A792" s="1" t="s">
        <v>546</v>
      </c>
      <c r="B792">
        <v>6</v>
      </c>
      <c r="C792">
        <v>4480</v>
      </c>
      <c r="D792">
        <v>8.41</v>
      </c>
      <c r="E792">
        <v>4.96</v>
      </c>
      <c r="F792">
        <v>2.4</v>
      </c>
      <c r="G792" s="1" t="s">
        <v>1245</v>
      </c>
    </row>
    <row r="793" spans="1:7" x14ac:dyDescent="0.3">
      <c r="A793" s="1" t="s">
        <v>549</v>
      </c>
      <c r="B793">
        <v>5</v>
      </c>
      <c r="C793">
        <v>3203</v>
      </c>
      <c r="D793">
        <v>8.07</v>
      </c>
      <c r="E793">
        <v>12.88</v>
      </c>
      <c r="F793">
        <v>2.82</v>
      </c>
      <c r="G793" s="1" t="s">
        <v>1246</v>
      </c>
    </row>
    <row r="794" spans="1:7" x14ac:dyDescent="0.3">
      <c r="A794" s="1" t="s">
        <v>551</v>
      </c>
      <c r="B794">
        <v>3</v>
      </c>
      <c r="C794">
        <v>17183</v>
      </c>
      <c r="D794">
        <v>9.75</v>
      </c>
      <c r="E794">
        <v>63.37</v>
      </c>
      <c r="F794">
        <v>3.51</v>
      </c>
      <c r="G794" s="1" t="s">
        <v>1246</v>
      </c>
    </row>
    <row r="795" spans="1:7" x14ac:dyDescent="0.3">
      <c r="A795" s="1" t="s">
        <v>553</v>
      </c>
      <c r="B795">
        <v>4</v>
      </c>
      <c r="C795">
        <v>33169</v>
      </c>
      <c r="D795">
        <v>10.41</v>
      </c>
      <c r="E795">
        <v>143.19999999999999</v>
      </c>
      <c r="F795">
        <v>3.86</v>
      </c>
      <c r="G795" s="1" t="s">
        <v>1246</v>
      </c>
    </row>
    <row r="796" spans="1:7" x14ac:dyDescent="0.3">
      <c r="A796" s="1" t="s">
        <v>556</v>
      </c>
      <c r="B796">
        <v>8</v>
      </c>
      <c r="C796">
        <v>523</v>
      </c>
      <c r="D796">
        <v>6.26</v>
      </c>
      <c r="E796">
        <v>1.61</v>
      </c>
      <c r="F796">
        <v>1.92</v>
      </c>
      <c r="G796" s="1" t="s">
        <v>1245</v>
      </c>
    </row>
    <row r="797" spans="1:7" x14ac:dyDescent="0.3">
      <c r="A797" s="1" t="s">
        <v>559</v>
      </c>
      <c r="B797">
        <v>5</v>
      </c>
      <c r="C797">
        <v>6328</v>
      </c>
      <c r="D797">
        <v>8.75</v>
      </c>
      <c r="E797">
        <v>17.920000000000002</v>
      </c>
      <c r="F797">
        <v>2.96</v>
      </c>
      <c r="G797" s="1" t="s">
        <v>1245</v>
      </c>
    </row>
    <row r="798" spans="1:7" x14ac:dyDescent="0.3">
      <c r="A798" s="1" t="s">
        <v>561</v>
      </c>
      <c r="B798">
        <v>5</v>
      </c>
      <c r="C798">
        <v>2491</v>
      </c>
      <c r="D798">
        <v>7.82</v>
      </c>
      <c r="E798">
        <v>17.02</v>
      </c>
      <c r="F798">
        <v>2.94</v>
      </c>
      <c r="G798" s="1" t="s">
        <v>1245</v>
      </c>
    </row>
    <row r="799" spans="1:7" x14ac:dyDescent="0.3">
      <c r="A799" s="1" t="s">
        <v>563</v>
      </c>
      <c r="B799">
        <v>6</v>
      </c>
      <c r="C799">
        <v>1321</v>
      </c>
      <c r="D799">
        <v>7.19</v>
      </c>
      <c r="E799">
        <v>7.25</v>
      </c>
      <c r="F799">
        <v>2.57</v>
      </c>
      <c r="G799" s="1" t="s">
        <v>1252</v>
      </c>
    </row>
    <row r="800" spans="1:7" x14ac:dyDescent="0.3">
      <c r="A800" s="1" t="s">
        <v>565</v>
      </c>
      <c r="B800">
        <v>8</v>
      </c>
      <c r="C800">
        <v>2832</v>
      </c>
      <c r="D800">
        <v>7.95</v>
      </c>
      <c r="E800">
        <v>1.2</v>
      </c>
      <c r="F800">
        <v>1.79</v>
      </c>
      <c r="G800" s="1" t="s">
        <v>1245</v>
      </c>
    </row>
    <row r="801" spans="1:7" x14ac:dyDescent="0.3">
      <c r="A801" s="1" t="s">
        <v>568</v>
      </c>
      <c r="B801">
        <v>9</v>
      </c>
      <c r="C801">
        <v>10601</v>
      </c>
      <c r="D801">
        <v>9.27</v>
      </c>
      <c r="E801">
        <v>15.51</v>
      </c>
      <c r="F801">
        <v>2.9</v>
      </c>
      <c r="G801" s="1" t="s">
        <v>1249</v>
      </c>
    </row>
    <row r="802" spans="1:7" x14ac:dyDescent="0.3">
      <c r="A802" s="1" t="s">
        <v>570</v>
      </c>
      <c r="B802">
        <v>4</v>
      </c>
      <c r="C802">
        <v>62632</v>
      </c>
      <c r="D802">
        <v>11.05</v>
      </c>
      <c r="E802">
        <v>162.31</v>
      </c>
      <c r="F802">
        <v>3.92</v>
      </c>
      <c r="G802" s="1" t="s">
        <v>1248</v>
      </c>
    </row>
    <row r="803" spans="1:7" x14ac:dyDescent="0.3">
      <c r="A803" s="1" t="s">
        <v>572</v>
      </c>
      <c r="B803">
        <v>6</v>
      </c>
      <c r="C803">
        <v>1682</v>
      </c>
      <c r="D803">
        <v>7.43</v>
      </c>
      <c r="E803">
        <v>3.39</v>
      </c>
      <c r="F803">
        <v>2.2400000000000002</v>
      </c>
      <c r="G803" s="1" t="s">
        <v>1245</v>
      </c>
    </row>
    <row r="804" spans="1:7" x14ac:dyDescent="0.3">
      <c r="A804" s="1" t="s">
        <v>574</v>
      </c>
      <c r="B804">
        <v>8</v>
      </c>
      <c r="C804">
        <v>108</v>
      </c>
      <c r="D804">
        <v>4.68</v>
      </c>
      <c r="E804">
        <v>0.39</v>
      </c>
      <c r="F804">
        <v>1.32</v>
      </c>
      <c r="G804" s="1" t="s">
        <v>1270</v>
      </c>
    </row>
    <row r="805" spans="1:7" x14ac:dyDescent="0.3">
      <c r="A805" s="1" t="s">
        <v>576</v>
      </c>
      <c r="B805">
        <v>7</v>
      </c>
      <c r="C805">
        <v>2413</v>
      </c>
      <c r="D805">
        <v>7.79</v>
      </c>
      <c r="E805">
        <v>8.1199999999999992</v>
      </c>
      <c r="F805">
        <v>2.62</v>
      </c>
      <c r="G805" s="1" t="s">
        <v>1245</v>
      </c>
    </row>
    <row r="806" spans="1:7" x14ac:dyDescent="0.3">
      <c r="A806" s="1" t="s">
        <v>578</v>
      </c>
      <c r="B806">
        <v>9</v>
      </c>
      <c r="C806">
        <v>590</v>
      </c>
      <c r="D806">
        <v>6.38</v>
      </c>
      <c r="E806">
        <v>1.1000000000000001</v>
      </c>
      <c r="F806">
        <v>1.76</v>
      </c>
      <c r="G806" s="1" t="s">
        <v>1245</v>
      </c>
    </row>
    <row r="807" spans="1:7" x14ac:dyDescent="0.3">
      <c r="A807" s="1" t="s">
        <v>580</v>
      </c>
      <c r="B807">
        <v>4</v>
      </c>
      <c r="C807">
        <v>1738</v>
      </c>
      <c r="D807">
        <v>7.46</v>
      </c>
      <c r="E807">
        <v>8.4700000000000006</v>
      </c>
      <c r="F807">
        <v>2.64</v>
      </c>
      <c r="G807" s="1" t="s">
        <v>1245</v>
      </c>
    </row>
    <row r="808" spans="1:7" x14ac:dyDescent="0.3">
      <c r="A808" s="1" t="s">
        <v>582</v>
      </c>
      <c r="B808">
        <v>6</v>
      </c>
      <c r="C808">
        <v>7739</v>
      </c>
      <c r="D808">
        <v>8.9499999999999993</v>
      </c>
      <c r="E808">
        <v>133.38999999999999</v>
      </c>
      <c r="F808">
        <v>3.83</v>
      </c>
      <c r="G808" s="1" t="s">
        <v>1249</v>
      </c>
    </row>
    <row r="809" spans="1:7" x14ac:dyDescent="0.3">
      <c r="A809" s="1" t="s">
        <v>584</v>
      </c>
      <c r="B809">
        <v>7</v>
      </c>
      <c r="C809">
        <v>2999</v>
      </c>
      <c r="D809">
        <v>8.01</v>
      </c>
      <c r="E809">
        <v>3.65</v>
      </c>
      <c r="F809">
        <v>2.27</v>
      </c>
      <c r="G809" s="1" t="s">
        <v>1245</v>
      </c>
    </row>
    <row r="810" spans="1:7" x14ac:dyDescent="0.3">
      <c r="A810" s="1" t="s">
        <v>586</v>
      </c>
      <c r="B810">
        <v>8</v>
      </c>
      <c r="C810">
        <v>1369</v>
      </c>
      <c r="D810">
        <v>7.22</v>
      </c>
      <c r="E810">
        <v>6.69</v>
      </c>
      <c r="F810">
        <v>2.5299999999999998</v>
      </c>
      <c r="G810" s="1" t="s">
        <v>1245</v>
      </c>
    </row>
    <row r="811" spans="1:7" x14ac:dyDescent="0.3">
      <c r="A811" s="1" t="s">
        <v>588</v>
      </c>
      <c r="B811">
        <v>9</v>
      </c>
      <c r="C811">
        <v>197</v>
      </c>
      <c r="D811">
        <v>5.28</v>
      </c>
      <c r="E811">
        <v>0.39</v>
      </c>
      <c r="F811">
        <v>1.32</v>
      </c>
      <c r="G811" s="1" t="s">
        <v>1270</v>
      </c>
    </row>
    <row r="812" spans="1:7" x14ac:dyDescent="0.3">
      <c r="A812" s="1" t="s">
        <v>591</v>
      </c>
      <c r="B812">
        <v>5</v>
      </c>
      <c r="C812">
        <v>983</v>
      </c>
      <c r="D812">
        <v>6.89</v>
      </c>
      <c r="E812">
        <v>1.1599999999999999</v>
      </c>
      <c r="F812">
        <v>1.78</v>
      </c>
      <c r="G812" s="1" t="s">
        <v>1252</v>
      </c>
    </row>
    <row r="813" spans="1:7" x14ac:dyDescent="0.3">
      <c r="A813" s="1" t="s">
        <v>593</v>
      </c>
      <c r="B813">
        <v>8</v>
      </c>
      <c r="C813">
        <v>98</v>
      </c>
      <c r="D813">
        <v>4.58</v>
      </c>
      <c r="E813">
        <v>0.08</v>
      </c>
      <c r="F813">
        <v>0.7</v>
      </c>
      <c r="G813" s="1" t="s">
        <v>1250</v>
      </c>
    </row>
    <row r="814" spans="1:7" x14ac:dyDescent="0.3">
      <c r="A814" s="1" t="s">
        <v>595</v>
      </c>
      <c r="B814">
        <v>8</v>
      </c>
      <c r="C814">
        <v>2696</v>
      </c>
      <c r="D814">
        <v>7.9</v>
      </c>
      <c r="E814">
        <v>2.67</v>
      </c>
      <c r="F814">
        <v>2.14</v>
      </c>
      <c r="G814" s="1" t="s">
        <v>1245</v>
      </c>
    </row>
    <row r="815" spans="1:7" x14ac:dyDescent="0.3">
      <c r="A815" s="1" t="s">
        <v>597</v>
      </c>
      <c r="B815">
        <v>6</v>
      </c>
      <c r="C815">
        <v>7435</v>
      </c>
      <c r="D815">
        <v>8.91</v>
      </c>
      <c r="E815">
        <v>26.41</v>
      </c>
      <c r="F815">
        <v>3.13</v>
      </c>
      <c r="G815" s="1" t="s">
        <v>1252</v>
      </c>
    </row>
    <row r="816" spans="1:7" x14ac:dyDescent="0.3">
      <c r="A816" s="1" t="s">
        <v>599</v>
      </c>
      <c r="B816">
        <v>4</v>
      </c>
      <c r="C816">
        <v>3108</v>
      </c>
      <c r="D816">
        <v>8.0399999999999991</v>
      </c>
      <c r="E816">
        <v>9.9</v>
      </c>
      <c r="F816">
        <v>2.7</v>
      </c>
      <c r="G816" s="1" t="s">
        <v>1245</v>
      </c>
    </row>
    <row r="817" spans="1:7" x14ac:dyDescent="0.3">
      <c r="A817" s="1" t="s">
        <v>601</v>
      </c>
      <c r="B817">
        <v>6</v>
      </c>
      <c r="C817">
        <v>87</v>
      </c>
      <c r="D817">
        <v>4.47</v>
      </c>
      <c r="E817">
        <v>1.08</v>
      </c>
      <c r="F817">
        <v>1.75</v>
      </c>
      <c r="G817" s="1" t="s">
        <v>1245</v>
      </c>
    </row>
    <row r="818" spans="1:7" x14ac:dyDescent="0.3">
      <c r="A818" s="1" t="s">
        <v>603</v>
      </c>
      <c r="B818">
        <v>7</v>
      </c>
      <c r="C818">
        <v>111</v>
      </c>
      <c r="D818">
        <v>4.71</v>
      </c>
      <c r="E818">
        <v>1.37</v>
      </c>
      <c r="F818">
        <v>1.85</v>
      </c>
      <c r="G818" s="1" t="s">
        <v>1245</v>
      </c>
    </row>
    <row r="819" spans="1:7" x14ac:dyDescent="0.3">
      <c r="A819" s="1" t="s">
        <v>520</v>
      </c>
      <c r="B819">
        <v>4</v>
      </c>
      <c r="C819">
        <v>17184</v>
      </c>
      <c r="D819">
        <v>9.75</v>
      </c>
      <c r="E819">
        <v>78.78</v>
      </c>
      <c r="F819">
        <v>3.6</v>
      </c>
      <c r="G819" s="1" t="s">
        <v>1252</v>
      </c>
    </row>
    <row r="820" spans="1:7" x14ac:dyDescent="0.3">
      <c r="A820" s="1" t="s">
        <v>522</v>
      </c>
      <c r="B820">
        <v>6</v>
      </c>
      <c r="C820">
        <v>14198</v>
      </c>
      <c r="D820">
        <v>9.56</v>
      </c>
      <c r="E820">
        <v>24.33</v>
      </c>
      <c r="F820">
        <v>3.09</v>
      </c>
      <c r="G820" s="1" t="s">
        <v>1249</v>
      </c>
    </row>
    <row r="821" spans="1:7" x14ac:dyDescent="0.3">
      <c r="A821" s="1" t="s">
        <v>524</v>
      </c>
      <c r="B821">
        <v>7</v>
      </c>
      <c r="C821">
        <v>4364</v>
      </c>
      <c r="D821">
        <v>8.3800000000000008</v>
      </c>
      <c r="E821">
        <v>15.9</v>
      </c>
      <c r="F821">
        <v>2.91</v>
      </c>
      <c r="G821" s="1" t="s">
        <v>1250</v>
      </c>
    </row>
    <row r="822" spans="1:7" x14ac:dyDescent="0.3">
      <c r="A822" s="1" t="s">
        <v>527</v>
      </c>
      <c r="B822">
        <v>9</v>
      </c>
      <c r="C822">
        <v>2623</v>
      </c>
      <c r="D822">
        <v>7.87</v>
      </c>
      <c r="E822">
        <v>3.18</v>
      </c>
      <c r="F822">
        <v>2.21</v>
      </c>
      <c r="G822" s="1" t="s">
        <v>1245</v>
      </c>
    </row>
    <row r="823" spans="1:7" x14ac:dyDescent="0.3">
      <c r="A823" s="1" t="s">
        <v>529</v>
      </c>
      <c r="B823">
        <v>7</v>
      </c>
      <c r="C823">
        <v>55817</v>
      </c>
      <c r="D823">
        <v>10.93</v>
      </c>
      <c r="E823">
        <v>148.35</v>
      </c>
      <c r="F823">
        <v>3.88</v>
      </c>
      <c r="G823" s="1" t="s">
        <v>1246</v>
      </c>
    </row>
    <row r="824" spans="1:7" x14ac:dyDescent="0.3">
      <c r="A824" s="1" t="s">
        <v>532</v>
      </c>
      <c r="B824">
        <v>6</v>
      </c>
      <c r="C824">
        <v>11163</v>
      </c>
      <c r="D824">
        <v>9.32</v>
      </c>
      <c r="E824">
        <v>9.41</v>
      </c>
      <c r="F824">
        <v>2.68</v>
      </c>
      <c r="G824" s="1" t="s">
        <v>1250</v>
      </c>
    </row>
    <row r="825" spans="1:7" x14ac:dyDescent="0.3">
      <c r="A825" s="1" t="s">
        <v>534</v>
      </c>
      <c r="B825">
        <v>3</v>
      </c>
      <c r="C825">
        <v>65480</v>
      </c>
      <c r="D825">
        <v>11.09</v>
      </c>
      <c r="E825">
        <v>152.18</v>
      </c>
      <c r="F825">
        <v>3.89</v>
      </c>
      <c r="G825" s="1" t="s">
        <v>1252</v>
      </c>
    </row>
    <row r="826" spans="1:7" x14ac:dyDescent="0.3">
      <c r="A826" s="1" t="s">
        <v>536</v>
      </c>
      <c r="B826">
        <v>4</v>
      </c>
      <c r="C826">
        <v>6229</v>
      </c>
      <c r="D826">
        <v>8.74</v>
      </c>
      <c r="E826">
        <v>29.98</v>
      </c>
      <c r="F826">
        <v>3.18</v>
      </c>
      <c r="G826" s="1" t="s">
        <v>1250</v>
      </c>
    </row>
    <row r="827" spans="1:7" x14ac:dyDescent="0.3">
      <c r="A827" s="1" t="s">
        <v>538</v>
      </c>
      <c r="B827">
        <v>6</v>
      </c>
      <c r="C827">
        <v>17543</v>
      </c>
      <c r="D827">
        <v>9.77</v>
      </c>
      <c r="E827">
        <v>21.18</v>
      </c>
      <c r="F827">
        <v>3.03</v>
      </c>
      <c r="G827" s="1" t="s">
        <v>1252</v>
      </c>
    </row>
    <row r="828" spans="1:7" x14ac:dyDescent="0.3">
      <c r="A828" s="1" t="s">
        <v>541</v>
      </c>
      <c r="B828">
        <v>6</v>
      </c>
      <c r="C828">
        <v>221</v>
      </c>
      <c r="D828">
        <v>5.4</v>
      </c>
      <c r="E828">
        <v>0.86</v>
      </c>
      <c r="F828">
        <v>1.65</v>
      </c>
      <c r="G828" s="1" t="s">
        <v>1249</v>
      </c>
    </row>
    <row r="829" spans="1:7" x14ac:dyDescent="0.3">
      <c r="A829" s="1" t="s">
        <v>543</v>
      </c>
      <c r="B829">
        <v>5</v>
      </c>
      <c r="C829">
        <v>3255</v>
      </c>
      <c r="D829">
        <v>8.09</v>
      </c>
      <c r="E829">
        <v>14.98</v>
      </c>
      <c r="F829">
        <v>2.88</v>
      </c>
      <c r="G829" s="1" t="s">
        <v>1245</v>
      </c>
    </row>
    <row r="830" spans="1:7" x14ac:dyDescent="0.3">
      <c r="A830" s="1" t="s">
        <v>545</v>
      </c>
      <c r="B830">
        <v>9</v>
      </c>
      <c r="C830">
        <v>654</v>
      </c>
      <c r="D830">
        <v>6.48</v>
      </c>
      <c r="E830">
        <v>1.04</v>
      </c>
      <c r="F830">
        <v>1.73</v>
      </c>
      <c r="G830" s="1" t="s">
        <v>1249</v>
      </c>
    </row>
    <row r="831" spans="1:7" x14ac:dyDescent="0.3">
      <c r="A831" s="1" t="s">
        <v>547</v>
      </c>
      <c r="B831">
        <v>4</v>
      </c>
      <c r="C831">
        <v>51299</v>
      </c>
      <c r="D831">
        <v>10.85</v>
      </c>
      <c r="E831">
        <v>98.88</v>
      </c>
      <c r="F831">
        <v>3.7</v>
      </c>
      <c r="G831" s="1" t="s">
        <v>1252</v>
      </c>
    </row>
    <row r="832" spans="1:7" x14ac:dyDescent="0.3">
      <c r="A832" s="1" t="s">
        <v>550</v>
      </c>
      <c r="B832">
        <v>7</v>
      </c>
      <c r="C832">
        <v>3458</v>
      </c>
      <c r="D832">
        <v>8.15</v>
      </c>
      <c r="E832">
        <v>10.039999999999999</v>
      </c>
      <c r="F832">
        <v>2.71</v>
      </c>
      <c r="G832" s="1" t="s">
        <v>1245</v>
      </c>
    </row>
    <row r="833" spans="1:7" x14ac:dyDescent="0.3">
      <c r="A833" s="1" t="s">
        <v>552</v>
      </c>
      <c r="B833">
        <v>6</v>
      </c>
      <c r="C833">
        <v>358</v>
      </c>
      <c r="D833">
        <v>5.88</v>
      </c>
      <c r="E833">
        <v>0.63</v>
      </c>
      <c r="F833">
        <v>1.52</v>
      </c>
      <c r="G833" s="1" t="s">
        <v>1252</v>
      </c>
    </row>
    <row r="834" spans="1:7" x14ac:dyDescent="0.3">
      <c r="A834" s="1" t="s">
        <v>555</v>
      </c>
      <c r="B834">
        <v>3</v>
      </c>
      <c r="C834">
        <v>4115</v>
      </c>
      <c r="D834">
        <v>8.32</v>
      </c>
      <c r="E834">
        <v>18.37</v>
      </c>
      <c r="F834">
        <v>2.97</v>
      </c>
      <c r="G834" s="1" t="s">
        <v>1253</v>
      </c>
    </row>
    <row r="835" spans="1:7" x14ac:dyDescent="0.3">
      <c r="A835" s="1" t="s">
        <v>557</v>
      </c>
      <c r="B835">
        <v>4</v>
      </c>
      <c r="C835">
        <v>22109</v>
      </c>
      <c r="D835">
        <v>10</v>
      </c>
      <c r="E835">
        <v>165.43</v>
      </c>
      <c r="F835">
        <v>3.93</v>
      </c>
      <c r="G835" s="1" t="s">
        <v>1253</v>
      </c>
    </row>
    <row r="836" spans="1:7" x14ac:dyDescent="0.3">
      <c r="A836" s="1" t="s">
        <v>560</v>
      </c>
      <c r="B836">
        <v>8</v>
      </c>
      <c r="C836">
        <v>1765</v>
      </c>
      <c r="D836">
        <v>7.48</v>
      </c>
      <c r="E836">
        <v>7.94</v>
      </c>
      <c r="F836">
        <v>2.61</v>
      </c>
      <c r="G836" s="1" t="s">
        <v>1245</v>
      </c>
    </row>
    <row r="837" spans="1:7" x14ac:dyDescent="0.3">
      <c r="A837" s="1" t="s">
        <v>562</v>
      </c>
      <c r="B837">
        <v>4</v>
      </c>
      <c r="C837">
        <v>3864</v>
      </c>
      <c r="D837">
        <v>8.26</v>
      </c>
      <c r="E837">
        <v>9.7799999999999994</v>
      </c>
      <c r="F837">
        <v>2.7</v>
      </c>
      <c r="G837" s="1" t="s">
        <v>1245</v>
      </c>
    </row>
    <row r="838" spans="1:7" x14ac:dyDescent="0.3">
      <c r="A838" s="1" t="s">
        <v>564</v>
      </c>
      <c r="B838">
        <v>5</v>
      </c>
      <c r="C838">
        <v>21570</v>
      </c>
      <c r="D838">
        <v>9.98</v>
      </c>
      <c r="E838">
        <v>57.1</v>
      </c>
      <c r="F838">
        <v>3.46</v>
      </c>
      <c r="G838" s="1" t="s">
        <v>1246</v>
      </c>
    </row>
    <row r="839" spans="1:7" x14ac:dyDescent="0.3">
      <c r="A839" s="1" t="s">
        <v>566</v>
      </c>
      <c r="B839">
        <v>3</v>
      </c>
      <c r="C839">
        <v>17449</v>
      </c>
      <c r="D839">
        <v>9.77</v>
      </c>
      <c r="E839">
        <v>15.94</v>
      </c>
      <c r="F839">
        <v>2.91</v>
      </c>
      <c r="G839" s="1" t="s">
        <v>1252</v>
      </c>
    </row>
    <row r="840" spans="1:7" x14ac:dyDescent="0.3">
      <c r="A840" s="1" t="s">
        <v>569</v>
      </c>
      <c r="B840">
        <v>6</v>
      </c>
      <c r="C840">
        <v>1041</v>
      </c>
      <c r="D840">
        <v>6.95</v>
      </c>
      <c r="E840">
        <v>1.71</v>
      </c>
      <c r="F840">
        <v>1.94</v>
      </c>
      <c r="G840" s="1" t="s">
        <v>1250</v>
      </c>
    </row>
    <row r="841" spans="1:7" x14ac:dyDescent="0.3">
      <c r="A841" s="1" t="s">
        <v>571</v>
      </c>
      <c r="B841">
        <v>5</v>
      </c>
      <c r="C841">
        <v>517</v>
      </c>
      <c r="D841">
        <v>6.25</v>
      </c>
      <c r="E841">
        <v>7.29</v>
      </c>
      <c r="F841">
        <v>2.57</v>
      </c>
      <c r="G841" s="1" t="s">
        <v>1250</v>
      </c>
    </row>
    <row r="842" spans="1:7" x14ac:dyDescent="0.3">
      <c r="A842" s="1" t="s">
        <v>573</v>
      </c>
      <c r="B842">
        <v>9</v>
      </c>
      <c r="C842">
        <v>4308</v>
      </c>
      <c r="D842">
        <v>8.3699999999999992</v>
      </c>
      <c r="E842">
        <v>1.47</v>
      </c>
      <c r="F842">
        <v>1.88</v>
      </c>
      <c r="G842" s="1" t="s">
        <v>1250</v>
      </c>
    </row>
    <row r="843" spans="1:7" x14ac:dyDescent="0.3">
      <c r="A843" s="1" t="s">
        <v>577</v>
      </c>
      <c r="B843">
        <v>5</v>
      </c>
      <c r="C843">
        <v>7302</v>
      </c>
      <c r="D843">
        <v>8.9</v>
      </c>
      <c r="E843">
        <v>14.71</v>
      </c>
      <c r="F843">
        <v>2.88</v>
      </c>
      <c r="G843" s="1" t="s">
        <v>1245</v>
      </c>
    </row>
    <row r="844" spans="1:7" x14ac:dyDescent="0.3">
      <c r="A844" s="1" t="s">
        <v>579</v>
      </c>
      <c r="B844">
        <v>3</v>
      </c>
      <c r="C844">
        <v>19795</v>
      </c>
      <c r="D844">
        <v>9.89</v>
      </c>
      <c r="E844">
        <v>44.8</v>
      </c>
      <c r="F844">
        <v>3.36</v>
      </c>
      <c r="G844" s="1" t="s">
        <v>1245</v>
      </c>
    </row>
    <row r="845" spans="1:7" x14ac:dyDescent="0.3">
      <c r="A845" s="1" t="s">
        <v>581</v>
      </c>
      <c r="B845">
        <v>10</v>
      </c>
      <c r="C845">
        <v>188</v>
      </c>
      <c r="D845">
        <v>5.24</v>
      </c>
      <c r="E845">
        <v>0.78</v>
      </c>
      <c r="F845">
        <v>1.61</v>
      </c>
      <c r="G845" s="1" t="s">
        <v>1245</v>
      </c>
    </row>
    <row r="846" spans="1:7" x14ac:dyDescent="0.3">
      <c r="A846" s="1" t="s">
        <v>583</v>
      </c>
      <c r="B846">
        <v>4</v>
      </c>
      <c r="C846">
        <v>3098</v>
      </c>
      <c r="D846">
        <v>8.0399999999999991</v>
      </c>
      <c r="E846">
        <v>12.47</v>
      </c>
      <c r="F846">
        <v>2.8</v>
      </c>
      <c r="G846" s="1" t="s">
        <v>1248</v>
      </c>
    </row>
    <row r="847" spans="1:7" x14ac:dyDescent="0.3">
      <c r="A847" s="1" t="s">
        <v>585</v>
      </c>
      <c r="B847">
        <v>9</v>
      </c>
      <c r="C847">
        <v>2785</v>
      </c>
      <c r="D847">
        <v>7.93</v>
      </c>
      <c r="E847">
        <v>5.45</v>
      </c>
      <c r="F847">
        <v>2.4500000000000002</v>
      </c>
      <c r="G847" s="1" t="s">
        <v>1252</v>
      </c>
    </row>
    <row r="848" spans="1:7" x14ac:dyDescent="0.3">
      <c r="A848" s="1" t="s">
        <v>587</v>
      </c>
      <c r="B848">
        <v>5</v>
      </c>
      <c r="C848">
        <v>13149</v>
      </c>
      <c r="D848">
        <v>9.48</v>
      </c>
      <c r="E848">
        <v>18.43</v>
      </c>
      <c r="F848">
        <v>2.97</v>
      </c>
      <c r="G848" s="1" t="s">
        <v>1252</v>
      </c>
    </row>
    <row r="849" spans="1:7" x14ac:dyDescent="0.3">
      <c r="A849" s="1" t="s">
        <v>589</v>
      </c>
      <c r="B849">
        <v>5</v>
      </c>
      <c r="C849">
        <v>25606</v>
      </c>
      <c r="D849">
        <v>10.15</v>
      </c>
      <c r="E849">
        <v>227.94</v>
      </c>
      <c r="F849">
        <v>4.07</v>
      </c>
      <c r="G849" s="1" t="s">
        <v>1248</v>
      </c>
    </row>
    <row r="850" spans="1:7" x14ac:dyDescent="0.3">
      <c r="A850" s="1" t="s">
        <v>592</v>
      </c>
      <c r="B850">
        <v>5</v>
      </c>
      <c r="C850">
        <v>1921</v>
      </c>
      <c r="D850">
        <v>7.56</v>
      </c>
      <c r="E850">
        <v>2.76</v>
      </c>
      <c r="F850">
        <v>2.15</v>
      </c>
      <c r="G850" s="1" t="s">
        <v>1245</v>
      </c>
    </row>
    <row r="851" spans="1:7" x14ac:dyDescent="0.3">
      <c r="A851" s="1" t="s">
        <v>594</v>
      </c>
      <c r="B851">
        <v>4</v>
      </c>
      <c r="C851">
        <v>43719</v>
      </c>
      <c r="D851">
        <v>10.69</v>
      </c>
      <c r="E851">
        <v>76.02</v>
      </c>
      <c r="F851">
        <v>3.59</v>
      </c>
      <c r="G851" s="1" t="s">
        <v>1261</v>
      </c>
    </row>
    <row r="852" spans="1:7" x14ac:dyDescent="0.3">
      <c r="A852" s="1" t="s">
        <v>596</v>
      </c>
      <c r="B852">
        <v>4</v>
      </c>
      <c r="C852">
        <v>467</v>
      </c>
      <c r="D852">
        <v>6.15</v>
      </c>
      <c r="E852">
        <v>1.27</v>
      </c>
      <c r="F852">
        <v>1.82</v>
      </c>
      <c r="G852" s="1" t="s">
        <v>1252</v>
      </c>
    </row>
    <row r="853" spans="1:7" x14ac:dyDescent="0.3">
      <c r="A853" s="1" t="s">
        <v>598</v>
      </c>
      <c r="B853">
        <v>5</v>
      </c>
      <c r="C853">
        <v>351</v>
      </c>
      <c r="D853">
        <v>5.86</v>
      </c>
      <c r="E853">
        <v>0.55000000000000004</v>
      </c>
      <c r="F853">
        <v>1.46</v>
      </c>
      <c r="G853" s="1" t="s">
        <v>1245</v>
      </c>
    </row>
    <row r="854" spans="1:7" x14ac:dyDescent="0.3">
      <c r="A854" s="1" t="s">
        <v>600</v>
      </c>
      <c r="B854">
        <v>8</v>
      </c>
      <c r="C854">
        <v>391</v>
      </c>
      <c r="D854">
        <v>5.97</v>
      </c>
      <c r="E854">
        <v>1.47</v>
      </c>
      <c r="F854">
        <v>1.88</v>
      </c>
      <c r="G854" s="1" t="s">
        <v>1245</v>
      </c>
    </row>
    <row r="855" spans="1:7" x14ac:dyDescent="0.3">
      <c r="A855" s="1" t="s">
        <v>602</v>
      </c>
      <c r="B855">
        <v>6</v>
      </c>
      <c r="C855">
        <v>13504</v>
      </c>
      <c r="D855">
        <v>9.51</v>
      </c>
      <c r="E855">
        <v>18.27</v>
      </c>
      <c r="F855">
        <v>2.97</v>
      </c>
      <c r="G855" s="1" t="s">
        <v>1253</v>
      </c>
    </row>
    <row r="856" spans="1:7" x14ac:dyDescent="0.3">
      <c r="A856" s="1" t="s">
        <v>604</v>
      </c>
      <c r="B856">
        <v>5</v>
      </c>
      <c r="C856">
        <v>5217</v>
      </c>
      <c r="D856">
        <v>8.56</v>
      </c>
      <c r="E856">
        <v>22.35</v>
      </c>
      <c r="F856">
        <v>3.06</v>
      </c>
      <c r="G856" s="1" t="s">
        <v>1252</v>
      </c>
    </row>
    <row r="857" spans="1:7" x14ac:dyDescent="0.3">
      <c r="A857" s="1" t="s">
        <v>605</v>
      </c>
      <c r="B857">
        <v>4</v>
      </c>
      <c r="C857">
        <v>453</v>
      </c>
      <c r="D857">
        <v>6.12</v>
      </c>
      <c r="E857">
        <v>2.1800000000000002</v>
      </c>
      <c r="F857">
        <v>2.0499999999999998</v>
      </c>
      <c r="G857" s="1" t="s">
        <v>1245</v>
      </c>
    </row>
    <row r="858" spans="1:7" x14ac:dyDescent="0.3">
      <c r="A858" s="1" t="s">
        <v>608</v>
      </c>
      <c r="B858">
        <v>4</v>
      </c>
      <c r="C858">
        <v>20209</v>
      </c>
      <c r="D858">
        <v>9.91</v>
      </c>
      <c r="E858">
        <v>31.35</v>
      </c>
      <c r="F858">
        <v>3.2</v>
      </c>
      <c r="G858" s="1" t="s">
        <v>1252</v>
      </c>
    </row>
    <row r="859" spans="1:7" x14ac:dyDescent="0.3">
      <c r="A859" s="1" t="s">
        <v>610</v>
      </c>
      <c r="B859">
        <v>7</v>
      </c>
      <c r="C859">
        <v>278</v>
      </c>
      <c r="D859">
        <v>5.63</v>
      </c>
      <c r="E859">
        <v>1.29</v>
      </c>
      <c r="F859">
        <v>1.83</v>
      </c>
      <c r="G859" s="1" t="s">
        <v>1247</v>
      </c>
    </row>
    <row r="860" spans="1:7" x14ac:dyDescent="0.3">
      <c r="A860" s="1" t="s">
        <v>612</v>
      </c>
      <c r="B860">
        <v>6</v>
      </c>
      <c r="C860">
        <v>58169</v>
      </c>
      <c r="D860">
        <v>10.97</v>
      </c>
      <c r="E860">
        <v>33.39</v>
      </c>
      <c r="F860">
        <v>3.23</v>
      </c>
      <c r="G860" s="1" t="s">
        <v>1246</v>
      </c>
    </row>
    <row r="861" spans="1:7" x14ac:dyDescent="0.3">
      <c r="A861" s="1" t="s">
        <v>615</v>
      </c>
      <c r="B861">
        <v>4</v>
      </c>
      <c r="C861">
        <v>22233</v>
      </c>
      <c r="D861">
        <v>10.01</v>
      </c>
      <c r="E861">
        <v>32.020000000000003</v>
      </c>
      <c r="F861">
        <v>3.21</v>
      </c>
      <c r="G861" s="1" t="s">
        <v>1264</v>
      </c>
    </row>
    <row r="862" spans="1:7" x14ac:dyDescent="0.3">
      <c r="A862" s="1" t="s">
        <v>617</v>
      </c>
      <c r="B862">
        <v>6</v>
      </c>
      <c r="C862">
        <v>718</v>
      </c>
      <c r="D862">
        <v>6.58</v>
      </c>
      <c r="E862">
        <v>2.2000000000000002</v>
      </c>
      <c r="F862">
        <v>2.0499999999999998</v>
      </c>
      <c r="G862" s="1" t="s">
        <v>1250</v>
      </c>
    </row>
    <row r="863" spans="1:7" x14ac:dyDescent="0.3">
      <c r="A863" s="1" t="s">
        <v>619</v>
      </c>
      <c r="B863">
        <v>4</v>
      </c>
      <c r="C863">
        <v>59801</v>
      </c>
      <c r="D863">
        <v>11</v>
      </c>
      <c r="E863">
        <v>93.69</v>
      </c>
      <c r="F863">
        <v>3.68</v>
      </c>
      <c r="G863" s="1" t="s">
        <v>1245</v>
      </c>
    </row>
    <row r="864" spans="1:7" x14ac:dyDescent="0.3">
      <c r="A864" s="1" t="s">
        <v>621</v>
      </c>
      <c r="B864">
        <v>6</v>
      </c>
      <c r="C864">
        <v>286</v>
      </c>
      <c r="D864">
        <v>5.66</v>
      </c>
      <c r="E864">
        <v>1.29</v>
      </c>
      <c r="F864">
        <v>1.83</v>
      </c>
      <c r="G864" s="1" t="s">
        <v>1247</v>
      </c>
    </row>
    <row r="865" spans="1:7" x14ac:dyDescent="0.3">
      <c r="A865" s="1" t="s">
        <v>623</v>
      </c>
      <c r="B865">
        <v>4</v>
      </c>
      <c r="C865">
        <v>2340</v>
      </c>
      <c r="D865">
        <v>7.76</v>
      </c>
      <c r="E865">
        <v>5.82</v>
      </c>
      <c r="F865">
        <v>2.4700000000000002</v>
      </c>
      <c r="G865" s="1" t="s">
        <v>1261</v>
      </c>
    </row>
    <row r="866" spans="1:7" x14ac:dyDescent="0.3">
      <c r="A866" s="1" t="s">
        <v>625</v>
      </c>
      <c r="B866">
        <v>5</v>
      </c>
      <c r="C866">
        <v>113076</v>
      </c>
      <c r="D866">
        <v>11.64</v>
      </c>
      <c r="E866">
        <v>66.06</v>
      </c>
      <c r="F866">
        <v>3.53</v>
      </c>
      <c r="G866" s="1" t="s">
        <v>1252</v>
      </c>
    </row>
    <row r="867" spans="1:7" x14ac:dyDescent="0.3">
      <c r="A867" s="1" t="s">
        <v>628</v>
      </c>
      <c r="B867">
        <v>8</v>
      </c>
      <c r="C867">
        <v>4508</v>
      </c>
      <c r="D867">
        <v>8.41</v>
      </c>
      <c r="E867">
        <v>1.82</v>
      </c>
      <c r="F867">
        <v>1.97</v>
      </c>
      <c r="G867" s="1" t="s">
        <v>1253</v>
      </c>
    </row>
    <row r="868" spans="1:7" x14ac:dyDescent="0.3">
      <c r="A868" s="1" t="s">
        <v>630</v>
      </c>
      <c r="B868">
        <v>6</v>
      </c>
      <c r="C868">
        <v>12407</v>
      </c>
      <c r="D868">
        <v>9.43</v>
      </c>
      <c r="E868">
        <v>2.4700000000000002</v>
      </c>
      <c r="F868">
        <v>2.1</v>
      </c>
      <c r="G868" s="1" t="s">
        <v>1271</v>
      </c>
    </row>
    <row r="869" spans="1:7" x14ac:dyDescent="0.3">
      <c r="A869" s="1" t="s">
        <v>632</v>
      </c>
      <c r="B869">
        <v>6</v>
      </c>
      <c r="C869">
        <v>6953</v>
      </c>
      <c r="D869">
        <v>8.85</v>
      </c>
      <c r="E869">
        <v>10.1</v>
      </c>
      <c r="F869">
        <v>2.71</v>
      </c>
      <c r="G869" s="1" t="s">
        <v>1245</v>
      </c>
    </row>
    <row r="870" spans="1:7" x14ac:dyDescent="0.3">
      <c r="A870" s="1" t="s">
        <v>634</v>
      </c>
      <c r="B870">
        <v>6</v>
      </c>
      <c r="C870">
        <v>40804</v>
      </c>
      <c r="D870">
        <v>10.62</v>
      </c>
      <c r="E870">
        <v>49.35</v>
      </c>
      <c r="F870">
        <v>3.4</v>
      </c>
      <c r="G870" s="1" t="s">
        <v>1245</v>
      </c>
    </row>
    <row r="871" spans="1:7" x14ac:dyDescent="0.3">
      <c r="A871" s="1" t="s">
        <v>637</v>
      </c>
      <c r="B871">
        <v>6</v>
      </c>
      <c r="C871">
        <v>4415</v>
      </c>
      <c r="D871">
        <v>8.39</v>
      </c>
      <c r="E871">
        <v>1.9</v>
      </c>
      <c r="F871">
        <v>1.99</v>
      </c>
      <c r="G871" s="1" t="s">
        <v>1245</v>
      </c>
    </row>
    <row r="872" spans="1:7" x14ac:dyDescent="0.3">
      <c r="A872" s="1" t="s">
        <v>639</v>
      </c>
      <c r="B872">
        <v>5</v>
      </c>
      <c r="C872">
        <v>5153</v>
      </c>
      <c r="D872">
        <v>8.5500000000000007</v>
      </c>
      <c r="E872">
        <v>9.65</v>
      </c>
      <c r="F872">
        <v>2.69</v>
      </c>
      <c r="G872" s="1" t="s">
        <v>1252</v>
      </c>
    </row>
    <row r="873" spans="1:7" x14ac:dyDescent="0.3">
      <c r="A873" s="1" t="s">
        <v>641</v>
      </c>
      <c r="B873">
        <v>6</v>
      </c>
      <c r="C873">
        <v>26152</v>
      </c>
      <c r="D873">
        <v>10.17</v>
      </c>
      <c r="E873">
        <v>31.31</v>
      </c>
      <c r="F873">
        <v>3.2</v>
      </c>
      <c r="G873" s="1" t="s">
        <v>1252</v>
      </c>
    </row>
    <row r="874" spans="1:7" x14ac:dyDescent="0.3">
      <c r="A874" s="1" t="s">
        <v>644</v>
      </c>
      <c r="B874">
        <v>6</v>
      </c>
      <c r="C874">
        <v>19004</v>
      </c>
      <c r="D874">
        <v>9.85</v>
      </c>
      <c r="E874">
        <v>31.76</v>
      </c>
      <c r="F874">
        <v>3.21</v>
      </c>
      <c r="G874" s="1" t="s">
        <v>1267</v>
      </c>
    </row>
    <row r="875" spans="1:7" x14ac:dyDescent="0.3">
      <c r="A875" s="1" t="s">
        <v>647</v>
      </c>
      <c r="B875">
        <v>8</v>
      </c>
      <c r="C875">
        <v>493</v>
      </c>
      <c r="D875">
        <v>6.2</v>
      </c>
      <c r="E875">
        <v>0.27</v>
      </c>
      <c r="F875">
        <v>1.18</v>
      </c>
      <c r="G875" s="1" t="s">
        <v>1250</v>
      </c>
    </row>
    <row r="876" spans="1:7" x14ac:dyDescent="0.3">
      <c r="A876" s="1" t="s">
        <v>650</v>
      </c>
      <c r="B876">
        <v>4</v>
      </c>
      <c r="C876">
        <v>81633</v>
      </c>
      <c r="D876">
        <v>11.31</v>
      </c>
      <c r="E876">
        <v>81.349999999999994</v>
      </c>
      <c r="F876">
        <v>3.62</v>
      </c>
      <c r="G876" s="1" t="s">
        <v>1252</v>
      </c>
    </row>
    <row r="877" spans="1:7" x14ac:dyDescent="0.3">
      <c r="A877" s="1" t="s">
        <v>652</v>
      </c>
      <c r="B877">
        <v>8</v>
      </c>
      <c r="C877">
        <v>1242</v>
      </c>
      <c r="D877">
        <v>7.12</v>
      </c>
      <c r="E877">
        <v>2.4500000000000002</v>
      </c>
      <c r="F877">
        <v>2.1</v>
      </c>
      <c r="G877" s="1" t="s">
        <v>1249</v>
      </c>
    </row>
    <row r="878" spans="1:7" x14ac:dyDescent="0.3">
      <c r="A878" s="1" t="s">
        <v>654</v>
      </c>
      <c r="B878">
        <v>8</v>
      </c>
      <c r="C878">
        <v>2093</v>
      </c>
      <c r="D878">
        <v>7.65</v>
      </c>
      <c r="E878">
        <v>16.96</v>
      </c>
      <c r="F878">
        <v>2.94</v>
      </c>
      <c r="G878" s="1" t="s">
        <v>1247</v>
      </c>
    </row>
    <row r="879" spans="1:7" x14ac:dyDescent="0.3">
      <c r="A879" s="1" t="s">
        <v>656</v>
      </c>
      <c r="B879">
        <v>6</v>
      </c>
      <c r="C879">
        <v>7801</v>
      </c>
      <c r="D879">
        <v>8.9600000000000009</v>
      </c>
      <c r="E879">
        <v>10.59</v>
      </c>
      <c r="F879">
        <v>2.73</v>
      </c>
      <c r="G879" s="1" t="s">
        <v>1245</v>
      </c>
    </row>
    <row r="880" spans="1:7" x14ac:dyDescent="0.3">
      <c r="A880" s="1" t="s">
        <v>658</v>
      </c>
      <c r="B880">
        <v>6</v>
      </c>
      <c r="C880">
        <v>979</v>
      </c>
      <c r="D880">
        <v>6.89</v>
      </c>
      <c r="E880">
        <v>2.2200000000000002</v>
      </c>
      <c r="F880">
        <v>2.06</v>
      </c>
      <c r="G880" s="1" t="s">
        <v>1245</v>
      </c>
    </row>
    <row r="881" spans="1:7" x14ac:dyDescent="0.3">
      <c r="A881" s="1" t="s">
        <v>660</v>
      </c>
      <c r="B881">
        <v>5</v>
      </c>
      <c r="C881">
        <v>6210</v>
      </c>
      <c r="D881">
        <v>8.73</v>
      </c>
      <c r="E881">
        <v>10.25</v>
      </c>
      <c r="F881">
        <v>2.72</v>
      </c>
      <c r="G881" s="1" t="s">
        <v>1246</v>
      </c>
    </row>
    <row r="882" spans="1:7" x14ac:dyDescent="0.3">
      <c r="A882" s="1" t="s">
        <v>662</v>
      </c>
      <c r="B882">
        <v>5</v>
      </c>
      <c r="C882">
        <v>1542</v>
      </c>
      <c r="D882">
        <v>7.34</v>
      </c>
      <c r="E882">
        <v>13.2</v>
      </c>
      <c r="F882">
        <v>2.83</v>
      </c>
      <c r="G882" s="1" t="s">
        <v>1252</v>
      </c>
    </row>
    <row r="883" spans="1:7" x14ac:dyDescent="0.3">
      <c r="A883" s="1" t="s">
        <v>664</v>
      </c>
      <c r="B883">
        <v>7</v>
      </c>
      <c r="C883">
        <v>7701</v>
      </c>
      <c r="D883">
        <v>8.9499999999999993</v>
      </c>
      <c r="E883">
        <v>33.82</v>
      </c>
      <c r="F883">
        <v>3.24</v>
      </c>
      <c r="G883" s="1" t="s">
        <v>1252</v>
      </c>
    </row>
    <row r="884" spans="1:7" x14ac:dyDescent="0.3">
      <c r="A884" s="1" t="s">
        <v>666</v>
      </c>
      <c r="B884">
        <v>5</v>
      </c>
      <c r="C884">
        <v>1234</v>
      </c>
      <c r="D884">
        <v>7.12</v>
      </c>
      <c r="E884">
        <v>3.51</v>
      </c>
      <c r="F884">
        <v>2.2599999999999998</v>
      </c>
      <c r="G884" s="1" t="s">
        <v>1245</v>
      </c>
    </row>
    <row r="885" spans="1:7" x14ac:dyDescent="0.3">
      <c r="A885" s="1" t="s">
        <v>668</v>
      </c>
      <c r="B885">
        <v>5</v>
      </c>
      <c r="C885">
        <v>19846</v>
      </c>
      <c r="D885">
        <v>9.9</v>
      </c>
      <c r="E885">
        <v>30.86</v>
      </c>
      <c r="F885">
        <v>3.2</v>
      </c>
      <c r="G885" s="1" t="s">
        <v>1252</v>
      </c>
    </row>
    <row r="886" spans="1:7" x14ac:dyDescent="0.3">
      <c r="A886" s="1" t="s">
        <v>670</v>
      </c>
      <c r="B886">
        <v>5</v>
      </c>
      <c r="C886">
        <v>1846</v>
      </c>
      <c r="D886">
        <v>7.52</v>
      </c>
      <c r="E886">
        <v>7.59</v>
      </c>
      <c r="F886">
        <v>2.59</v>
      </c>
      <c r="G886" s="1" t="s">
        <v>1245</v>
      </c>
    </row>
    <row r="887" spans="1:7" x14ac:dyDescent="0.3">
      <c r="A887" s="1" t="s">
        <v>673</v>
      </c>
      <c r="B887">
        <v>6</v>
      </c>
      <c r="C887">
        <v>76139</v>
      </c>
      <c r="D887">
        <v>11.24</v>
      </c>
      <c r="E887">
        <v>148.18</v>
      </c>
      <c r="F887">
        <v>3.88</v>
      </c>
      <c r="G887" s="1" t="s">
        <v>1245</v>
      </c>
    </row>
    <row r="888" spans="1:7" x14ac:dyDescent="0.3">
      <c r="A888" s="1" t="s">
        <v>676</v>
      </c>
      <c r="B888">
        <v>6</v>
      </c>
      <c r="C888">
        <v>12215</v>
      </c>
      <c r="D888">
        <v>9.41</v>
      </c>
      <c r="E888">
        <v>15.61</v>
      </c>
      <c r="F888">
        <v>2.9</v>
      </c>
      <c r="G888" s="1" t="s">
        <v>1252</v>
      </c>
    </row>
    <row r="889" spans="1:7" x14ac:dyDescent="0.3">
      <c r="A889" s="1" t="s">
        <v>678</v>
      </c>
      <c r="B889">
        <v>6</v>
      </c>
      <c r="C889">
        <v>69234</v>
      </c>
      <c r="D889">
        <v>11.15</v>
      </c>
      <c r="E889">
        <v>86.86</v>
      </c>
      <c r="F889">
        <v>3.65</v>
      </c>
      <c r="G889" s="1" t="s">
        <v>1272</v>
      </c>
    </row>
    <row r="890" spans="1:7" x14ac:dyDescent="0.3">
      <c r="A890" s="1" t="s">
        <v>680</v>
      </c>
      <c r="B890">
        <v>6</v>
      </c>
      <c r="C890">
        <v>45414</v>
      </c>
      <c r="D890">
        <v>10.72</v>
      </c>
      <c r="E890">
        <v>184.41</v>
      </c>
      <c r="F890">
        <v>3.97</v>
      </c>
      <c r="G890" s="1" t="s">
        <v>1246</v>
      </c>
    </row>
    <row r="891" spans="1:7" x14ac:dyDescent="0.3">
      <c r="A891" s="1" t="s">
        <v>683</v>
      </c>
      <c r="B891">
        <v>7</v>
      </c>
      <c r="C891">
        <v>647</v>
      </c>
      <c r="D891">
        <v>6.47</v>
      </c>
      <c r="E891">
        <v>0.63</v>
      </c>
      <c r="F891">
        <v>1.52</v>
      </c>
      <c r="G891" s="1" t="s">
        <v>1247</v>
      </c>
    </row>
    <row r="892" spans="1:7" x14ac:dyDescent="0.3">
      <c r="A892" s="1" t="s">
        <v>685</v>
      </c>
      <c r="B892">
        <v>7</v>
      </c>
      <c r="C892">
        <v>37069</v>
      </c>
      <c r="D892">
        <v>10.52</v>
      </c>
      <c r="E892">
        <v>27.25</v>
      </c>
      <c r="F892">
        <v>3.14</v>
      </c>
      <c r="G892" s="1" t="s">
        <v>1245</v>
      </c>
    </row>
    <row r="893" spans="1:7" x14ac:dyDescent="0.3">
      <c r="A893" s="1" t="s">
        <v>688</v>
      </c>
      <c r="B893">
        <v>9</v>
      </c>
      <c r="C893">
        <v>234</v>
      </c>
      <c r="D893">
        <v>5.46</v>
      </c>
      <c r="E893">
        <v>1.51</v>
      </c>
      <c r="F893">
        <v>1.89</v>
      </c>
      <c r="G893" s="1" t="s">
        <v>1247</v>
      </c>
    </row>
    <row r="894" spans="1:7" x14ac:dyDescent="0.3">
      <c r="A894" s="1" t="s">
        <v>690</v>
      </c>
      <c r="B894">
        <v>5</v>
      </c>
      <c r="C894">
        <v>14292</v>
      </c>
      <c r="D894">
        <v>9.57</v>
      </c>
      <c r="E894">
        <v>37.76</v>
      </c>
      <c r="F894">
        <v>3.28</v>
      </c>
      <c r="G894" s="1" t="s">
        <v>1252</v>
      </c>
    </row>
    <row r="895" spans="1:7" x14ac:dyDescent="0.3">
      <c r="A895" s="1" t="s">
        <v>693</v>
      </c>
      <c r="B895">
        <v>7</v>
      </c>
      <c r="C895">
        <v>9827</v>
      </c>
      <c r="D895">
        <v>9.19</v>
      </c>
      <c r="E895">
        <v>34.25</v>
      </c>
      <c r="F895">
        <v>3.24</v>
      </c>
      <c r="G895" s="1" t="s">
        <v>1245</v>
      </c>
    </row>
    <row r="896" spans="1:7" x14ac:dyDescent="0.3">
      <c r="A896" s="1" t="s">
        <v>606</v>
      </c>
      <c r="B896">
        <v>3</v>
      </c>
      <c r="C896">
        <v>74083</v>
      </c>
      <c r="D896">
        <v>11.21</v>
      </c>
      <c r="E896">
        <v>69.67</v>
      </c>
      <c r="F896">
        <v>3.55</v>
      </c>
      <c r="G896" s="1" t="s">
        <v>1252</v>
      </c>
    </row>
    <row r="897" spans="1:7" x14ac:dyDescent="0.3">
      <c r="A897" s="1" t="s">
        <v>609</v>
      </c>
      <c r="B897">
        <v>8</v>
      </c>
      <c r="C897">
        <v>2621</v>
      </c>
      <c r="D897">
        <v>7.87</v>
      </c>
      <c r="E897">
        <v>4.63</v>
      </c>
      <c r="F897">
        <v>2.37</v>
      </c>
      <c r="G897" s="1" t="s">
        <v>1245</v>
      </c>
    </row>
    <row r="898" spans="1:7" x14ac:dyDescent="0.3">
      <c r="A898" s="1" t="s">
        <v>611</v>
      </c>
      <c r="B898">
        <v>7</v>
      </c>
      <c r="C898">
        <v>2059</v>
      </c>
      <c r="D898">
        <v>7.63</v>
      </c>
      <c r="E898">
        <v>6.06</v>
      </c>
      <c r="F898">
        <v>2.4900000000000002</v>
      </c>
      <c r="G898" s="1" t="s">
        <v>1245</v>
      </c>
    </row>
    <row r="899" spans="1:7" x14ac:dyDescent="0.3">
      <c r="A899" s="1" t="s">
        <v>614</v>
      </c>
      <c r="B899">
        <v>6</v>
      </c>
      <c r="C899">
        <v>3475</v>
      </c>
      <c r="D899">
        <v>8.15</v>
      </c>
      <c r="E899">
        <v>10.31</v>
      </c>
      <c r="F899">
        <v>2.72</v>
      </c>
      <c r="G899" s="1" t="s">
        <v>1245</v>
      </c>
    </row>
    <row r="900" spans="1:7" x14ac:dyDescent="0.3">
      <c r="A900" s="1" t="s">
        <v>616</v>
      </c>
      <c r="B900">
        <v>7</v>
      </c>
      <c r="C900">
        <v>8303</v>
      </c>
      <c r="D900">
        <v>9.02</v>
      </c>
      <c r="E900">
        <v>32.369999999999997</v>
      </c>
      <c r="F900">
        <v>3.22</v>
      </c>
      <c r="G900" s="1" t="s">
        <v>1245</v>
      </c>
    </row>
    <row r="901" spans="1:7" x14ac:dyDescent="0.3">
      <c r="A901" s="1" t="s">
        <v>618</v>
      </c>
      <c r="B901">
        <v>9</v>
      </c>
      <c r="C901">
        <v>22369</v>
      </c>
      <c r="D901">
        <v>10.02</v>
      </c>
      <c r="E901">
        <v>55.06</v>
      </c>
      <c r="F901">
        <v>3.45</v>
      </c>
      <c r="G901" s="1" t="s">
        <v>1249</v>
      </c>
    </row>
    <row r="902" spans="1:7" x14ac:dyDescent="0.3">
      <c r="A902" s="1" t="s">
        <v>620</v>
      </c>
      <c r="B902">
        <v>10</v>
      </c>
      <c r="C902">
        <v>3377</v>
      </c>
      <c r="D902">
        <v>8.1199999999999992</v>
      </c>
      <c r="E902">
        <v>15.98</v>
      </c>
      <c r="F902">
        <v>2.91</v>
      </c>
      <c r="G902" s="1" t="s">
        <v>1250</v>
      </c>
    </row>
    <row r="903" spans="1:7" x14ac:dyDescent="0.3">
      <c r="A903" s="1" t="s">
        <v>622</v>
      </c>
      <c r="B903">
        <v>5</v>
      </c>
      <c r="C903">
        <v>5706</v>
      </c>
      <c r="D903">
        <v>8.65</v>
      </c>
      <c r="E903">
        <v>8.98</v>
      </c>
      <c r="F903">
        <v>2.66</v>
      </c>
      <c r="G903" s="1" t="s">
        <v>1252</v>
      </c>
    </row>
    <row r="904" spans="1:7" x14ac:dyDescent="0.3">
      <c r="A904" s="1" t="s">
        <v>624</v>
      </c>
      <c r="B904">
        <v>10</v>
      </c>
      <c r="C904">
        <v>975</v>
      </c>
      <c r="D904">
        <v>6.88</v>
      </c>
      <c r="E904">
        <v>64.16</v>
      </c>
      <c r="F904">
        <v>3.51</v>
      </c>
      <c r="G904" s="1" t="s">
        <v>1245</v>
      </c>
    </row>
    <row r="905" spans="1:7" x14ac:dyDescent="0.3">
      <c r="A905" s="1" t="s">
        <v>627</v>
      </c>
      <c r="B905">
        <v>5</v>
      </c>
      <c r="C905">
        <v>4024</v>
      </c>
      <c r="D905">
        <v>8.3000000000000007</v>
      </c>
      <c r="E905">
        <v>3.86</v>
      </c>
      <c r="F905">
        <v>2.2999999999999998</v>
      </c>
      <c r="G905" s="1" t="s">
        <v>1246</v>
      </c>
    </row>
    <row r="906" spans="1:7" x14ac:dyDescent="0.3">
      <c r="A906" s="1" t="s">
        <v>629</v>
      </c>
      <c r="B906">
        <v>7</v>
      </c>
      <c r="C906">
        <v>639</v>
      </c>
      <c r="D906">
        <v>6.46</v>
      </c>
      <c r="E906">
        <v>3.73</v>
      </c>
      <c r="F906">
        <v>2.2799999999999998</v>
      </c>
      <c r="G906" s="1" t="s">
        <v>1245</v>
      </c>
    </row>
    <row r="907" spans="1:7" x14ac:dyDescent="0.3">
      <c r="A907" s="1" t="s">
        <v>631</v>
      </c>
      <c r="B907">
        <v>8</v>
      </c>
      <c r="C907">
        <v>312</v>
      </c>
      <c r="D907">
        <v>5.74</v>
      </c>
      <c r="E907">
        <v>1.92</v>
      </c>
      <c r="F907">
        <v>2</v>
      </c>
      <c r="G907" s="1" t="s">
        <v>1245</v>
      </c>
    </row>
    <row r="908" spans="1:7" x14ac:dyDescent="0.3">
      <c r="A908" s="1" t="s">
        <v>633</v>
      </c>
      <c r="B908">
        <v>5</v>
      </c>
      <c r="C908">
        <v>56081</v>
      </c>
      <c r="D908">
        <v>10.93</v>
      </c>
      <c r="E908">
        <v>105.63</v>
      </c>
      <c r="F908">
        <v>3.73</v>
      </c>
      <c r="G908" s="1" t="s">
        <v>1252</v>
      </c>
    </row>
    <row r="909" spans="1:7" x14ac:dyDescent="0.3">
      <c r="A909" s="1" t="s">
        <v>636</v>
      </c>
      <c r="B909">
        <v>6</v>
      </c>
      <c r="C909">
        <v>10443</v>
      </c>
      <c r="D909">
        <v>9.25</v>
      </c>
      <c r="E909">
        <v>26.12</v>
      </c>
      <c r="F909">
        <v>3.12</v>
      </c>
      <c r="G909" s="1" t="s">
        <v>1245</v>
      </c>
    </row>
    <row r="910" spans="1:7" x14ac:dyDescent="0.3">
      <c r="A910" s="1" t="s">
        <v>638</v>
      </c>
      <c r="B910">
        <v>6</v>
      </c>
      <c r="C910">
        <v>275</v>
      </c>
      <c r="D910">
        <v>5.62</v>
      </c>
      <c r="E910">
        <v>0.49</v>
      </c>
      <c r="F910">
        <v>1.42</v>
      </c>
      <c r="G910" s="1" t="s">
        <v>1247</v>
      </c>
    </row>
    <row r="911" spans="1:7" x14ac:dyDescent="0.3">
      <c r="A911" s="1" t="s">
        <v>640</v>
      </c>
      <c r="B911">
        <v>4</v>
      </c>
      <c r="C911">
        <v>17481</v>
      </c>
      <c r="D911">
        <v>9.77</v>
      </c>
      <c r="E911">
        <v>25.61</v>
      </c>
      <c r="F911">
        <v>3.12</v>
      </c>
      <c r="G911" s="1" t="s">
        <v>1252</v>
      </c>
    </row>
    <row r="912" spans="1:7" x14ac:dyDescent="0.3">
      <c r="A912" s="1" t="s">
        <v>643</v>
      </c>
      <c r="B912">
        <v>5</v>
      </c>
      <c r="C912">
        <v>19781</v>
      </c>
      <c r="D912">
        <v>9.89</v>
      </c>
      <c r="E912">
        <v>51.31</v>
      </c>
      <c r="F912">
        <v>3.42</v>
      </c>
      <c r="G912" s="1" t="s">
        <v>1252</v>
      </c>
    </row>
    <row r="913" spans="1:7" x14ac:dyDescent="0.3">
      <c r="A913" s="1" t="s">
        <v>646</v>
      </c>
      <c r="B913">
        <v>4</v>
      </c>
      <c r="C913">
        <v>2745</v>
      </c>
      <c r="D913">
        <v>7.92</v>
      </c>
      <c r="E913">
        <v>25.84</v>
      </c>
      <c r="F913">
        <v>3.12</v>
      </c>
      <c r="G913" s="1" t="s">
        <v>1252</v>
      </c>
    </row>
    <row r="914" spans="1:7" x14ac:dyDescent="0.3">
      <c r="A914" s="1" t="s">
        <v>648</v>
      </c>
      <c r="B914">
        <v>7</v>
      </c>
      <c r="C914">
        <v>16947</v>
      </c>
      <c r="D914">
        <v>9.74</v>
      </c>
      <c r="E914">
        <v>55.73</v>
      </c>
      <c r="F914">
        <v>3.45</v>
      </c>
      <c r="G914" s="1" t="s">
        <v>1245</v>
      </c>
    </row>
    <row r="915" spans="1:7" x14ac:dyDescent="0.3">
      <c r="A915" s="1" t="s">
        <v>651</v>
      </c>
      <c r="B915">
        <v>5</v>
      </c>
      <c r="C915">
        <v>1423</v>
      </c>
      <c r="D915">
        <v>7.26</v>
      </c>
      <c r="E915">
        <v>5.69</v>
      </c>
      <c r="F915">
        <v>2.46</v>
      </c>
      <c r="G915" s="1" t="s">
        <v>1252</v>
      </c>
    </row>
    <row r="916" spans="1:7" x14ac:dyDescent="0.3">
      <c r="A916" s="1" t="s">
        <v>653</v>
      </c>
      <c r="B916">
        <v>6</v>
      </c>
      <c r="C916">
        <v>4229</v>
      </c>
      <c r="D916">
        <v>8.35</v>
      </c>
      <c r="E916">
        <v>8.8800000000000008</v>
      </c>
      <c r="F916">
        <v>2.66</v>
      </c>
      <c r="G916" s="1" t="s">
        <v>1252</v>
      </c>
    </row>
    <row r="917" spans="1:7" x14ac:dyDescent="0.3">
      <c r="A917" s="1" t="s">
        <v>655</v>
      </c>
      <c r="B917">
        <v>6</v>
      </c>
      <c r="C917">
        <v>6412</v>
      </c>
      <c r="D917">
        <v>8.77</v>
      </c>
      <c r="E917">
        <v>13.63</v>
      </c>
      <c r="F917">
        <v>2.84</v>
      </c>
      <c r="G917" s="1" t="s">
        <v>1245</v>
      </c>
    </row>
    <row r="918" spans="1:7" x14ac:dyDescent="0.3">
      <c r="A918" s="1" t="s">
        <v>657</v>
      </c>
      <c r="B918">
        <v>5</v>
      </c>
      <c r="C918">
        <v>2805</v>
      </c>
      <c r="D918">
        <v>7.94</v>
      </c>
      <c r="E918">
        <v>10.24</v>
      </c>
      <c r="F918">
        <v>2.72</v>
      </c>
      <c r="G918" s="1" t="s">
        <v>1253</v>
      </c>
    </row>
    <row r="919" spans="1:7" x14ac:dyDescent="0.3">
      <c r="A919" s="1" t="s">
        <v>659</v>
      </c>
      <c r="B919">
        <v>7</v>
      </c>
      <c r="C919">
        <v>243</v>
      </c>
      <c r="D919">
        <v>5.49</v>
      </c>
      <c r="E919">
        <v>0.75</v>
      </c>
      <c r="F919">
        <v>1.59</v>
      </c>
      <c r="G919" s="1" t="s">
        <v>1245</v>
      </c>
    </row>
    <row r="920" spans="1:7" x14ac:dyDescent="0.3">
      <c r="A920" s="1" t="s">
        <v>661</v>
      </c>
      <c r="B920">
        <v>8</v>
      </c>
      <c r="C920">
        <v>12323</v>
      </c>
      <c r="D920">
        <v>9.42</v>
      </c>
      <c r="E920">
        <v>94.02</v>
      </c>
      <c r="F920">
        <v>3.68</v>
      </c>
      <c r="G920" s="1" t="s">
        <v>1250</v>
      </c>
    </row>
    <row r="921" spans="1:7" x14ac:dyDescent="0.3">
      <c r="A921" s="1" t="s">
        <v>663</v>
      </c>
      <c r="B921">
        <v>8</v>
      </c>
      <c r="C921">
        <v>3890</v>
      </c>
      <c r="D921">
        <v>8.27</v>
      </c>
      <c r="E921">
        <v>41.92</v>
      </c>
      <c r="F921">
        <v>3.33</v>
      </c>
      <c r="G921" s="1" t="s">
        <v>1250</v>
      </c>
    </row>
    <row r="922" spans="1:7" x14ac:dyDescent="0.3">
      <c r="A922" s="1" t="s">
        <v>665</v>
      </c>
      <c r="B922">
        <v>9</v>
      </c>
      <c r="C922">
        <v>1899</v>
      </c>
      <c r="D922">
        <v>7.55</v>
      </c>
      <c r="E922">
        <v>9.57</v>
      </c>
      <c r="F922">
        <v>2.69</v>
      </c>
      <c r="G922" s="1" t="s">
        <v>1249</v>
      </c>
    </row>
    <row r="923" spans="1:7" x14ac:dyDescent="0.3">
      <c r="A923" s="1" t="s">
        <v>667</v>
      </c>
      <c r="B923">
        <v>9</v>
      </c>
      <c r="C923">
        <v>4000</v>
      </c>
      <c r="D923">
        <v>8.2899999999999991</v>
      </c>
      <c r="E923">
        <v>12.1</v>
      </c>
      <c r="F923">
        <v>2.79</v>
      </c>
      <c r="G923" s="1" t="s">
        <v>1246</v>
      </c>
    </row>
    <row r="924" spans="1:7" x14ac:dyDescent="0.3">
      <c r="A924" s="1" t="s">
        <v>669</v>
      </c>
      <c r="B924">
        <v>8</v>
      </c>
      <c r="C924">
        <v>2279</v>
      </c>
      <c r="D924">
        <v>7.73</v>
      </c>
      <c r="E924">
        <v>5.37</v>
      </c>
      <c r="F924">
        <v>2.44</v>
      </c>
      <c r="G924" s="1" t="s">
        <v>1250</v>
      </c>
    </row>
    <row r="925" spans="1:7" x14ac:dyDescent="0.3">
      <c r="A925" s="1" t="s">
        <v>671</v>
      </c>
      <c r="B925">
        <v>6</v>
      </c>
      <c r="C925">
        <v>48737</v>
      </c>
      <c r="D925">
        <v>10.79</v>
      </c>
      <c r="E925">
        <v>28.61</v>
      </c>
      <c r="F925">
        <v>3.16</v>
      </c>
      <c r="G925" s="1" t="s">
        <v>1245</v>
      </c>
    </row>
    <row r="926" spans="1:7" x14ac:dyDescent="0.3">
      <c r="A926" s="1" t="s">
        <v>675</v>
      </c>
      <c r="B926">
        <v>11</v>
      </c>
      <c r="C926">
        <v>695</v>
      </c>
      <c r="D926">
        <v>6.54</v>
      </c>
      <c r="E926">
        <v>2.2000000000000002</v>
      </c>
      <c r="F926">
        <v>2.0499999999999998</v>
      </c>
      <c r="G926" s="1" t="s">
        <v>1245</v>
      </c>
    </row>
    <row r="927" spans="1:7" x14ac:dyDescent="0.3">
      <c r="A927" s="1" t="s">
        <v>677</v>
      </c>
      <c r="B927">
        <v>5</v>
      </c>
      <c r="C927">
        <v>4276</v>
      </c>
      <c r="D927">
        <v>8.36</v>
      </c>
      <c r="E927">
        <v>24.27</v>
      </c>
      <c r="F927">
        <v>3.09</v>
      </c>
      <c r="G927" s="1" t="s">
        <v>1245</v>
      </c>
    </row>
    <row r="928" spans="1:7" x14ac:dyDescent="0.3">
      <c r="A928" s="1" t="s">
        <v>679</v>
      </c>
      <c r="B928">
        <v>5</v>
      </c>
      <c r="C928">
        <v>3726</v>
      </c>
      <c r="D928">
        <v>8.2200000000000006</v>
      </c>
      <c r="E928">
        <v>5.0999999999999996</v>
      </c>
      <c r="F928">
        <v>2.42</v>
      </c>
      <c r="G928" s="1" t="s">
        <v>1245</v>
      </c>
    </row>
    <row r="929" spans="1:7" x14ac:dyDescent="0.3">
      <c r="A929" s="1" t="s">
        <v>681</v>
      </c>
      <c r="B929">
        <v>7</v>
      </c>
      <c r="C929">
        <v>174954</v>
      </c>
      <c r="D929">
        <v>12.07</v>
      </c>
      <c r="E929">
        <v>808.47</v>
      </c>
      <c r="F929">
        <v>4.62</v>
      </c>
      <c r="G929" s="1" t="s">
        <v>1248</v>
      </c>
    </row>
    <row r="930" spans="1:7" x14ac:dyDescent="0.3">
      <c r="A930" s="1" t="s">
        <v>684</v>
      </c>
      <c r="B930">
        <v>10</v>
      </c>
      <c r="C930">
        <v>2448</v>
      </c>
      <c r="D930">
        <v>7.8</v>
      </c>
      <c r="E930">
        <v>7.8</v>
      </c>
      <c r="F930">
        <v>2.6</v>
      </c>
      <c r="G930" s="1" t="s">
        <v>1250</v>
      </c>
    </row>
    <row r="931" spans="1:7" x14ac:dyDescent="0.3">
      <c r="A931" s="1" t="s">
        <v>687</v>
      </c>
      <c r="B931">
        <v>6</v>
      </c>
      <c r="C931">
        <v>2569</v>
      </c>
      <c r="D931">
        <v>7.85</v>
      </c>
      <c r="E931">
        <v>8.41</v>
      </c>
      <c r="F931">
        <v>2.63</v>
      </c>
      <c r="G931" s="1" t="s">
        <v>1252</v>
      </c>
    </row>
    <row r="932" spans="1:7" x14ac:dyDescent="0.3">
      <c r="A932" s="1" t="s">
        <v>689</v>
      </c>
      <c r="B932">
        <v>4</v>
      </c>
      <c r="C932">
        <v>815</v>
      </c>
      <c r="D932">
        <v>6.7</v>
      </c>
      <c r="E932">
        <v>3.71</v>
      </c>
      <c r="F932">
        <v>2.2799999999999998</v>
      </c>
      <c r="G932" s="1" t="s">
        <v>1250</v>
      </c>
    </row>
    <row r="933" spans="1:7" x14ac:dyDescent="0.3">
      <c r="A933" s="1" t="s">
        <v>691</v>
      </c>
      <c r="B933">
        <v>4</v>
      </c>
      <c r="C933">
        <v>788823</v>
      </c>
      <c r="D933">
        <v>13.58</v>
      </c>
      <c r="E933">
        <v>1958.63</v>
      </c>
      <c r="F933">
        <v>5</v>
      </c>
      <c r="G933" s="1" t="s">
        <v>1252</v>
      </c>
    </row>
    <row r="934" spans="1:7" x14ac:dyDescent="0.3">
      <c r="A934" s="1" t="s">
        <v>694</v>
      </c>
      <c r="B934">
        <v>5</v>
      </c>
      <c r="C934">
        <v>739</v>
      </c>
      <c r="D934">
        <v>6.61</v>
      </c>
      <c r="E934">
        <v>1.51</v>
      </c>
      <c r="F934">
        <v>1.89</v>
      </c>
      <c r="G934" s="1" t="s">
        <v>1250</v>
      </c>
    </row>
    <row r="935" spans="1:7" x14ac:dyDescent="0.3">
      <c r="A935" s="1" t="s">
        <v>695</v>
      </c>
      <c r="B935">
        <v>7</v>
      </c>
      <c r="C935">
        <v>5750</v>
      </c>
      <c r="D935">
        <v>8.66</v>
      </c>
      <c r="E935">
        <v>6.98</v>
      </c>
      <c r="F935">
        <v>2.5499999999999998</v>
      </c>
      <c r="G935" s="1" t="s">
        <v>1245</v>
      </c>
    </row>
    <row r="936" spans="1:7" x14ac:dyDescent="0.3">
      <c r="A936" s="1" t="s">
        <v>697</v>
      </c>
      <c r="B936">
        <v>4</v>
      </c>
      <c r="C936">
        <v>6175</v>
      </c>
      <c r="D936">
        <v>8.73</v>
      </c>
      <c r="E936">
        <v>5.63</v>
      </c>
      <c r="F936">
        <v>2.46</v>
      </c>
      <c r="G936" s="1" t="s">
        <v>1245</v>
      </c>
    </row>
    <row r="937" spans="1:7" x14ac:dyDescent="0.3">
      <c r="A937" s="1" t="s">
        <v>699</v>
      </c>
      <c r="B937">
        <v>4</v>
      </c>
      <c r="C937">
        <v>33286</v>
      </c>
      <c r="D937">
        <v>10.41</v>
      </c>
      <c r="E937">
        <v>10.75</v>
      </c>
      <c r="F937">
        <v>2.74</v>
      </c>
      <c r="G937" s="1" t="s">
        <v>1245</v>
      </c>
    </row>
    <row r="938" spans="1:7" x14ac:dyDescent="0.3">
      <c r="A938" s="1" t="s">
        <v>701</v>
      </c>
      <c r="B938">
        <v>9</v>
      </c>
      <c r="C938">
        <v>114</v>
      </c>
      <c r="D938">
        <v>4.74</v>
      </c>
      <c r="E938">
        <v>1.1399999999999999</v>
      </c>
      <c r="F938">
        <v>1.77</v>
      </c>
      <c r="G938" s="1" t="s">
        <v>1245</v>
      </c>
    </row>
    <row r="939" spans="1:7" x14ac:dyDescent="0.3">
      <c r="A939" s="1" t="s">
        <v>703</v>
      </c>
      <c r="B939">
        <v>7</v>
      </c>
      <c r="C939">
        <v>1663</v>
      </c>
      <c r="D939">
        <v>7.42</v>
      </c>
      <c r="E939">
        <v>2.5499999999999998</v>
      </c>
      <c r="F939">
        <v>2.12</v>
      </c>
      <c r="G939" s="1" t="s">
        <v>1245</v>
      </c>
    </row>
    <row r="940" spans="1:7" x14ac:dyDescent="0.3">
      <c r="A940" s="1" t="s">
        <v>705</v>
      </c>
      <c r="B940">
        <v>7</v>
      </c>
      <c r="C940">
        <v>7463</v>
      </c>
      <c r="D940">
        <v>8.92</v>
      </c>
      <c r="E940">
        <v>15.92</v>
      </c>
      <c r="F940">
        <v>2.91</v>
      </c>
      <c r="G940" s="1" t="s">
        <v>1252</v>
      </c>
    </row>
    <row r="941" spans="1:7" x14ac:dyDescent="0.3">
      <c r="A941" s="1" t="s">
        <v>707</v>
      </c>
      <c r="B941">
        <v>5</v>
      </c>
      <c r="C941">
        <v>23842</v>
      </c>
      <c r="D941">
        <v>10.08</v>
      </c>
      <c r="E941">
        <v>22.84</v>
      </c>
      <c r="F941">
        <v>3.07</v>
      </c>
      <c r="G941" s="1" t="s">
        <v>1252</v>
      </c>
    </row>
    <row r="942" spans="1:7" x14ac:dyDescent="0.3">
      <c r="A942" s="1" t="s">
        <v>709</v>
      </c>
      <c r="B942">
        <v>5</v>
      </c>
      <c r="C942">
        <v>4619</v>
      </c>
      <c r="D942">
        <v>8.44</v>
      </c>
      <c r="E942">
        <v>4.9000000000000004</v>
      </c>
      <c r="F942">
        <v>2.4</v>
      </c>
      <c r="G942" s="1" t="s">
        <v>1246</v>
      </c>
    </row>
    <row r="943" spans="1:7" x14ac:dyDescent="0.3">
      <c r="A943" s="1" t="s">
        <v>711</v>
      </c>
      <c r="B943">
        <v>3</v>
      </c>
      <c r="C943">
        <v>25185</v>
      </c>
      <c r="D943">
        <v>10.130000000000001</v>
      </c>
      <c r="E943">
        <v>16.84</v>
      </c>
      <c r="F943">
        <v>2.93</v>
      </c>
      <c r="G943" s="1" t="s">
        <v>1252</v>
      </c>
    </row>
    <row r="944" spans="1:7" x14ac:dyDescent="0.3">
      <c r="A944" s="1" t="s">
        <v>713</v>
      </c>
      <c r="B944">
        <v>7</v>
      </c>
      <c r="C944">
        <v>3635</v>
      </c>
      <c r="D944">
        <v>8.1999999999999993</v>
      </c>
      <c r="E944">
        <v>14.18</v>
      </c>
      <c r="F944">
        <v>2.86</v>
      </c>
      <c r="G944" s="1" t="s">
        <v>1245</v>
      </c>
    </row>
    <row r="945" spans="1:7" x14ac:dyDescent="0.3">
      <c r="A945" s="1" t="s">
        <v>715</v>
      </c>
      <c r="B945">
        <v>7</v>
      </c>
      <c r="C945">
        <v>1190</v>
      </c>
      <c r="D945">
        <v>7.08</v>
      </c>
      <c r="E945">
        <v>10.59</v>
      </c>
      <c r="F945">
        <v>2.73</v>
      </c>
      <c r="G945" s="1" t="s">
        <v>1245</v>
      </c>
    </row>
    <row r="946" spans="1:7" x14ac:dyDescent="0.3">
      <c r="A946" s="1" t="s">
        <v>717</v>
      </c>
      <c r="B946">
        <v>5</v>
      </c>
      <c r="C946">
        <v>9768</v>
      </c>
      <c r="D946">
        <v>9.19</v>
      </c>
      <c r="E946">
        <v>22.47</v>
      </c>
      <c r="F946">
        <v>3.06</v>
      </c>
      <c r="G946" s="1" t="s">
        <v>1252</v>
      </c>
    </row>
    <row r="947" spans="1:7" x14ac:dyDescent="0.3">
      <c r="A947" s="1" t="s">
        <v>719</v>
      </c>
      <c r="B947">
        <v>6</v>
      </c>
      <c r="C947">
        <v>2770</v>
      </c>
      <c r="D947">
        <v>7.93</v>
      </c>
      <c r="E947">
        <v>17.04</v>
      </c>
      <c r="F947">
        <v>2.94</v>
      </c>
      <c r="G947" s="1" t="s">
        <v>1245</v>
      </c>
    </row>
    <row r="948" spans="1:7" x14ac:dyDescent="0.3">
      <c r="A948" s="1" t="s">
        <v>721</v>
      </c>
      <c r="B948">
        <v>6</v>
      </c>
      <c r="C948">
        <v>45977</v>
      </c>
      <c r="D948">
        <v>10.74</v>
      </c>
      <c r="E948">
        <v>33.369999999999997</v>
      </c>
      <c r="F948">
        <v>3.23</v>
      </c>
      <c r="G948" s="1" t="s">
        <v>1252</v>
      </c>
    </row>
    <row r="949" spans="1:7" x14ac:dyDescent="0.3">
      <c r="A949" s="1" t="s">
        <v>723</v>
      </c>
      <c r="B949">
        <v>8</v>
      </c>
      <c r="C949">
        <v>4470</v>
      </c>
      <c r="D949">
        <v>8.41</v>
      </c>
      <c r="E949">
        <v>19.059999999999999</v>
      </c>
      <c r="F949">
        <v>2.99</v>
      </c>
      <c r="G949" s="1" t="s">
        <v>1245</v>
      </c>
    </row>
    <row r="950" spans="1:7" x14ac:dyDescent="0.3">
      <c r="A950" s="1" t="s">
        <v>725</v>
      </c>
      <c r="B950">
        <v>5</v>
      </c>
      <c r="C950">
        <v>15558</v>
      </c>
      <c r="D950">
        <v>9.65</v>
      </c>
      <c r="E950">
        <v>51.88</v>
      </c>
      <c r="F950">
        <v>3.42</v>
      </c>
      <c r="G950" s="1" t="s">
        <v>1248</v>
      </c>
    </row>
    <row r="951" spans="1:7" x14ac:dyDescent="0.3">
      <c r="A951" s="1" t="s">
        <v>727</v>
      </c>
      <c r="B951">
        <v>4</v>
      </c>
      <c r="C951">
        <v>27218</v>
      </c>
      <c r="D951">
        <v>10.210000000000001</v>
      </c>
      <c r="E951">
        <v>65</v>
      </c>
      <c r="F951">
        <v>3.52</v>
      </c>
      <c r="G951" s="1" t="s">
        <v>1245</v>
      </c>
    </row>
    <row r="952" spans="1:7" x14ac:dyDescent="0.3">
      <c r="A952" s="1" t="s">
        <v>729</v>
      </c>
      <c r="B952">
        <v>7</v>
      </c>
      <c r="C952">
        <v>3469</v>
      </c>
      <c r="D952">
        <v>8.15</v>
      </c>
      <c r="E952">
        <v>4.6500000000000004</v>
      </c>
      <c r="F952">
        <v>2.38</v>
      </c>
      <c r="G952" s="1" t="s">
        <v>1252</v>
      </c>
    </row>
    <row r="953" spans="1:7" x14ac:dyDescent="0.3">
      <c r="A953" s="1" t="s">
        <v>731</v>
      </c>
      <c r="B953">
        <v>10</v>
      </c>
      <c r="C953">
        <v>425</v>
      </c>
      <c r="D953">
        <v>6.05</v>
      </c>
      <c r="E953">
        <v>1.37</v>
      </c>
      <c r="F953">
        <v>1.85</v>
      </c>
      <c r="G953" s="1" t="s">
        <v>1250</v>
      </c>
    </row>
    <row r="954" spans="1:7" x14ac:dyDescent="0.3">
      <c r="A954" s="1" t="s">
        <v>733</v>
      </c>
      <c r="B954">
        <v>6</v>
      </c>
      <c r="C954">
        <v>2193</v>
      </c>
      <c r="D954">
        <v>7.69</v>
      </c>
      <c r="E954">
        <v>7.55</v>
      </c>
      <c r="F954">
        <v>2.59</v>
      </c>
      <c r="G954" s="1" t="s">
        <v>1245</v>
      </c>
    </row>
    <row r="955" spans="1:7" x14ac:dyDescent="0.3">
      <c r="A955" s="1" t="s">
        <v>735</v>
      </c>
      <c r="B955">
        <v>7</v>
      </c>
      <c r="C955">
        <v>49725</v>
      </c>
      <c r="D955">
        <v>10.81</v>
      </c>
      <c r="E955">
        <v>223.55</v>
      </c>
      <c r="F955">
        <v>4.0599999999999996</v>
      </c>
      <c r="G955" s="1" t="s">
        <v>1252</v>
      </c>
    </row>
    <row r="956" spans="1:7" x14ac:dyDescent="0.3">
      <c r="A956" s="1" t="s">
        <v>738</v>
      </c>
      <c r="B956">
        <v>8</v>
      </c>
      <c r="C956">
        <v>1794</v>
      </c>
      <c r="D956">
        <v>7.49</v>
      </c>
      <c r="E956">
        <v>6.78</v>
      </c>
      <c r="F956">
        <v>2.54</v>
      </c>
      <c r="G956" s="1" t="s">
        <v>1255</v>
      </c>
    </row>
    <row r="957" spans="1:7" x14ac:dyDescent="0.3">
      <c r="A957" s="1" t="s">
        <v>740</v>
      </c>
      <c r="B957">
        <v>5</v>
      </c>
      <c r="C957">
        <v>10203</v>
      </c>
      <c r="D957">
        <v>9.23</v>
      </c>
      <c r="E957">
        <v>72.86</v>
      </c>
      <c r="F957">
        <v>3.57</v>
      </c>
      <c r="G957" s="1" t="s">
        <v>1252</v>
      </c>
    </row>
    <row r="958" spans="1:7" x14ac:dyDescent="0.3">
      <c r="A958" s="1" t="s">
        <v>743</v>
      </c>
      <c r="B958">
        <v>7</v>
      </c>
      <c r="C958">
        <v>7157</v>
      </c>
      <c r="D958">
        <v>8.8800000000000008</v>
      </c>
      <c r="E958">
        <v>4.12</v>
      </c>
      <c r="F958">
        <v>2.3199999999999998</v>
      </c>
      <c r="G958" s="1" t="s">
        <v>1252</v>
      </c>
    </row>
    <row r="959" spans="1:7" x14ac:dyDescent="0.3">
      <c r="A959" s="1" t="s">
        <v>745</v>
      </c>
      <c r="B959">
        <v>5</v>
      </c>
      <c r="C959">
        <v>3272</v>
      </c>
      <c r="D959">
        <v>8.09</v>
      </c>
      <c r="E959">
        <v>19.8</v>
      </c>
      <c r="F959">
        <v>3</v>
      </c>
      <c r="G959" s="1" t="s">
        <v>1245</v>
      </c>
    </row>
    <row r="960" spans="1:7" x14ac:dyDescent="0.3">
      <c r="A960" s="1" t="s">
        <v>747</v>
      </c>
      <c r="B960">
        <v>5</v>
      </c>
      <c r="C960">
        <v>29358</v>
      </c>
      <c r="D960">
        <v>10.29</v>
      </c>
      <c r="E960">
        <v>178.18</v>
      </c>
      <c r="F960">
        <v>3.96</v>
      </c>
      <c r="G960" s="1" t="s">
        <v>1252</v>
      </c>
    </row>
    <row r="961" spans="1:7" x14ac:dyDescent="0.3">
      <c r="A961" s="1" t="s">
        <v>751</v>
      </c>
      <c r="B961">
        <v>5</v>
      </c>
      <c r="C961">
        <v>52771</v>
      </c>
      <c r="D961">
        <v>10.87</v>
      </c>
      <c r="E961">
        <v>192.18</v>
      </c>
      <c r="F961">
        <v>3.99</v>
      </c>
      <c r="G961" s="1" t="s">
        <v>1245</v>
      </c>
    </row>
    <row r="962" spans="1:7" x14ac:dyDescent="0.3">
      <c r="A962" s="1" t="s">
        <v>753</v>
      </c>
      <c r="B962">
        <v>5</v>
      </c>
      <c r="C962">
        <v>1525</v>
      </c>
      <c r="D962">
        <v>7.33</v>
      </c>
      <c r="E962">
        <v>5.16</v>
      </c>
      <c r="F962">
        <v>2.42</v>
      </c>
      <c r="G962" s="1" t="s">
        <v>1245</v>
      </c>
    </row>
    <row r="963" spans="1:7" x14ac:dyDescent="0.3">
      <c r="A963" s="1" t="s">
        <v>755</v>
      </c>
      <c r="B963">
        <v>4</v>
      </c>
      <c r="C963">
        <v>12260</v>
      </c>
      <c r="D963">
        <v>9.41</v>
      </c>
      <c r="E963">
        <v>15.61</v>
      </c>
      <c r="F963">
        <v>2.9</v>
      </c>
      <c r="G963" s="1" t="s">
        <v>1252</v>
      </c>
    </row>
    <row r="964" spans="1:7" x14ac:dyDescent="0.3">
      <c r="A964" s="1" t="s">
        <v>757</v>
      </c>
      <c r="B964">
        <v>8</v>
      </c>
      <c r="C964">
        <v>2616</v>
      </c>
      <c r="D964">
        <v>7.87</v>
      </c>
      <c r="E964">
        <v>3.06</v>
      </c>
      <c r="F964">
        <v>2.2000000000000002</v>
      </c>
      <c r="G964" s="1" t="s">
        <v>1245</v>
      </c>
    </row>
    <row r="965" spans="1:7" x14ac:dyDescent="0.3">
      <c r="A965" s="1" t="s">
        <v>760</v>
      </c>
      <c r="B965">
        <v>4</v>
      </c>
      <c r="C965">
        <v>11466</v>
      </c>
      <c r="D965">
        <v>9.35</v>
      </c>
      <c r="E965">
        <v>42.16</v>
      </c>
      <c r="F965">
        <v>3.33</v>
      </c>
      <c r="G965" s="1" t="s">
        <v>1250</v>
      </c>
    </row>
    <row r="966" spans="1:7" x14ac:dyDescent="0.3">
      <c r="A966" s="1" t="s">
        <v>763</v>
      </c>
      <c r="B966">
        <v>5</v>
      </c>
      <c r="C966">
        <v>398</v>
      </c>
      <c r="D966">
        <v>5.99</v>
      </c>
      <c r="E966">
        <v>2.57</v>
      </c>
      <c r="F966">
        <v>2.12</v>
      </c>
      <c r="G966" s="1" t="s">
        <v>1245</v>
      </c>
    </row>
    <row r="967" spans="1:7" x14ac:dyDescent="0.3">
      <c r="A967" s="1" t="s">
        <v>765</v>
      </c>
      <c r="B967">
        <v>8</v>
      </c>
      <c r="C967">
        <v>1930</v>
      </c>
      <c r="D967">
        <v>7.57</v>
      </c>
      <c r="E967">
        <v>7.49</v>
      </c>
      <c r="F967">
        <v>2.58</v>
      </c>
      <c r="G967" s="1" t="s">
        <v>1245</v>
      </c>
    </row>
    <row r="968" spans="1:7" x14ac:dyDescent="0.3">
      <c r="A968" s="1" t="s">
        <v>767</v>
      </c>
      <c r="B968">
        <v>10</v>
      </c>
      <c r="C968">
        <v>233</v>
      </c>
      <c r="D968">
        <v>5.45</v>
      </c>
      <c r="E968">
        <v>2.35</v>
      </c>
      <c r="F968">
        <v>2.08</v>
      </c>
      <c r="G968" s="1" t="s">
        <v>1250</v>
      </c>
    </row>
    <row r="969" spans="1:7" x14ac:dyDescent="0.3">
      <c r="A969" s="1" t="s">
        <v>769</v>
      </c>
      <c r="B969">
        <v>7</v>
      </c>
      <c r="C969">
        <v>3795</v>
      </c>
      <c r="D969">
        <v>8.24</v>
      </c>
      <c r="E969">
        <v>16.53</v>
      </c>
      <c r="F969">
        <v>2.93</v>
      </c>
      <c r="G969" s="1" t="s">
        <v>1250</v>
      </c>
    </row>
    <row r="970" spans="1:7" x14ac:dyDescent="0.3">
      <c r="A970" s="1" t="s">
        <v>771</v>
      </c>
      <c r="B970">
        <v>4</v>
      </c>
      <c r="C970">
        <v>42634</v>
      </c>
      <c r="D970">
        <v>10.66</v>
      </c>
      <c r="E970">
        <v>36.18</v>
      </c>
      <c r="F970">
        <v>3.27</v>
      </c>
      <c r="G970" s="1" t="s">
        <v>1245</v>
      </c>
    </row>
    <row r="971" spans="1:7" x14ac:dyDescent="0.3">
      <c r="A971" s="1" t="s">
        <v>775</v>
      </c>
      <c r="B971">
        <v>5</v>
      </c>
      <c r="C971">
        <v>11355</v>
      </c>
      <c r="D971">
        <v>9.34</v>
      </c>
      <c r="E971">
        <v>74.510000000000005</v>
      </c>
      <c r="F971">
        <v>3.58</v>
      </c>
      <c r="G971" s="1" t="s">
        <v>1249</v>
      </c>
    </row>
    <row r="972" spans="1:7" x14ac:dyDescent="0.3">
      <c r="A972" s="1" t="s">
        <v>778</v>
      </c>
      <c r="B972">
        <v>5</v>
      </c>
      <c r="C972">
        <v>3418</v>
      </c>
      <c r="D972">
        <v>8.14</v>
      </c>
      <c r="E972">
        <v>6.51</v>
      </c>
      <c r="F972">
        <v>2.52</v>
      </c>
      <c r="G972" s="1" t="s">
        <v>1245</v>
      </c>
    </row>
    <row r="973" spans="1:7" x14ac:dyDescent="0.3">
      <c r="A973" s="1" t="s">
        <v>696</v>
      </c>
      <c r="B973">
        <v>6</v>
      </c>
      <c r="C973">
        <v>55233</v>
      </c>
      <c r="D973">
        <v>10.92</v>
      </c>
      <c r="E973">
        <v>13.12</v>
      </c>
      <c r="F973">
        <v>2.83</v>
      </c>
      <c r="G973" s="1" t="s">
        <v>1246</v>
      </c>
    </row>
    <row r="974" spans="1:7" x14ac:dyDescent="0.3">
      <c r="A974" s="1" t="s">
        <v>698</v>
      </c>
      <c r="B974">
        <v>7</v>
      </c>
      <c r="C974">
        <v>13510</v>
      </c>
      <c r="D974">
        <v>9.51</v>
      </c>
      <c r="E974">
        <v>19.940000000000001</v>
      </c>
      <c r="F974">
        <v>3.01</v>
      </c>
      <c r="G974" s="1" t="s">
        <v>1250</v>
      </c>
    </row>
    <row r="975" spans="1:7" x14ac:dyDescent="0.3">
      <c r="A975" s="1" t="s">
        <v>700</v>
      </c>
      <c r="B975">
        <v>7</v>
      </c>
      <c r="C975">
        <v>113</v>
      </c>
      <c r="D975">
        <v>4.7300000000000004</v>
      </c>
      <c r="E975">
        <v>0.24</v>
      </c>
      <c r="F975">
        <v>1.1100000000000001</v>
      </c>
      <c r="G975" s="1" t="s">
        <v>1245</v>
      </c>
    </row>
    <row r="976" spans="1:7" x14ac:dyDescent="0.3">
      <c r="A976" s="1" t="s">
        <v>702</v>
      </c>
      <c r="B976">
        <v>8</v>
      </c>
      <c r="C976">
        <v>9491</v>
      </c>
      <c r="D976">
        <v>9.16</v>
      </c>
      <c r="E976">
        <v>32.799999999999997</v>
      </c>
      <c r="F976">
        <v>3.22</v>
      </c>
      <c r="G976" s="1" t="s">
        <v>1252</v>
      </c>
    </row>
    <row r="977" spans="1:7" x14ac:dyDescent="0.3">
      <c r="A977" s="1" t="s">
        <v>704</v>
      </c>
      <c r="B977">
        <v>6</v>
      </c>
      <c r="C977">
        <v>3550</v>
      </c>
      <c r="D977">
        <v>8.17</v>
      </c>
      <c r="E977">
        <v>5.0599999999999996</v>
      </c>
      <c r="F977">
        <v>2.41</v>
      </c>
      <c r="G977" s="1" t="s">
        <v>1245</v>
      </c>
    </row>
    <row r="978" spans="1:7" x14ac:dyDescent="0.3">
      <c r="A978" s="1" t="s">
        <v>706</v>
      </c>
      <c r="B978">
        <v>9</v>
      </c>
      <c r="C978">
        <v>2488</v>
      </c>
      <c r="D978">
        <v>7.82</v>
      </c>
      <c r="E978">
        <v>15.06</v>
      </c>
      <c r="F978">
        <v>2.89</v>
      </c>
      <c r="G978" s="1" t="s">
        <v>1245</v>
      </c>
    </row>
    <row r="979" spans="1:7" x14ac:dyDescent="0.3">
      <c r="A979" s="1" t="s">
        <v>708</v>
      </c>
      <c r="B979">
        <v>7</v>
      </c>
      <c r="C979">
        <v>13320</v>
      </c>
      <c r="D979">
        <v>9.5</v>
      </c>
      <c r="E979">
        <v>17.53</v>
      </c>
      <c r="F979">
        <v>2.95</v>
      </c>
      <c r="G979" s="1" t="s">
        <v>1245</v>
      </c>
    </row>
    <row r="980" spans="1:7" x14ac:dyDescent="0.3">
      <c r="A980" s="1" t="s">
        <v>710</v>
      </c>
      <c r="B980">
        <v>6</v>
      </c>
      <c r="C980">
        <v>191</v>
      </c>
      <c r="D980">
        <v>5.25</v>
      </c>
      <c r="E980">
        <v>0.28999999999999998</v>
      </c>
      <c r="F980">
        <v>1.2</v>
      </c>
      <c r="G980" s="1" t="s">
        <v>1250</v>
      </c>
    </row>
    <row r="981" spans="1:7" x14ac:dyDescent="0.3">
      <c r="A981" s="1" t="s">
        <v>712</v>
      </c>
      <c r="B981">
        <v>6</v>
      </c>
      <c r="C981">
        <v>1242</v>
      </c>
      <c r="D981">
        <v>7.12</v>
      </c>
      <c r="E981">
        <v>4.12</v>
      </c>
      <c r="F981">
        <v>2.3199999999999998</v>
      </c>
      <c r="G981" s="1" t="s">
        <v>1245</v>
      </c>
    </row>
    <row r="982" spans="1:7" x14ac:dyDescent="0.3">
      <c r="A982" s="1" t="s">
        <v>714</v>
      </c>
      <c r="B982">
        <v>7</v>
      </c>
      <c r="C982">
        <v>13714</v>
      </c>
      <c r="D982">
        <v>9.5299999999999994</v>
      </c>
      <c r="E982">
        <v>22.61</v>
      </c>
      <c r="F982">
        <v>3.06</v>
      </c>
      <c r="G982" s="1" t="s">
        <v>1245</v>
      </c>
    </row>
    <row r="983" spans="1:7" x14ac:dyDescent="0.3">
      <c r="A983" s="1" t="s">
        <v>716</v>
      </c>
      <c r="B983">
        <v>5</v>
      </c>
      <c r="C983">
        <v>4560</v>
      </c>
      <c r="D983">
        <v>8.43</v>
      </c>
      <c r="E983">
        <v>2.33</v>
      </c>
      <c r="F983">
        <v>2.08</v>
      </c>
      <c r="G983" s="1" t="s">
        <v>1245</v>
      </c>
    </row>
    <row r="984" spans="1:7" x14ac:dyDescent="0.3">
      <c r="A984" s="1" t="s">
        <v>718</v>
      </c>
      <c r="B984">
        <v>4</v>
      </c>
      <c r="C984">
        <v>1238</v>
      </c>
      <c r="D984">
        <v>7.12</v>
      </c>
      <c r="E984">
        <v>5.57</v>
      </c>
      <c r="F984">
        <v>2.4500000000000002</v>
      </c>
      <c r="G984" s="1" t="s">
        <v>1245</v>
      </c>
    </row>
    <row r="985" spans="1:7" x14ac:dyDescent="0.3">
      <c r="A985" s="1" t="s">
        <v>720</v>
      </c>
      <c r="B985">
        <v>6</v>
      </c>
      <c r="C985">
        <v>11638</v>
      </c>
      <c r="D985">
        <v>9.36</v>
      </c>
      <c r="E985">
        <v>47.73</v>
      </c>
      <c r="F985">
        <v>3.39</v>
      </c>
      <c r="G985" s="1" t="s">
        <v>1245</v>
      </c>
    </row>
    <row r="986" spans="1:7" x14ac:dyDescent="0.3">
      <c r="A986" s="1" t="s">
        <v>722</v>
      </c>
      <c r="B986">
        <v>7</v>
      </c>
      <c r="C986">
        <v>11304</v>
      </c>
      <c r="D986">
        <v>9.33</v>
      </c>
      <c r="E986">
        <v>21.45</v>
      </c>
      <c r="F986">
        <v>3.04</v>
      </c>
      <c r="G986" s="1" t="s">
        <v>1245</v>
      </c>
    </row>
    <row r="987" spans="1:7" x14ac:dyDescent="0.3">
      <c r="A987" s="1" t="s">
        <v>724</v>
      </c>
      <c r="B987">
        <v>8</v>
      </c>
      <c r="C987">
        <v>1184</v>
      </c>
      <c r="D987">
        <v>7.08</v>
      </c>
      <c r="E987">
        <v>0.69</v>
      </c>
      <c r="F987">
        <v>1.56</v>
      </c>
      <c r="G987" s="1" t="s">
        <v>1250</v>
      </c>
    </row>
    <row r="988" spans="1:7" x14ac:dyDescent="0.3">
      <c r="A988" s="1" t="s">
        <v>726</v>
      </c>
      <c r="B988">
        <v>7</v>
      </c>
      <c r="C988">
        <v>13243</v>
      </c>
      <c r="D988">
        <v>9.49</v>
      </c>
      <c r="E988">
        <v>33.57</v>
      </c>
      <c r="F988">
        <v>3.23</v>
      </c>
      <c r="G988" s="1" t="s">
        <v>1245</v>
      </c>
    </row>
    <row r="989" spans="1:7" x14ac:dyDescent="0.3">
      <c r="A989" s="1" t="s">
        <v>728</v>
      </c>
      <c r="B989">
        <v>7</v>
      </c>
      <c r="C989">
        <v>12285</v>
      </c>
      <c r="D989">
        <v>9.42</v>
      </c>
      <c r="E989">
        <v>16.670000000000002</v>
      </c>
      <c r="F989">
        <v>2.93</v>
      </c>
      <c r="G989" s="1" t="s">
        <v>1250</v>
      </c>
    </row>
    <row r="990" spans="1:7" x14ac:dyDescent="0.3">
      <c r="A990" s="1" t="s">
        <v>730</v>
      </c>
      <c r="B990">
        <v>6</v>
      </c>
      <c r="C990">
        <v>2583</v>
      </c>
      <c r="D990">
        <v>7.86</v>
      </c>
      <c r="E990">
        <v>4.75</v>
      </c>
      <c r="F990">
        <v>2.39</v>
      </c>
      <c r="G990" s="1" t="s">
        <v>1245</v>
      </c>
    </row>
    <row r="991" spans="1:7" x14ac:dyDescent="0.3">
      <c r="A991" s="1" t="s">
        <v>732</v>
      </c>
      <c r="B991">
        <v>6</v>
      </c>
      <c r="C991">
        <v>7884</v>
      </c>
      <c r="D991">
        <v>8.9700000000000006</v>
      </c>
      <c r="E991">
        <v>18.84</v>
      </c>
      <c r="F991">
        <v>2.98</v>
      </c>
      <c r="G991" s="1" t="s">
        <v>1246</v>
      </c>
    </row>
    <row r="992" spans="1:7" x14ac:dyDescent="0.3">
      <c r="A992" s="1" t="s">
        <v>734</v>
      </c>
      <c r="B992">
        <v>6</v>
      </c>
      <c r="C992">
        <v>4552</v>
      </c>
      <c r="D992">
        <v>8.42</v>
      </c>
      <c r="E992">
        <v>5.16</v>
      </c>
      <c r="F992">
        <v>2.42</v>
      </c>
      <c r="G992" s="1" t="s">
        <v>1245</v>
      </c>
    </row>
    <row r="993" spans="1:7" x14ac:dyDescent="0.3">
      <c r="A993" s="1" t="s">
        <v>737</v>
      </c>
      <c r="B993">
        <v>6</v>
      </c>
      <c r="C993">
        <v>20427</v>
      </c>
      <c r="D993">
        <v>9.92</v>
      </c>
      <c r="E993">
        <v>23.88</v>
      </c>
      <c r="F993">
        <v>3.09</v>
      </c>
      <c r="G993" s="1" t="s">
        <v>1245</v>
      </c>
    </row>
    <row r="994" spans="1:7" x14ac:dyDescent="0.3">
      <c r="A994" s="1" t="s">
        <v>739</v>
      </c>
      <c r="B994">
        <v>7</v>
      </c>
      <c r="C994">
        <v>3054</v>
      </c>
      <c r="D994">
        <v>8.02</v>
      </c>
      <c r="E994">
        <v>3.33</v>
      </c>
      <c r="F994">
        <v>2.23</v>
      </c>
      <c r="G994" s="1" t="s">
        <v>1245</v>
      </c>
    </row>
    <row r="995" spans="1:7" x14ac:dyDescent="0.3">
      <c r="A995" s="1" t="s">
        <v>742</v>
      </c>
      <c r="B995">
        <v>5</v>
      </c>
      <c r="C995">
        <v>1313</v>
      </c>
      <c r="D995">
        <v>7.18</v>
      </c>
      <c r="E995">
        <v>5.33</v>
      </c>
      <c r="F995">
        <v>2.44</v>
      </c>
      <c r="G995" s="1" t="s">
        <v>1248</v>
      </c>
    </row>
    <row r="996" spans="1:7" x14ac:dyDescent="0.3">
      <c r="A996" s="1" t="s">
        <v>744</v>
      </c>
      <c r="B996">
        <v>6</v>
      </c>
      <c r="C996">
        <v>2283</v>
      </c>
      <c r="D996">
        <v>7.73</v>
      </c>
      <c r="E996">
        <v>6</v>
      </c>
      <c r="F996">
        <v>2.4900000000000002</v>
      </c>
      <c r="G996" s="1" t="s">
        <v>1252</v>
      </c>
    </row>
    <row r="997" spans="1:7" x14ac:dyDescent="0.3">
      <c r="A997" s="1" t="s">
        <v>746</v>
      </c>
      <c r="B997">
        <v>5</v>
      </c>
      <c r="C997">
        <v>3687</v>
      </c>
      <c r="D997">
        <v>8.2100000000000009</v>
      </c>
      <c r="E997">
        <v>17.760000000000002</v>
      </c>
      <c r="F997">
        <v>2.96</v>
      </c>
      <c r="G997" s="1" t="s">
        <v>1245</v>
      </c>
    </row>
    <row r="998" spans="1:7" x14ac:dyDescent="0.3">
      <c r="A998" s="1" t="s">
        <v>749</v>
      </c>
      <c r="B998">
        <v>3</v>
      </c>
      <c r="C998">
        <v>109438</v>
      </c>
      <c r="D998">
        <v>11.6</v>
      </c>
      <c r="E998">
        <v>174.75</v>
      </c>
      <c r="F998">
        <v>3.95</v>
      </c>
      <c r="G998" s="1" t="s">
        <v>1252</v>
      </c>
    </row>
    <row r="999" spans="1:7" x14ac:dyDescent="0.3">
      <c r="A999" s="1" t="s">
        <v>752</v>
      </c>
      <c r="B999">
        <v>6</v>
      </c>
      <c r="C999">
        <v>2499</v>
      </c>
      <c r="D999">
        <v>7.82</v>
      </c>
      <c r="E999">
        <v>4.45</v>
      </c>
      <c r="F999">
        <v>2.36</v>
      </c>
      <c r="G999" s="1" t="s">
        <v>1245</v>
      </c>
    </row>
    <row r="1000" spans="1:7" x14ac:dyDescent="0.3">
      <c r="A1000" s="1" t="s">
        <v>754</v>
      </c>
      <c r="B1000">
        <v>4</v>
      </c>
      <c r="C1000">
        <v>786</v>
      </c>
      <c r="D1000">
        <v>6.67</v>
      </c>
      <c r="E1000">
        <v>1.43</v>
      </c>
      <c r="F1000">
        <v>1.87</v>
      </c>
      <c r="G1000" s="1" t="s">
        <v>1245</v>
      </c>
    </row>
    <row r="1001" spans="1:7" x14ac:dyDescent="0.3">
      <c r="A1001" s="1" t="s">
        <v>756</v>
      </c>
      <c r="B1001">
        <v>5</v>
      </c>
      <c r="C1001">
        <v>27081</v>
      </c>
      <c r="D1001">
        <v>10.210000000000001</v>
      </c>
      <c r="E1001">
        <v>53.25</v>
      </c>
      <c r="F1001">
        <v>3.43</v>
      </c>
      <c r="G1001" s="1" t="s">
        <v>1267</v>
      </c>
    </row>
    <row r="1002" spans="1:7" x14ac:dyDescent="0.3">
      <c r="A1002" s="1" t="s">
        <v>758</v>
      </c>
      <c r="B1002">
        <v>5</v>
      </c>
      <c r="C1002">
        <v>56974</v>
      </c>
      <c r="D1002">
        <v>10.95</v>
      </c>
      <c r="E1002">
        <v>330.02</v>
      </c>
      <c r="F1002">
        <v>4.2300000000000004</v>
      </c>
      <c r="G1002" s="1" t="s">
        <v>1248</v>
      </c>
    </row>
    <row r="1003" spans="1:7" x14ac:dyDescent="0.3">
      <c r="A1003" s="1" t="s">
        <v>761</v>
      </c>
      <c r="B1003">
        <v>5</v>
      </c>
      <c r="C1003">
        <v>105961</v>
      </c>
      <c r="D1003">
        <v>11.57</v>
      </c>
      <c r="E1003">
        <v>225.06</v>
      </c>
      <c r="F1003">
        <v>4.0599999999999996</v>
      </c>
      <c r="G1003" s="1" t="s">
        <v>1252</v>
      </c>
    </row>
    <row r="1004" spans="1:7" x14ac:dyDescent="0.3">
      <c r="A1004" s="1" t="s">
        <v>764</v>
      </c>
      <c r="B1004">
        <v>9</v>
      </c>
      <c r="C1004">
        <v>818</v>
      </c>
      <c r="D1004">
        <v>6.71</v>
      </c>
      <c r="E1004">
        <v>1.86</v>
      </c>
      <c r="F1004">
        <v>1.98</v>
      </c>
      <c r="G1004" s="1" t="s">
        <v>1245</v>
      </c>
    </row>
    <row r="1005" spans="1:7" x14ac:dyDescent="0.3">
      <c r="A1005" s="1" t="s">
        <v>766</v>
      </c>
      <c r="B1005">
        <v>7</v>
      </c>
      <c r="C1005">
        <v>4864</v>
      </c>
      <c r="D1005">
        <v>8.49</v>
      </c>
      <c r="E1005">
        <v>7.37</v>
      </c>
      <c r="F1005">
        <v>2.58</v>
      </c>
      <c r="G1005" s="1" t="s">
        <v>1250</v>
      </c>
    </row>
    <row r="1006" spans="1:7" x14ac:dyDescent="0.3">
      <c r="A1006" s="1" t="s">
        <v>768</v>
      </c>
      <c r="B1006">
        <v>6</v>
      </c>
      <c r="C1006">
        <v>19739</v>
      </c>
      <c r="D1006">
        <v>9.89</v>
      </c>
      <c r="E1006">
        <v>46.65</v>
      </c>
      <c r="F1006">
        <v>3.38</v>
      </c>
      <c r="G1006" s="1" t="s">
        <v>1245</v>
      </c>
    </row>
    <row r="1007" spans="1:7" x14ac:dyDescent="0.3">
      <c r="A1007" s="1" t="s">
        <v>770</v>
      </c>
      <c r="B1007">
        <v>5</v>
      </c>
      <c r="C1007">
        <v>1145</v>
      </c>
      <c r="D1007">
        <v>7.04</v>
      </c>
      <c r="E1007">
        <v>4.16</v>
      </c>
      <c r="F1007">
        <v>2.33</v>
      </c>
      <c r="G1007" s="1" t="s">
        <v>1246</v>
      </c>
    </row>
    <row r="1008" spans="1:7" x14ac:dyDescent="0.3">
      <c r="A1008" s="1" t="s">
        <v>772</v>
      </c>
      <c r="B1008">
        <v>7</v>
      </c>
      <c r="C1008">
        <v>12528</v>
      </c>
      <c r="D1008">
        <v>9.44</v>
      </c>
      <c r="E1008">
        <v>101.43</v>
      </c>
      <c r="F1008">
        <v>3.71</v>
      </c>
      <c r="G1008" s="1" t="s">
        <v>1252</v>
      </c>
    </row>
    <row r="1009" spans="1:7" x14ac:dyDescent="0.3">
      <c r="A1009" s="1" t="s">
        <v>774</v>
      </c>
      <c r="B1009">
        <v>7</v>
      </c>
      <c r="C1009">
        <v>2672</v>
      </c>
      <c r="D1009">
        <v>7.89</v>
      </c>
      <c r="E1009">
        <v>15.45</v>
      </c>
      <c r="F1009">
        <v>2.9</v>
      </c>
      <c r="G1009" s="1" t="s">
        <v>1245</v>
      </c>
    </row>
    <row r="1010" spans="1:7" x14ac:dyDescent="0.3">
      <c r="A1010" s="1" t="s">
        <v>776</v>
      </c>
      <c r="B1010">
        <v>5</v>
      </c>
      <c r="C1010">
        <v>149742</v>
      </c>
      <c r="D1010">
        <v>11.92</v>
      </c>
      <c r="E1010">
        <v>171.45</v>
      </c>
      <c r="F1010">
        <v>3.94</v>
      </c>
      <c r="G1010" s="1" t="s">
        <v>1246</v>
      </c>
    </row>
    <row r="1011" spans="1:7" x14ac:dyDescent="0.3">
      <c r="A1011" s="1" t="s">
        <v>779</v>
      </c>
      <c r="B1011">
        <v>5</v>
      </c>
      <c r="C1011">
        <v>2885</v>
      </c>
      <c r="D1011">
        <v>7.97</v>
      </c>
      <c r="E1011">
        <v>21.1</v>
      </c>
      <c r="F1011">
        <v>3.03</v>
      </c>
      <c r="G1011" s="1" t="s">
        <v>1252</v>
      </c>
    </row>
    <row r="1012" spans="1:7" x14ac:dyDescent="0.3">
      <c r="A1012" s="1" t="s">
        <v>780</v>
      </c>
      <c r="B1012">
        <v>6</v>
      </c>
      <c r="C1012">
        <v>4211</v>
      </c>
      <c r="D1012">
        <v>8.35</v>
      </c>
      <c r="E1012">
        <v>13.29</v>
      </c>
      <c r="F1012">
        <v>2.83</v>
      </c>
      <c r="G1012" s="1" t="s">
        <v>1250</v>
      </c>
    </row>
    <row r="1013" spans="1:7" x14ac:dyDescent="0.3">
      <c r="A1013" s="1" t="s">
        <v>783</v>
      </c>
      <c r="B1013">
        <v>4</v>
      </c>
      <c r="C1013">
        <v>38746</v>
      </c>
      <c r="D1013">
        <v>10.56</v>
      </c>
      <c r="E1013">
        <v>348.92</v>
      </c>
      <c r="F1013">
        <v>4.25</v>
      </c>
      <c r="G1013" s="1" t="s">
        <v>1245</v>
      </c>
    </row>
    <row r="1014" spans="1:7" x14ac:dyDescent="0.3">
      <c r="A1014" s="1" t="s">
        <v>786</v>
      </c>
      <c r="B1014">
        <v>3</v>
      </c>
      <c r="C1014">
        <v>64799</v>
      </c>
      <c r="D1014">
        <v>11.08</v>
      </c>
      <c r="E1014">
        <v>134.65</v>
      </c>
      <c r="F1014">
        <v>3.84</v>
      </c>
      <c r="G1014" s="1" t="s">
        <v>1248</v>
      </c>
    </row>
    <row r="1015" spans="1:7" x14ac:dyDescent="0.3">
      <c r="A1015" s="1" t="s">
        <v>789</v>
      </c>
      <c r="B1015">
        <v>8</v>
      </c>
      <c r="C1015">
        <v>302</v>
      </c>
      <c r="D1015">
        <v>5.71</v>
      </c>
      <c r="E1015">
        <v>1.27</v>
      </c>
      <c r="F1015">
        <v>1.82</v>
      </c>
      <c r="G1015" s="1" t="s">
        <v>1245</v>
      </c>
    </row>
    <row r="1016" spans="1:7" x14ac:dyDescent="0.3">
      <c r="A1016" s="1" t="s">
        <v>791</v>
      </c>
      <c r="B1016">
        <v>6</v>
      </c>
      <c r="C1016">
        <v>54926</v>
      </c>
      <c r="D1016">
        <v>10.91</v>
      </c>
      <c r="E1016">
        <v>86</v>
      </c>
      <c r="F1016">
        <v>3.64</v>
      </c>
      <c r="G1016" s="1" t="s">
        <v>1245</v>
      </c>
    </row>
    <row r="1017" spans="1:7" x14ac:dyDescent="0.3">
      <c r="A1017" s="1" t="s">
        <v>794</v>
      </c>
      <c r="B1017">
        <v>4</v>
      </c>
      <c r="C1017">
        <v>13077</v>
      </c>
      <c r="D1017">
        <v>9.48</v>
      </c>
      <c r="E1017">
        <v>60.35</v>
      </c>
      <c r="F1017">
        <v>3.49</v>
      </c>
      <c r="G1017" s="1" t="s">
        <v>1245</v>
      </c>
    </row>
    <row r="1018" spans="1:7" x14ac:dyDescent="0.3">
      <c r="A1018" s="1" t="s">
        <v>797</v>
      </c>
      <c r="B1018">
        <v>4</v>
      </c>
      <c r="C1018">
        <v>1494</v>
      </c>
      <c r="D1018">
        <v>7.31</v>
      </c>
      <c r="E1018">
        <v>3.53</v>
      </c>
      <c r="F1018">
        <v>2.2599999999999998</v>
      </c>
      <c r="G1018" s="1" t="s">
        <v>1252</v>
      </c>
    </row>
    <row r="1019" spans="1:7" x14ac:dyDescent="0.3">
      <c r="A1019" s="1" t="s">
        <v>800</v>
      </c>
      <c r="B1019">
        <v>4</v>
      </c>
      <c r="C1019">
        <v>13444</v>
      </c>
      <c r="D1019">
        <v>9.51</v>
      </c>
      <c r="E1019">
        <v>28.47</v>
      </c>
      <c r="F1019">
        <v>3.16</v>
      </c>
      <c r="G1019" s="1" t="s">
        <v>1246</v>
      </c>
    </row>
    <row r="1020" spans="1:7" x14ac:dyDescent="0.3">
      <c r="A1020" s="1" t="s">
        <v>781</v>
      </c>
      <c r="B1020">
        <v>5</v>
      </c>
      <c r="C1020">
        <v>295523</v>
      </c>
      <c r="D1020">
        <v>12.6</v>
      </c>
      <c r="E1020">
        <v>455.22</v>
      </c>
      <c r="F1020">
        <v>4.37</v>
      </c>
      <c r="G1020" s="1" t="s">
        <v>1245</v>
      </c>
    </row>
    <row r="1021" spans="1:7" x14ac:dyDescent="0.3">
      <c r="A1021" s="1" t="s">
        <v>785</v>
      </c>
      <c r="B1021">
        <v>6</v>
      </c>
      <c r="C1021">
        <v>2743</v>
      </c>
      <c r="D1021">
        <v>7.92</v>
      </c>
      <c r="E1021">
        <v>14.06</v>
      </c>
      <c r="F1021">
        <v>2.86</v>
      </c>
      <c r="G1021" s="1" t="s">
        <v>1252</v>
      </c>
    </row>
    <row r="1022" spans="1:7" x14ac:dyDescent="0.3">
      <c r="A1022" s="1" t="s">
        <v>787</v>
      </c>
      <c r="B1022">
        <v>6</v>
      </c>
      <c r="C1022">
        <v>22933</v>
      </c>
      <c r="D1022">
        <v>10.039999999999999</v>
      </c>
      <c r="E1022">
        <v>23.53</v>
      </c>
      <c r="F1022">
        <v>3.08</v>
      </c>
      <c r="G1022" s="1" t="s">
        <v>1245</v>
      </c>
    </row>
    <row r="1023" spans="1:7" x14ac:dyDescent="0.3">
      <c r="A1023" s="1" t="s">
        <v>790</v>
      </c>
      <c r="B1023">
        <v>5</v>
      </c>
      <c r="C1023">
        <v>1006</v>
      </c>
      <c r="D1023">
        <v>6.91</v>
      </c>
      <c r="E1023">
        <v>8.2200000000000006</v>
      </c>
      <c r="F1023">
        <v>2.62</v>
      </c>
      <c r="G1023" s="1" t="s">
        <v>1245</v>
      </c>
    </row>
    <row r="1024" spans="1:7" x14ac:dyDescent="0.3">
      <c r="A1024" s="1" t="s">
        <v>793</v>
      </c>
      <c r="B1024">
        <v>6</v>
      </c>
      <c r="C1024">
        <v>19319</v>
      </c>
      <c r="D1024">
        <v>9.8699999999999992</v>
      </c>
      <c r="E1024">
        <v>33.799999999999997</v>
      </c>
      <c r="F1024">
        <v>3.24</v>
      </c>
      <c r="G1024" s="1" t="s">
        <v>1253</v>
      </c>
    </row>
    <row r="1025" spans="1:7" x14ac:dyDescent="0.3">
      <c r="A1025" s="1" t="s">
        <v>795</v>
      </c>
      <c r="B1025">
        <v>5</v>
      </c>
      <c r="C1025">
        <v>66849</v>
      </c>
      <c r="D1025">
        <v>11.11</v>
      </c>
      <c r="E1025">
        <v>243.18</v>
      </c>
      <c r="F1025">
        <v>4.09</v>
      </c>
      <c r="G1025" s="1" t="s">
        <v>1246</v>
      </c>
    </row>
    <row r="1026" spans="1:7" x14ac:dyDescent="0.3">
      <c r="A1026" s="1" t="s">
        <v>798</v>
      </c>
      <c r="B1026">
        <v>5</v>
      </c>
      <c r="C1026">
        <v>14084</v>
      </c>
      <c r="D1026">
        <v>9.5500000000000007</v>
      </c>
      <c r="E1026">
        <v>16.82</v>
      </c>
      <c r="F1026">
        <v>2.93</v>
      </c>
      <c r="G1026" s="1" t="s">
        <v>1245</v>
      </c>
    </row>
    <row r="1027" spans="1:7" x14ac:dyDescent="0.3">
      <c r="A1027" s="1" t="s">
        <v>801</v>
      </c>
      <c r="B1027">
        <v>4</v>
      </c>
      <c r="C1027">
        <v>288</v>
      </c>
      <c r="D1027">
        <v>5.66</v>
      </c>
      <c r="E1027">
        <v>0.69</v>
      </c>
      <c r="F1027">
        <v>1.56</v>
      </c>
      <c r="G1027" s="1" t="s">
        <v>1245</v>
      </c>
    </row>
    <row r="1028" spans="1:7" x14ac:dyDescent="0.3">
      <c r="A1028" s="1" t="s">
        <v>1273</v>
      </c>
      <c r="G1028" s="1" t="s">
        <v>1273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1C8A2-B6BE-4A76-B541-17ED5FC6C90E}">
  <dimension ref="A1:O1031"/>
  <sheetViews>
    <sheetView workbookViewId="0">
      <selection activeCell="I19" sqref="I19"/>
    </sheetView>
  </sheetViews>
  <sheetFormatPr defaultRowHeight="14.4" x14ac:dyDescent="0.3"/>
  <sheetData>
    <row r="1" spans="1:15" x14ac:dyDescent="0.3">
      <c r="A1" s="2" t="s">
        <v>1280</v>
      </c>
      <c r="B1" s="2" t="s">
        <v>1281</v>
      </c>
      <c r="C1" s="2" t="s">
        <v>1282</v>
      </c>
      <c r="D1" s="2" t="s">
        <v>1283</v>
      </c>
      <c r="E1" s="3" t="s">
        <v>1284</v>
      </c>
      <c r="F1" t="s">
        <v>1280</v>
      </c>
      <c r="G1" t="s">
        <v>1281</v>
      </c>
      <c r="H1" t="s">
        <v>1282</v>
      </c>
      <c r="I1" t="s">
        <v>1283</v>
      </c>
      <c r="J1" t="s">
        <v>1284</v>
      </c>
      <c r="K1" t="s">
        <v>1274</v>
      </c>
      <c r="L1" t="s">
        <v>1275</v>
      </c>
      <c r="M1" t="s">
        <v>1276</v>
      </c>
      <c r="N1" t="s">
        <v>1277</v>
      </c>
      <c r="O1" t="s">
        <v>1278</v>
      </c>
    </row>
    <row r="2" spans="1:15" x14ac:dyDescent="0.3">
      <c r="A2" s="4">
        <v>1995</v>
      </c>
      <c r="B2" s="4">
        <v>7.6</v>
      </c>
      <c r="C2" s="4">
        <v>3.63</v>
      </c>
      <c r="D2" s="4">
        <v>2.27</v>
      </c>
      <c r="E2" s="5" t="s">
        <v>1245</v>
      </c>
      <c r="F2">
        <v>1995</v>
      </c>
      <c r="G2">
        <v>7.6</v>
      </c>
      <c r="H2">
        <v>3.63</v>
      </c>
      <c r="I2">
        <v>2.27</v>
      </c>
      <c r="J2" s="1" t="s">
        <v>1245</v>
      </c>
      <c r="K2" t="b">
        <f>IF(all_39[[#This Row],[F.HAL]]=full811[[#This Row],[F.HAL]],TRUE,FALSE)</f>
        <v>1</v>
      </c>
      <c r="L2" t="b">
        <f>IF(full811[[#This Row],[F.HAL.LOG]]=all_39[[#This Row],[F.HAL.LOG]],TRUE,FALSE)</f>
        <v>1</v>
      </c>
      <c r="M2" t="b">
        <f>IF(all_39[[#This Row],[F.SUBTLEX]]=full811[[#This Row],[F.SUBTLEX]],TRUE,FALSE)</f>
        <v>1</v>
      </c>
      <c r="N2" t="b">
        <f>IF(all_39[[#This Row],[F.SUBTLEX.LOG]]=full811[[#This Row],[F.SUBTLEX.LOG]],TRUE,FALSE)</f>
        <v>1</v>
      </c>
      <c r="O2" t="b">
        <f>IF(all_39[[#This Row],[Part of Speech]]=full811[[#This Row],[Part of Speech]],TRUE,FALSE)</f>
        <v>1</v>
      </c>
    </row>
    <row r="3" spans="1:15" x14ac:dyDescent="0.3">
      <c r="A3" s="6">
        <v>16764</v>
      </c>
      <c r="B3" s="6">
        <v>9.73</v>
      </c>
      <c r="C3" s="6">
        <v>7.24</v>
      </c>
      <c r="D3" s="6">
        <v>2.57</v>
      </c>
      <c r="E3" s="7" t="s">
        <v>1245</v>
      </c>
      <c r="F3">
        <v>16764</v>
      </c>
      <c r="G3">
        <v>9.73</v>
      </c>
      <c r="H3">
        <v>7.24</v>
      </c>
      <c r="I3">
        <v>2.57</v>
      </c>
      <c r="J3" s="1" t="s">
        <v>1245</v>
      </c>
      <c r="K3" t="b">
        <f>IF(all_39[[#This Row],[F.HAL]]=full811[[#This Row],[F.HAL]],TRUE,FALSE)</f>
        <v>1</v>
      </c>
      <c r="L3" t="b">
        <f>IF(full811[[#This Row],[F.HAL.LOG]]=all_39[[#This Row],[F.HAL.LOG]],TRUE,FALSE)</f>
        <v>1</v>
      </c>
      <c r="M3" t="b">
        <f>IF(all_39[[#This Row],[F.SUBTLEX]]=full811[[#This Row],[F.SUBTLEX]],TRUE,FALSE)</f>
        <v>1</v>
      </c>
      <c r="N3" t="b">
        <f>IF(all_39[[#This Row],[F.SUBTLEX.LOG]]=full811[[#This Row],[F.SUBTLEX.LOG]],TRUE,FALSE)</f>
        <v>1</v>
      </c>
      <c r="O3" t="b">
        <f>IF(all_39[[#This Row],[Part of Speech]]=full811[[#This Row],[Part of Speech]],TRUE,FALSE)</f>
        <v>1</v>
      </c>
    </row>
    <row r="4" spans="1:15" x14ac:dyDescent="0.3">
      <c r="A4" s="4">
        <v>4985</v>
      </c>
      <c r="B4" s="4">
        <v>8.51</v>
      </c>
      <c r="C4" s="4">
        <v>9.7100000000000009</v>
      </c>
      <c r="D4" s="4">
        <v>2.7</v>
      </c>
      <c r="E4" s="5" t="s">
        <v>1246</v>
      </c>
      <c r="F4">
        <v>4985</v>
      </c>
      <c r="G4">
        <v>8.51</v>
      </c>
      <c r="H4">
        <v>9.7100000000000009</v>
      </c>
      <c r="I4">
        <v>2.7</v>
      </c>
      <c r="J4" s="1" t="s">
        <v>1246</v>
      </c>
      <c r="K4" t="b">
        <f>IF(all_39[[#This Row],[F.HAL]]=full811[[#This Row],[F.HAL]],TRUE,FALSE)</f>
        <v>1</v>
      </c>
      <c r="L4" t="b">
        <f>IF(full811[[#This Row],[F.HAL.LOG]]=all_39[[#This Row],[F.HAL.LOG]],TRUE,FALSE)</f>
        <v>1</v>
      </c>
      <c r="M4" t="b">
        <f>IF(all_39[[#This Row],[F.SUBTLEX]]=full811[[#This Row],[F.SUBTLEX]],TRUE,FALSE)</f>
        <v>1</v>
      </c>
      <c r="N4" t="b">
        <f>IF(all_39[[#This Row],[F.SUBTLEX.LOG]]=full811[[#This Row],[F.SUBTLEX.LOG]],TRUE,FALSE)</f>
        <v>1</v>
      </c>
      <c r="O4" t="b">
        <f>IF(all_39[[#This Row],[Part of Speech]]=full811[[#This Row],[Part of Speech]],TRUE,FALSE)</f>
        <v>1</v>
      </c>
    </row>
    <row r="5" spans="1:15" x14ac:dyDescent="0.3">
      <c r="A5" s="6">
        <v>1825</v>
      </c>
      <c r="B5" s="6">
        <v>7.51</v>
      </c>
      <c r="C5" s="6">
        <v>0.88</v>
      </c>
      <c r="D5" s="6">
        <v>1.66</v>
      </c>
      <c r="E5" s="7" t="s">
        <v>1245</v>
      </c>
      <c r="F5">
        <v>1825</v>
      </c>
      <c r="G5">
        <v>7.51</v>
      </c>
      <c r="H5">
        <v>0.88</v>
      </c>
      <c r="I5">
        <v>1.66</v>
      </c>
      <c r="J5" s="1" t="s">
        <v>1245</v>
      </c>
      <c r="K5" t="b">
        <f>IF(all_39[[#This Row],[F.HAL]]=full811[[#This Row],[F.HAL]],TRUE,FALSE)</f>
        <v>1</v>
      </c>
      <c r="L5" t="b">
        <f>IF(full811[[#This Row],[F.HAL.LOG]]=all_39[[#This Row],[F.HAL.LOG]],TRUE,FALSE)</f>
        <v>1</v>
      </c>
      <c r="M5" t="b">
        <f>IF(all_39[[#This Row],[F.SUBTLEX]]=full811[[#This Row],[F.SUBTLEX]],TRUE,FALSE)</f>
        <v>1</v>
      </c>
      <c r="N5" t="b">
        <f>IF(all_39[[#This Row],[F.SUBTLEX.LOG]]=full811[[#This Row],[F.SUBTLEX.LOG]],TRUE,FALSE)</f>
        <v>1</v>
      </c>
      <c r="O5" t="b">
        <f>IF(all_39[[#This Row],[Part of Speech]]=full811[[#This Row],[Part of Speech]],TRUE,FALSE)</f>
        <v>1</v>
      </c>
    </row>
    <row r="6" spans="1:15" x14ac:dyDescent="0.3">
      <c r="A6" s="4">
        <v>25915</v>
      </c>
      <c r="B6" s="4">
        <v>10.16</v>
      </c>
      <c r="C6" s="4">
        <v>10.25</v>
      </c>
      <c r="D6" s="4">
        <v>2.72</v>
      </c>
      <c r="E6" s="5" t="s">
        <v>1247</v>
      </c>
      <c r="F6">
        <v>25915</v>
      </c>
      <c r="G6">
        <v>10.16</v>
      </c>
      <c r="H6">
        <v>10.25</v>
      </c>
      <c r="I6">
        <v>2.72</v>
      </c>
      <c r="J6" s="1" t="s">
        <v>1247</v>
      </c>
      <c r="K6" t="b">
        <f>IF(all_39[[#This Row],[F.HAL]]=full811[[#This Row],[F.HAL]],TRUE,FALSE)</f>
        <v>1</v>
      </c>
      <c r="L6" t="b">
        <f>IF(full811[[#This Row],[F.HAL.LOG]]=all_39[[#This Row],[F.HAL.LOG]],TRUE,FALSE)</f>
        <v>1</v>
      </c>
      <c r="M6" t="b">
        <f>IF(all_39[[#This Row],[F.SUBTLEX]]=full811[[#This Row],[F.SUBTLEX]],TRUE,FALSE)</f>
        <v>1</v>
      </c>
      <c r="N6" t="b">
        <f>IF(all_39[[#This Row],[F.SUBTLEX.LOG]]=full811[[#This Row],[F.SUBTLEX.LOG]],TRUE,FALSE)</f>
        <v>1</v>
      </c>
      <c r="O6" t="b">
        <f>IF(all_39[[#This Row],[Part of Speech]]=full811[[#This Row],[Part of Speech]],TRUE,FALSE)</f>
        <v>1</v>
      </c>
    </row>
    <row r="7" spans="1:15" x14ac:dyDescent="0.3">
      <c r="A7" s="6">
        <v>8774</v>
      </c>
      <c r="B7" s="6">
        <v>9.08</v>
      </c>
      <c r="C7" s="6">
        <v>3.16</v>
      </c>
      <c r="D7" s="6">
        <v>2.21</v>
      </c>
      <c r="E7" s="7" t="s">
        <v>1245</v>
      </c>
      <c r="F7">
        <v>8774</v>
      </c>
      <c r="G7">
        <v>9.08</v>
      </c>
      <c r="H7">
        <v>3.16</v>
      </c>
      <c r="I7">
        <v>2.21</v>
      </c>
      <c r="J7" s="1" t="s">
        <v>1245</v>
      </c>
      <c r="K7" t="b">
        <f>IF(all_39[[#This Row],[F.HAL]]=full811[[#This Row],[F.HAL]],TRUE,FALSE)</f>
        <v>1</v>
      </c>
      <c r="L7" t="b">
        <f>IF(full811[[#This Row],[F.HAL.LOG]]=all_39[[#This Row],[F.HAL.LOG]],TRUE,FALSE)</f>
        <v>1</v>
      </c>
      <c r="M7" t="b">
        <f>IF(all_39[[#This Row],[F.SUBTLEX]]=full811[[#This Row],[F.SUBTLEX]],TRUE,FALSE)</f>
        <v>1</v>
      </c>
      <c r="N7" t="b">
        <f>IF(all_39[[#This Row],[F.SUBTLEX.LOG]]=full811[[#This Row],[F.SUBTLEX.LOG]],TRUE,FALSE)</f>
        <v>1</v>
      </c>
      <c r="O7" t="b">
        <f>IF(all_39[[#This Row],[Part of Speech]]=full811[[#This Row],[Part of Speech]],TRUE,FALSE)</f>
        <v>1</v>
      </c>
    </row>
    <row r="8" spans="1:15" x14ac:dyDescent="0.3">
      <c r="A8" s="4">
        <v>11152</v>
      </c>
      <c r="B8" s="4">
        <v>9.32</v>
      </c>
      <c r="C8" s="4">
        <v>81.290000000000006</v>
      </c>
      <c r="D8" s="4">
        <v>3.62</v>
      </c>
      <c r="E8" s="5" t="s">
        <v>1245</v>
      </c>
      <c r="F8">
        <v>11152</v>
      </c>
      <c r="G8">
        <v>9.32</v>
      </c>
      <c r="H8">
        <v>81.290000000000006</v>
      </c>
      <c r="I8">
        <v>3.62</v>
      </c>
      <c r="J8" s="1" t="s">
        <v>1245</v>
      </c>
      <c r="K8" t="b">
        <f>IF(all_39[[#This Row],[F.HAL]]=full811[[#This Row],[F.HAL]],TRUE,FALSE)</f>
        <v>1</v>
      </c>
      <c r="L8" t="b">
        <f>IF(full811[[#This Row],[F.HAL.LOG]]=all_39[[#This Row],[F.HAL.LOG]],TRUE,FALSE)</f>
        <v>1</v>
      </c>
      <c r="M8" t="b">
        <f>IF(all_39[[#This Row],[F.SUBTLEX]]=full811[[#This Row],[F.SUBTLEX]],TRUE,FALSE)</f>
        <v>1</v>
      </c>
      <c r="N8" t="b">
        <f>IF(all_39[[#This Row],[F.SUBTLEX.LOG]]=full811[[#This Row],[F.SUBTLEX.LOG]],TRUE,FALSE)</f>
        <v>1</v>
      </c>
      <c r="O8" t="b">
        <f>IF(all_39[[#This Row],[Part of Speech]]=full811[[#This Row],[Part of Speech]],TRUE,FALSE)</f>
        <v>1</v>
      </c>
    </row>
    <row r="9" spans="1:15" x14ac:dyDescent="0.3">
      <c r="A9" s="6">
        <v>6967</v>
      </c>
      <c r="B9" s="6">
        <v>8.85</v>
      </c>
      <c r="C9" s="6">
        <v>14.73</v>
      </c>
      <c r="D9" s="6">
        <v>2.88</v>
      </c>
      <c r="E9" s="7" t="s">
        <v>1245</v>
      </c>
      <c r="F9">
        <v>6967</v>
      </c>
      <c r="G9">
        <v>8.85</v>
      </c>
      <c r="H9">
        <v>14.73</v>
      </c>
      <c r="I9">
        <v>2.88</v>
      </c>
      <c r="J9" s="1" t="s">
        <v>1245</v>
      </c>
      <c r="K9" t="b">
        <f>IF(all_39[[#This Row],[F.HAL]]=full811[[#This Row],[F.HAL]],TRUE,FALSE)</f>
        <v>1</v>
      </c>
      <c r="L9" t="b">
        <f>IF(full811[[#This Row],[F.HAL.LOG]]=all_39[[#This Row],[F.HAL.LOG]],TRUE,FALSE)</f>
        <v>1</v>
      </c>
      <c r="M9" t="b">
        <f>IF(all_39[[#This Row],[F.SUBTLEX]]=full811[[#This Row],[F.SUBTLEX]],TRUE,FALSE)</f>
        <v>1</v>
      </c>
      <c r="N9" t="b">
        <f>IF(all_39[[#This Row],[F.SUBTLEX.LOG]]=full811[[#This Row],[F.SUBTLEX.LOG]],TRUE,FALSE)</f>
        <v>1</v>
      </c>
      <c r="O9" t="b">
        <f>IF(all_39[[#This Row],[Part of Speech]]=full811[[#This Row],[Part of Speech]],TRUE,FALSE)</f>
        <v>1</v>
      </c>
    </row>
    <row r="10" spans="1:15" x14ac:dyDescent="0.3">
      <c r="A10" s="4">
        <v>846</v>
      </c>
      <c r="B10" s="4">
        <v>6.74</v>
      </c>
      <c r="C10" s="4">
        <v>2.4900000000000002</v>
      </c>
      <c r="D10" s="4">
        <v>2.11</v>
      </c>
      <c r="E10" s="5" t="s">
        <v>1248</v>
      </c>
      <c r="F10">
        <v>846</v>
      </c>
      <c r="G10">
        <v>6.74</v>
      </c>
      <c r="H10">
        <v>2.4900000000000002</v>
      </c>
      <c r="I10">
        <v>2.11</v>
      </c>
      <c r="J10" s="1" t="s">
        <v>1248</v>
      </c>
      <c r="K10" t="b">
        <f>IF(all_39[[#This Row],[F.HAL]]=full811[[#This Row],[F.HAL]],TRUE,FALSE)</f>
        <v>1</v>
      </c>
      <c r="L10" t="b">
        <f>IF(full811[[#This Row],[F.HAL.LOG]]=all_39[[#This Row],[F.HAL.LOG]],TRUE,FALSE)</f>
        <v>1</v>
      </c>
      <c r="M10" t="b">
        <f>IF(all_39[[#This Row],[F.SUBTLEX]]=full811[[#This Row],[F.SUBTLEX]],TRUE,FALSE)</f>
        <v>1</v>
      </c>
      <c r="N10" t="b">
        <f>IF(all_39[[#This Row],[F.SUBTLEX.LOG]]=full811[[#This Row],[F.SUBTLEX.LOG]],TRUE,FALSE)</f>
        <v>1</v>
      </c>
      <c r="O10" t="b">
        <f>IF(all_39[[#This Row],[Part of Speech]]=full811[[#This Row],[Part of Speech]],TRUE,FALSE)</f>
        <v>1</v>
      </c>
    </row>
    <row r="11" spans="1:15" x14ac:dyDescent="0.3">
      <c r="A11" s="6">
        <v>3925</v>
      </c>
      <c r="B11" s="6">
        <v>8.2799999999999994</v>
      </c>
      <c r="C11" s="6">
        <v>3.49</v>
      </c>
      <c r="D11" s="6">
        <v>2.25</v>
      </c>
      <c r="E11" s="7" t="s">
        <v>1245</v>
      </c>
      <c r="F11">
        <v>3925</v>
      </c>
      <c r="G11">
        <v>8.2799999999999994</v>
      </c>
      <c r="H11">
        <v>3.49</v>
      </c>
      <c r="I11">
        <v>2.25</v>
      </c>
      <c r="J11" s="1" t="s">
        <v>1245</v>
      </c>
      <c r="K11" t="b">
        <f>IF(all_39[[#This Row],[F.HAL]]=full811[[#This Row],[F.HAL]],TRUE,FALSE)</f>
        <v>1</v>
      </c>
      <c r="L11" t="b">
        <f>IF(full811[[#This Row],[F.HAL.LOG]]=all_39[[#This Row],[F.HAL.LOG]],TRUE,FALSE)</f>
        <v>1</v>
      </c>
      <c r="M11" t="b">
        <f>IF(all_39[[#This Row],[F.SUBTLEX]]=full811[[#This Row],[F.SUBTLEX]],TRUE,FALSE)</f>
        <v>1</v>
      </c>
      <c r="N11" t="b">
        <f>IF(all_39[[#This Row],[F.SUBTLEX.LOG]]=full811[[#This Row],[F.SUBTLEX.LOG]],TRUE,FALSE)</f>
        <v>1</v>
      </c>
      <c r="O11" t="b">
        <f>IF(all_39[[#This Row],[Part of Speech]]=full811[[#This Row],[Part of Speech]],TRUE,FALSE)</f>
        <v>1</v>
      </c>
    </row>
    <row r="12" spans="1:15" x14ac:dyDescent="0.3">
      <c r="A12" s="4">
        <v>3486</v>
      </c>
      <c r="B12" s="4">
        <v>8.16</v>
      </c>
      <c r="C12" s="4">
        <v>4.67</v>
      </c>
      <c r="D12" s="4">
        <v>2.38</v>
      </c>
      <c r="E12" s="5" t="s">
        <v>1247</v>
      </c>
      <c r="F12">
        <v>3486</v>
      </c>
      <c r="G12">
        <v>8.16</v>
      </c>
      <c r="H12">
        <v>4.67</v>
      </c>
      <c r="I12">
        <v>2.38</v>
      </c>
      <c r="J12" s="1" t="s">
        <v>1247</v>
      </c>
      <c r="K12" t="b">
        <f>IF(all_39[[#This Row],[F.HAL]]=full811[[#This Row],[F.HAL]],TRUE,FALSE)</f>
        <v>1</v>
      </c>
      <c r="L12" t="b">
        <f>IF(full811[[#This Row],[F.HAL.LOG]]=all_39[[#This Row],[F.HAL.LOG]],TRUE,FALSE)</f>
        <v>1</v>
      </c>
      <c r="M12" t="b">
        <f>IF(all_39[[#This Row],[F.SUBTLEX]]=full811[[#This Row],[F.SUBTLEX]],TRUE,FALSE)</f>
        <v>1</v>
      </c>
      <c r="N12" t="b">
        <f>IF(all_39[[#This Row],[F.SUBTLEX.LOG]]=full811[[#This Row],[F.SUBTLEX.LOG]],TRUE,FALSE)</f>
        <v>1</v>
      </c>
      <c r="O12" t="b">
        <f>IF(all_39[[#This Row],[Part of Speech]]=full811[[#This Row],[Part of Speech]],TRUE,FALSE)</f>
        <v>1</v>
      </c>
    </row>
    <row r="13" spans="1:15" x14ac:dyDescent="0.3">
      <c r="A13" s="6">
        <v>1887</v>
      </c>
      <c r="B13" s="6">
        <v>7.54</v>
      </c>
      <c r="C13" s="6">
        <v>5.35</v>
      </c>
      <c r="D13" s="6">
        <v>2.44</v>
      </c>
      <c r="E13" s="7" t="s">
        <v>1245</v>
      </c>
      <c r="F13">
        <v>1887</v>
      </c>
      <c r="G13">
        <v>7.54</v>
      </c>
      <c r="H13">
        <v>5.35</v>
      </c>
      <c r="I13">
        <v>2.44</v>
      </c>
      <c r="J13" s="1" t="s">
        <v>1245</v>
      </c>
      <c r="K13" t="b">
        <f>IF(all_39[[#This Row],[F.HAL]]=full811[[#This Row],[F.HAL]],TRUE,FALSE)</f>
        <v>1</v>
      </c>
      <c r="L13" t="b">
        <f>IF(full811[[#This Row],[F.HAL.LOG]]=all_39[[#This Row],[F.HAL.LOG]],TRUE,FALSE)</f>
        <v>1</v>
      </c>
      <c r="M13" t="b">
        <f>IF(all_39[[#This Row],[F.SUBTLEX]]=full811[[#This Row],[F.SUBTLEX]],TRUE,FALSE)</f>
        <v>1</v>
      </c>
      <c r="N13" t="b">
        <f>IF(all_39[[#This Row],[F.SUBTLEX.LOG]]=full811[[#This Row],[F.SUBTLEX.LOG]],TRUE,FALSE)</f>
        <v>1</v>
      </c>
      <c r="O13" t="b">
        <f>IF(all_39[[#This Row],[Part of Speech]]=full811[[#This Row],[Part of Speech]],TRUE,FALSE)</f>
        <v>1</v>
      </c>
    </row>
    <row r="14" spans="1:15" x14ac:dyDescent="0.3">
      <c r="A14" s="4">
        <v>2311</v>
      </c>
      <c r="B14" s="4">
        <v>7.75</v>
      </c>
      <c r="C14" s="4">
        <v>4.53</v>
      </c>
      <c r="D14" s="4">
        <v>2.37</v>
      </c>
      <c r="E14" s="5" t="s">
        <v>1249</v>
      </c>
      <c r="F14">
        <v>2311</v>
      </c>
      <c r="G14">
        <v>7.75</v>
      </c>
      <c r="H14">
        <v>4.53</v>
      </c>
      <c r="I14">
        <v>2.37</v>
      </c>
      <c r="J14" s="1" t="s">
        <v>1249</v>
      </c>
      <c r="K14" t="b">
        <f>IF(all_39[[#This Row],[F.HAL]]=full811[[#This Row],[F.HAL]],TRUE,FALSE)</f>
        <v>1</v>
      </c>
      <c r="L14" t="b">
        <f>IF(full811[[#This Row],[F.HAL.LOG]]=all_39[[#This Row],[F.HAL.LOG]],TRUE,FALSE)</f>
        <v>1</v>
      </c>
      <c r="M14" t="b">
        <f>IF(all_39[[#This Row],[F.SUBTLEX]]=full811[[#This Row],[F.SUBTLEX]],TRUE,FALSE)</f>
        <v>1</v>
      </c>
      <c r="N14" t="b">
        <f>IF(all_39[[#This Row],[F.SUBTLEX.LOG]]=full811[[#This Row],[F.SUBTLEX.LOG]],TRUE,FALSE)</f>
        <v>1</v>
      </c>
      <c r="O14" t="b">
        <f>IF(all_39[[#This Row],[Part of Speech]]=full811[[#This Row],[Part of Speech]],TRUE,FALSE)</f>
        <v>1</v>
      </c>
    </row>
    <row r="15" spans="1:15" x14ac:dyDescent="0.3">
      <c r="A15" s="6">
        <v>1365</v>
      </c>
      <c r="B15" s="6">
        <v>7.22</v>
      </c>
      <c r="C15" s="6">
        <v>3.67</v>
      </c>
      <c r="D15" s="6">
        <v>2.27</v>
      </c>
      <c r="E15" s="7" t="s">
        <v>1249</v>
      </c>
      <c r="F15">
        <v>1365</v>
      </c>
      <c r="G15">
        <v>7.22</v>
      </c>
      <c r="H15">
        <v>3.67</v>
      </c>
      <c r="I15">
        <v>2.27</v>
      </c>
      <c r="J15" s="1" t="s">
        <v>1249</v>
      </c>
      <c r="K15" t="b">
        <f>IF(all_39[[#This Row],[F.HAL]]=full811[[#This Row],[F.HAL]],TRUE,FALSE)</f>
        <v>1</v>
      </c>
      <c r="L15" t="b">
        <f>IF(full811[[#This Row],[F.HAL.LOG]]=all_39[[#This Row],[F.HAL.LOG]],TRUE,FALSE)</f>
        <v>1</v>
      </c>
      <c r="M15" t="b">
        <f>IF(all_39[[#This Row],[F.SUBTLEX]]=full811[[#This Row],[F.SUBTLEX]],TRUE,FALSE)</f>
        <v>1</v>
      </c>
      <c r="N15" t="b">
        <f>IF(all_39[[#This Row],[F.SUBTLEX.LOG]]=full811[[#This Row],[F.SUBTLEX.LOG]],TRUE,FALSE)</f>
        <v>1</v>
      </c>
      <c r="O15" t="b">
        <f>IF(all_39[[#This Row],[Part of Speech]]=full811[[#This Row],[Part of Speech]],TRUE,FALSE)</f>
        <v>1</v>
      </c>
    </row>
    <row r="16" spans="1:15" x14ac:dyDescent="0.3">
      <c r="A16" s="4">
        <v>935</v>
      </c>
      <c r="B16" s="4">
        <v>6.84</v>
      </c>
      <c r="C16" s="4">
        <v>10.53</v>
      </c>
      <c r="D16" s="4">
        <v>2.73</v>
      </c>
      <c r="E16" s="5" t="s">
        <v>1250</v>
      </c>
      <c r="F16">
        <v>935</v>
      </c>
      <c r="G16">
        <v>6.84</v>
      </c>
      <c r="H16">
        <v>10.53</v>
      </c>
      <c r="I16">
        <v>2.73</v>
      </c>
      <c r="J16" s="1" t="s">
        <v>1250</v>
      </c>
      <c r="K16" t="b">
        <f>IF(all_39[[#This Row],[F.HAL]]=full811[[#This Row],[F.HAL]],TRUE,FALSE)</f>
        <v>1</v>
      </c>
      <c r="L16" t="b">
        <f>IF(full811[[#This Row],[F.HAL.LOG]]=all_39[[#This Row],[F.HAL.LOG]],TRUE,FALSE)</f>
        <v>1</v>
      </c>
      <c r="M16" t="b">
        <f>IF(all_39[[#This Row],[F.SUBTLEX]]=full811[[#This Row],[F.SUBTLEX]],TRUE,FALSE)</f>
        <v>1</v>
      </c>
      <c r="N16" t="b">
        <f>IF(all_39[[#This Row],[F.SUBTLEX.LOG]]=full811[[#This Row],[F.SUBTLEX.LOG]],TRUE,FALSE)</f>
        <v>1</v>
      </c>
      <c r="O16" t="b">
        <f>IF(all_39[[#This Row],[Part of Speech]]=full811[[#This Row],[Part of Speech]],TRUE,FALSE)</f>
        <v>1</v>
      </c>
    </row>
    <row r="17" spans="1:15" x14ac:dyDescent="0.3">
      <c r="A17" s="6">
        <v>25223</v>
      </c>
      <c r="B17" s="6">
        <v>10.14</v>
      </c>
      <c r="C17" s="6">
        <v>14.29</v>
      </c>
      <c r="D17" s="6">
        <v>2.86</v>
      </c>
      <c r="E17" s="7" t="s">
        <v>1251</v>
      </c>
      <c r="F17">
        <v>25223</v>
      </c>
      <c r="G17">
        <v>10.14</v>
      </c>
      <c r="H17">
        <v>14.29</v>
      </c>
      <c r="I17">
        <v>2.86</v>
      </c>
      <c r="J17" s="1" t="s">
        <v>1251</v>
      </c>
      <c r="K17" t="b">
        <f>IF(all_39[[#This Row],[F.HAL]]=full811[[#This Row],[F.HAL]],TRUE,FALSE)</f>
        <v>1</v>
      </c>
      <c r="L17" t="b">
        <f>IF(full811[[#This Row],[F.HAL.LOG]]=all_39[[#This Row],[F.HAL.LOG]],TRUE,FALSE)</f>
        <v>1</v>
      </c>
      <c r="M17" t="b">
        <f>IF(all_39[[#This Row],[F.SUBTLEX]]=full811[[#This Row],[F.SUBTLEX]],TRUE,FALSE)</f>
        <v>1</v>
      </c>
      <c r="N17" t="b">
        <f>IF(all_39[[#This Row],[F.SUBTLEX.LOG]]=full811[[#This Row],[F.SUBTLEX.LOG]],TRUE,FALSE)</f>
        <v>1</v>
      </c>
      <c r="O17" t="b">
        <f>IF(all_39[[#This Row],[Part of Speech]]=full811[[#This Row],[Part of Speech]],TRUE,FALSE)</f>
        <v>1</v>
      </c>
    </row>
    <row r="18" spans="1:15" x14ac:dyDescent="0.3">
      <c r="A18" s="4">
        <v>33506</v>
      </c>
      <c r="B18" s="4">
        <v>10.42</v>
      </c>
      <c r="C18" s="4">
        <v>22.06</v>
      </c>
      <c r="D18" s="4">
        <v>3.05</v>
      </c>
      <c r="E18" s="5" t="s">
        <v>1252</v>
      </c>
      <c r="F18">
        <v>33506</v>
      </c>
      <c r="G18">
        <v>10.42</v>
      </c>
      <c r="H18">
        <v>22.06</v>
      </c>
      <c r="I18">
        <v>3.05</v>
      </c>
      <c r="J18" s="1" t="s">
        <v>1252</v>
      </c>
      <c r="K18" t="b">
        <f>IF(all_39[[#This Row],[F.HAL]]=full811[[#This Row],[F.HAL]],TRUE,FALSE)</f>
        <v>1</v>
      </c>
      <c r="L18" t="b">
        <f>IF(full811[[#This Row],[F.HAL.LOG]]=all_39[[#This Row],[F.HAL.LOG]],TRUE,FALSE)</f>
        <v>1</v>
      </c>
      <c r="M18" t="b">
        <f>IF(all_39[[#This Row],[F.SUBTLEX]]=full811[[#This Row],[F.SUBTLEX]],TRUE,FALSE)</f>
        <v>1</v>
      </c>
      <c r="N18" t="b">
        <f>IF(all_39[[#This Row],[F.SUBTLEX.LOG]]=full811[[#This Row],[F.SUBTLEX.LOG]],TRUE,FALSE)</f>
        <v>1</v>
      </c>
      <c r="O18" t="b">
        <f>IF(all_39[[#This Row],[Part of Speech]]=full811[[#This Row],[Part of Speech]],TRUE,FALSE)</f>
        <v>1</v>
      </c>
    </row>
    <row r="19" spans="1:15" x14ac:dyDescent="0.3">
      <c r="A19" s="6">
        <v>12865</v>
      </c>
      <c r="B19" s="6">
        <v>9.4600000000000009</v>
      </c>
      <c r="C19" s="6">
        <v>13.43</v>
      </c>
      <c r="D19" s="6">
        <v>2.84</v>
      </c>
      <c r="E19" s="7" t="s">
        <v>1245</v>
      </c>
      <c r="F19">
        <v>12865</v>
      </c>
      <c r="G19">
        <v>9.4600000000000009</v>
      </c>
      <c r="H19">
        <v>13.43</v>
      </c>
      <c r="I19">
        <v>2.84</v>
      </c>
      <c r="J19" s="1" t="s">
        <v>1245</v>
      </c>
      <c r="K19" t="b">
        <f>IF(all_39[[#This Row],[F.HAL]]=full811[[#This Row],[F.HAL]],TRUE,FALSE)</f>
        <v>1</v>
      </c>
      <c r="L19" t="b">
        <f>IF(full811[[#This Row],[F.HAL.LOG]]=all_39[[#This Row],[F.HAL.LOG]],TRUE,FALSE)</f>
        <v>1</v>
      </c>
      <c r="M19" t="b">
        <f>IF(all_39[[#This Row],[F.SUBTLEX]]=full811[[#This Row],[F.SUBTLEX]],TRUE,FALSE)</f>
        <v>1</v>
      </c>
      <c r="N19" t="b">
        <f>IF(all_39[[#This Row],[F.SUBTLEX.LOG]]=full811[[#This Row],[F.SUBTLEX.LOG]],TRUE,FALSE)</f>
        <v>1</v>
      </c>
      <c r="O19" t="b">
        <f>IF(all_39[[#This Row],[Part of Speech]]=full811[[#This Row],[Part of Speech]],TRUE,FALSE)</f>
        <v>1</v>
      </c>
    </row>
    <row r="20" spans="1:15" x14ac:dyDescent="0.3">
      <c r="A20" s="4">
        <v>1910</v>
      </c>
      <c r="B20" s="4">
        <v>7.55</v>
      </c>
      <c r="C20" s="4">
        <v>8.4499999999999993</v>
      </c>
      <c r="D20" s="4">
        <v>2.64</v>
      </c>
      <c r="E20" s="5" t="s">
        <v>1245</v>
      </c>
      <c r="F20">
        <v>1910</v>
      </c>
      <c r="G20">
        <v>7.55</v>
      </c>
      <c r="H20">
        <v>8.4499999999999993</v>
      </c>
      <c r="I20">
        <v>2.64</v>
      </c>
      <c r="J20" s="1" t="s">
        <v>1245</v>
      </c>
      <c r="K20" t="b">
        <f>IF(all_39[[#This Row],[F.HAL]]=full811[[#This Row],[F.HAL]],TRUE,FALSE)</f>
        <v>1</v>
      </c>
      <c r="L20" t="b">
        <f>IF(full811[[#This Row],[F.HAL.LOG]]=all_39[[#This Row],[F.HAL.LOG]],TRUE,FALSE)</f>
        <v>1</v>
      </c>
      <c r="M20" t="b">
        <f>IF(all_39[[#This Row],[F.SUBTLEX]]=full811[[#This Row],[F.SUBTLEX]],TRUE,FALSE)</f>
        <v>1</v>
      </c>
      <c r="N20" t="b">
        <f>IF(all_39[[#This Row],[F.SUBTLEX.LOG]]=full811[[#This Row],[F.SUBTLEX.LOG]],TRUE,FALSE)</f>
        <v>1</v>
      </c>
      <c r="O20" t="b">
        <f>IF(all_39[[#This Row],[Part of Speech]]=full811[[#This Row],[Part of Speech]],TRUE,FALSE)</f>
        <v>1</v>
      </c>
    </row>
    <row r="21" spans="1:15" x14ac:dyDescent="0.3">
      <c r="A21" s="6">
        <v>23303</v>
      </c>
      <c r="B21" s="6">
        <v>10.06</v>
      </c>
      <c r="C21" s="6">
        <v>247.67</v>
      </c>
      <c r="D21" s="6">
        <v>4.0999999999999996</v>
      </c>
      <c r="E21" s="7" t="s">
        <v>1250</v>
      </c>
      <c r="F21">
        <v>23303</v>
      </c>
      <c r="G21">
        <v>10.06</v>
      </c>
      <c r="H21">
        <v>247.67</v>
      </c>
      <c r="I21">
        <v>4.0999999999999996</v>
      </c>
      <c r="J21" s="1" t="s">
        <v>1250</v>
      </c>
      <c r="K21" t="b">
        <f>IF(all_39[[#This Row],[F.HAL]]=full811[[#This Row],[F.HAL]],TRUE,FALSE)</f>
        <v>1</v>
      </c>
      <c r="L21" t="b">
        <f>IF(full811[[#This Row],[F.HAL.LOG]]=all_39[[#This Row],[F.HAL.LOG]],TRUE,FALSE)</f>
        <v>1</v>
      </c>
      <c r="M21" t="b">
        <f>IF(all_39[[#This Row],[F.SUBTLEX]]=full811[[#This Row],[F.SUBTLEX]],TRUE,FALSE)</f>
        <v>1</v>
      </c>
      <c r="N21" t="b">
        <f>IF(all_39[[#This Row],[F.SUBTLEX.LOG]]=full811[[#This Row],[F.SUBTLEX.LOG]],TRUE,FALSE)</f>
        <v>1</v>
      </c>
      <c r="O21" t="b">
        <f>IF(all_39[[#This Row],[Part of Speech]]=full811[[#This Row],[Part of Speech]],TRUE,FALSE)</f>
        <v>1</v>
      </c>
    </row>
    <row r="22" spans="1:15" x14ac:dyDescent="0.3">
      <c r="A22" s="4">
        <v>6889</v>
      </c>
      <c r="B22" s="4">
        <v>8.84</v>
      </c>
      <c r="C22" s="4">
        <v>7.94</v>
      </c>
      <c r="D22" s="4">
        <v>2.61</v>
      </c>
      <c r="E22" s="5" t="s">
        <v>1250</v>
      </c>
      <c r="F22">
        <v>6889</v>
      </c>
      <c r="G22">
        <v>8.84</v>
      </c>
      <c r="H22">
        <v>7.94</v>
      </c>
      <c r="I22">
        <v>2.61</v>
      </c>
      <c r="J22" s="1" t="s">
        <v>1250</v>
      </c>
      <c r="K22" t="b">
        <f>IF(all_39[[#This Row],[F.HAL]]=full811[[#This Row],[F.HAL]],TRUE,FALSE)</f>
        <v>1</v>
      </c>
      <c r="L22" t="b">
        <f>IF(full811[[#This Row],[F.HAL.LOG]]=all_39[[#This Row],[F.HAL.LOG]],TRUE,FALSE)</f>
        <v>1</v>
      </c>
      <c r="M22" t="b">
        <f>IF(all_39[[#This Row],[F.SUBTLEX]]=full811[[#This Row],[F.SUBTLEX]],TRUE,FALSE)</f>
        <v>1</v>
      </c>
      <c r="N22" t="b">
        <f>IF(all_39[[#This Row],[F.SUBTLEX.LOG]]=full811[[#This Row],[F.SUBTLEX.LOG]],TRUE,FALSE)</f>
        <v>1</v>
      </c>
      <c r="O22" t="b">
        <f>IF(all_39[[#This Row],[Part of Speech]]=full811[[#This Row],[Part of Speech]],TRUE,FALSE)</f>
        <v>1</v>
      </c>
    </row>
    <row r="23" spans="1:15" x14ac:dyDescent="0.3">
      <c r="A23" s="6">
        <v>1228</v>
      </c>
      <c r="B23" s="6">
        <v>7.11</v>
      </c>
      <c r="C23" s="6">
        <v>0.45</v>
      </c>
      <c r="D23" s="6">
        <v>1.38</v>
      </c>
      <c r="E23" s="7" t="s">
        <v>1245</v>
      </c>
      <c r="F23">
        <v>1228</v>
      </c>
      <c r="G23">
        <v>7.11</v>
      </c>
      <c r="H23">
        <v>0.45</v>
      </c>
      <c r="I23">
        <v>1.38</v>
      </c>
      <c r="J23" s="1" t="s">
        <v>1245</v>
      </c>
      <c r="K23" t="b">
        <f>IF(all_39[[#This Row],[F.HAL]]=full811[[#This Row],[F.HAL]],TRUE,FALSE)</f>
        <v>1</v>
      </c>
      <c r="L23" t="b">
        <f>IF(full811[[#This Row],[F.HAL.LOG]]=all_39[[#This Row],[F.HAL.LOG]],TRUE,FALSE)</f>
        <v>1</v>
      </c>
      <c r="M23" t="b">
        <f>IF(all_39[[#This Row],[F.SUBTLEX]]=full811[[#This Row],[F.SUBTLEX]],TRUE,FALSE)</f>
        <v>1</v>
      </c>
      <c r="N23" t="b">
        <f>IF(all_39[[#This Row],[F.SUBTLEX.LOG]]=full811[[#This Row],[F.SUBTLEX.LOG]],TRUE,FALSE)</f>
        <v>1</v>
      </c>
      <c r="O23" t="b">
        <f>IF(all_39[[#This Row],[Part of Speech]]=full811[[#This Row],[Part of Speech]],TRUE,FALSE)</f>
        <v>1</v>
      </c>
    </row>
    <row r="24" spans="1:15" x14ac:dyDescent="0.3">
      <c r="A24" s="4">
        <v>2245</v>
      </c>
      <c r="B24" s="4">
        <v>7.72</v>
      </c>
      <c r="C24" s="4">
        <v>3.75</v>
      </c>
      <c r="D24" s="4">
        <v>2.2799999999999998</v>
      </c>
      <c r="E24" s="5" t="s">
        <v>1245</v>
      </c>
      <c r="F24">
        <v>2245</v>
      </c>
      <c r="G24">
        <v>7.72</v>
      </c>
      <c r="H24">
        <v>3.75</v>
      </c>
      <c r="I24">
        <v>2.2799999999999998</v>
      </c>
      <c r="J24" s="1" t="s">
        <v>1245</v>
      </c>
      <c r="K24" t="b">
        <f>IF(all_39[[#This Row],[F.HAL]]=full811[[#This Row],[F.HAL]],TRUE,FALSE)</f>
        <v>1</v>
      </c>
      <c r="L24" t="b">
        <f>IF(full811[[#This Row],[F.HAL.LOG]]=all_39[[#This Row],[F.HAL.LOG]],TRUE,FALSE)</f>
        <v>1</v>
      </c>
      <c r="M24" t="b">
        <f>IF(all_39[[#This Row],[F.SUBTLEX]]=full811[[#This Row],[F.SUBTLEX]],TRUE,FALSE)</f>
        <v>1</v>
      </c>
      <c r="N24" t="b">
        <f>IF(all_39[[#This Row],[F.SUBTLEX.LOG]]=full811[[#This Row],[F.SUBTLEX.LOG]],TRUE,FALSE)</f>
        <v>1</v>
      </c>
      <c r="O24" t="b">
        <f>IF(all_39[[#This Row],[Part of Speech]]=full811[[#This Row],[Part of Speech]],TRUE,FALSE)</f>
        <v>1</v>
      </c>
    </row>
    <row r="25" spans="1:15" x14ac:dyDescent="0.3">
      <c r="A25" s="6">
        <v>23528</v>
      </c>
      <c r="B25" s="6">
        <v>10.07</v>
      </c>
      <c r="C25" s="6">
        <v>17.489999999999998</v>
      </c>
      <c r="D25" s="6">
        <v>2.95</v>
      </c>
      <c r="E25" s="7" t="s">
        <v>1245</v>
      </c>
      <c r="F25">
        <v>23528</v>
      </c>
      <c r="G25">
        <v>10.07</v>
      </c>
      <c r="H25">
        <v>17.489999999999998</v>
      </c>
      <c r="I25">
        <v>2.95</v>
      </c>
      <c r="J25" s="1" t="s">
        <v>1245</v>
      </c>
      <c r="K25" t="b">
        <f>IF(all_39[[#This Row],[F.HAL]]=full811[[#This Row],[F.HAL]],TRUE,FALSE)</f>
        <v>1</v>
      </c>
      <c r="L25" t="b">
        <f>IF(full811[[#This Row],[F.HAL.LOG]]=all_39[[#This Row],[F.HAL.LOG]],TRUE,FALSE)</f>
        <v>1</v>
      </c>
      <c r="M25" t="b">
        <f>IF(all_39[[#This Row],[F.SUBTLEX]]=full811[[#This Row],[F.SUBTLEX]],TRUE,FALSE)</f>
        <v>1</v>
      </c>
      <c r="N25" t="b">
        <f>IF(all_39[[#This Row],[F.SUBTLEX.LOG]]=full811[[#This Row],[F.SUBTLEX.LOG]],TRUE,FALSE)</f>
        <v>1</v>
      </c>
      <c r="O25" t="b">
        <f>IF(all_39[[#This Row],[Part of Speech]]=full811[[#This Row],[Part of Speech]],TRUE,FALSE)</f>
        <v>1</v>
      </c>
    </row>
    <row r="26" spans="1:15" x14ac:dyDescent="0.3">
      <c r="A26" s="4">
        <v>81115</v>
      </c>
      <c r="B26" s="4">
        <v>11.3</v>
      </c>
      <c r="C26" s="4">
        <v>139.02000000000001</v>
      </c>
      <c r="D26" s="4">
        <v>3.85</v>
      </c>
      <c r="E26" s="5" t="s">
        <v>1252</v>
      </c>
      <c r="F26">
        <v>81115</v>
      </c>
      <c r="G26">
        <v>11.3</v>
      </c>
      <c r="H26">
        <v>139.02000000000001</v>
      </c>
      <c r="I26">
        <v>3.85</v>
      </c>
      <c r="J26" s="1" t="s">
        <v>1252</v>
      </c>
      <c r="K26" t="b">
        <f>IF(all_39[[#This Row],[F.HAL]]=full811[[#This Row],[F.HAL]],TRUE,FALSE)</f>
        <v>1</v>
      </c>
      <c r="L26" t="b">
        <f>IF(full811[[#This Row],[F.HAL.LOG]]=all_39[[#This Row],[F.HAL.LOG]],TRUE,FALSE)</f>
        <v>1</v>
      </c>
      <c r="M26" t="b">
        <f>IF(all_39[[#This Row],[F.SUBTLEX]]=full811[[#This Row],[F.SUBTLEX]],TRUE,FALSE)</f>
        <v>1</v>
      </c>
      <c r="N26" t="b">
        <f>IF(all_39[[#This Row],[F.SUBTLEX.LOG]]=full811[[#This Row],[F.SUBTLEX.LOG]],TRUE,FALSE)</f>
        <v>1</v>
      </c>
      <c r="O26" t="b">
        <f>IF(all_39[[#This Row],[Part of Speech]]=full811[[#This Row],[Part of Speech]],TRUE,FALSE)</f>
        <v>1</v>
      </c>
    </row>
    <row r="27" spans="1:15" x14ac:dyDescent="0.3">
      <c r="A27" s="6">
        <v>1824</v>
      </c>
      <c r="B27" s="6">
        <v>7.51</v>
      </c>
      <c r="C27" s="6">
        <v>6.2</v>
      </c>
      <c r="D27" s="6">
        <v>2.5</v>
      </c>
      <c r="E27" s="7" t="s">
        <v>1246</v>
      </c>
      <c r="F27">
        <v>1824</v>
      </c>
      <c r="G27">
        <v>7.51</v>
      </c>
      <c r="H27">
        <v>6.2</v>
      </c>
      <c r="I27">
        <v>2.5</v>
      </c>
      <c r="J27" s="1" t="s">
        <v>1246</v>
      </c>
      <c r="K27" t="b">
        <f>IF(all_39[[#This Row],[F.HAL]]=full811[[#This Row],[F.HAL]],TRUE,FALSE)</f>
        <v>1</v>
      </c>
      <c r="L27" t="b">
        <f>IF(full811[[#This Row],[F.HAL.LOG]]=all_39[[#This Row],[F.HAL.LOG]],TRUE,FALSE)</f>
        <v>1</v>
      </c>
      <c r="M27" t="b">
        <f>IF(all_39[[#This Row],[F.SUBTLEX]]=full811[[#This Row],[F.SUBTLEX]],TRUE,FALSE)</f>
        <v>1</v>
      </c>
      <c r="N27" t="b">
        <f>IF(all_39[[#This Row],[F.SUBTLEX.LOG]]=full811[[#This Row],[F.SUBTLEX.LOG]],TRUE,FALSE)</f>
        <v>1</v>
      </c>
      <c r="O27" t="b">
        <f>IF(all_39[[#This Row],[Part of Speech]]=full811[[#This Row],[Part of Speech]],TRUE,FALSE)</f>
        <v>1</v>
      </c>
    </row>
    <row r="28" spans="1:15" x14ac:dyDescent="0.3">
      <c r="A28" s="4">
        <v>8982</v>
      </c>
      <c r="B28" s="4">
        <v>9.1</v>
      </c>
      <c r="C28" s="4">
        <v>20.61</v>
      </c>
      <c r="D28" s="4">
        <v>3.02</v>
      </c>
      <c r="E28" s="5" t="s">
        <v>1253</v>
      </c>
      <c r="F28">
        <v>8982</v>
      </c>
      <c r="G28">
        <v>9.1</v>
      </c>
      <c r="H28">
        <v>20.61</v>
      </c>
      <c r="I28">
        <v>3.02</v>
      </c>
      <c r="J28" s="1" t="s">
        <v>1253</v>
      </c>
      <c r="K28" t="b">
        <f>IF(all_39[[#This Row],[F.HAL]]=full811[[#This Row],[F.HAL]],TRUE,FALSE)</f>
        <v>1</v>
      </c>
      <c r="L28" t="b">
        <f>IF(full811[[#This Row],[F.HAL.LOG]]=all_39[[#This Row],[F.HAL.LOG]],TRUE,FALSE)</f>
        <v>1</v>
      </c>
      <c r="M28" t="b">
        <f>IF(all_39[[#This Row],[F.SUBTLEX]]=full811[[#This Row],[F.SUBTLEX]],TRUE,FALSE)</f>
        <v>1</v>
      </c>
      <c r="N28" t="b">
        <f>IF(all_39[[#This Row],[F.SUBTLEX.LOG]]=full811[[#This Row],[F.SUBTLEX.LOG]],TRUE,FALSE)</f>
        <v>1</v>
      </c>
      <c r="O28" t="b">
        <f>IF(all_39[[#This Row],[Part of Speech]]=full811[[#This Row],[Part of Speech]],TRUE,FALSE)</f>
        <v>1</v>
      </c>
    </row>
    <row r="29" spans="1:15" x14ac:dyDescent="0.3">
      <c r="A29" s="6">
        <v>21215</v>
      </c>
      <c r="B29" s="6">
        <v>9.9600000000000009</v>
      </c>
      <c r="C29" s="6">
        <v>17.43</v>
      </c>
      <c r="D29" s="6">
        <v>2.95</v>
      </c>
      <c r="E29" s="7" t="s">
        <v>1246</v>
      </c>
      <c r="F29">
        <v>21215</v>
      </c>
      <c r="G29">
        <v>9.9600000000000009</v>
      </c>
      <c r="H29">
        <v>17.43</v>
      </c>
      <c r="I29">
        <v>2.95</v>
      </c>
      <c r="J29" s="1" t="s">
        <v>1246</v>
      </c>
      <c r="K29" t="b">
        <f>IF(all_39[[#This Row],[F.HAL]]=full811[[#This Row],[F.HAL]],TRUE,FALSE)</f>
        <v>1</v>
      </c>
      <c r="L29" t="b">
        <f>IF(full811[[#This Row],[F.HAL.LOG]]=all_39[[#This Row],[F.HAL.LOG]],TRUE,FALSE)</f>
        <v>1</v>
      </c>
      <c r="M29" t="b">
        <f>IF(all_39[[#This Row],[F.SUBTLEX]]=full811[[#This Row],[F.SUBTLEX]],TRUE,FALSE)</f>
        <v>1</v>
      </c>
      <c r="N29" t="b">
        <f>IF(all_39[[#This Row],[F.SUBTLEX.LOG]]=full811[[#This Row],[F.SUBTLEX.LOG]],TRUE,FALSE)</f>
        <v>1</v>
      </c>
      <c r="O29" t="b">
        <f>IF(all_39[[#This Row],[Part of Speech]]=full811[[#This Row],[Part of Speech]],TRUE,FALSE)</f>
        <v>1</v>
      </c>
    </row>
    <row r="30" spans="1:15" x14ac:dyDescent="0.3">
      <c r="A30" s="4">
        <v>311</v>
      </c>
      <c r="B30" s="4">
        <v>5.74</v>
      </c>
      <c r="C30" s="4">
        <v>2.59</v>
      </c>
      <c r="D30" s="4">
        <v>2.12</v>
      </c>
      <c r="E30" s="5" t="s">
        <v>1245</v>
      </c>
      <c r="F30">
        <v>311</v>
      </c>
      <c r="G30">
        <v>5.74</v>
      </c>
      <c r="H30">
        <v>2.59</v>
      </c>
      <c r="I30">
        <v>2.12</v>
      </c>
      <c r="J30" s="1" t="s">
        <v>1245</v>
      </c>
      <c r="K30" t="b">
        <f>IF(all_39[[#This Row],[F.HAL]]=full811[[#This Row],[F.HAL]],TRUE,FALSE)</f>
        <v>1</v>
      </c>
      <c r="L30" t="b">
        <f>IF(full811[[#This Row],[F.HAL.LOG]]=all_39[[#This Row],[F.HAL.LOG]],TRUE,FALSE)</f>
        <v>1</v>
      </c>
      <c r="M30" t="b">
        <f>IF(all_39[[#This Row],[F.SUBTLEX]]=full811[[#This Row],[F.SUBTLEX]],TRUE,FALSE)</f>
        <v>1</v>
      </c>
      <c r="N30" t="b">
        <f>IF(all_39[[#This Row],[F.SUBTLEX.LOG]]=full811[[#This Row],[F.SUBTLEX.LOG]],TRUE,FALSE)</f>
        <v>1</v>
      </c>
      <c r="O30" t="b">
        <f>IF(all_39[[#This Row],[Part of Speech]]=full811[[#This Row],[Part of Speech]],TRUE,FALSE)</f>
        <v>1</v>
      </c>
    </row>
    <row r="31" spans="1:15" x14ac:dyDescent="0.3">
      <c r="A31" s="6">
        <v>19998</v>
      </c>
      <c r="B31" s="6">
        <v>9.9</v>
      </c>
      <c r="C31" s="6">
        <v>154.47</v>
      </c>
      <c r="D31" s="6">
        <v>3.9</v>
      </c>
      <c r="E31" s="7" t="s">
        <v>1250</v>
      </c>
      <c r="F31">
        <v>19998</v>
      </c>
      <c r="G31">
        <v>9.9</v>
      </c>
      <c r="H31">
        <v>154.47</v>
      </c>
      <c r="I31">
        <v>3.9</v>
      </c>
      <c r="J31" s="1" t="s">
        <v>1250</v>
      </c>
      <c r="K31" t="b">
        <f>IF(all_39[[#This Row],[F.HAL]]=full811[[#This Row],[F.HAL]],TRUE,FALSE)</f>
        <v>1</v>
      </c>
      <c r="L31" t="b">
        <f>IF(full811[[#This Row],[F.HAL.LOG]]=all_39[[#This Row],[F.HAL.LOG]],TRUE,FALSE)</f>
        <v>1</v>
      </c>
      <c r="M31" t="b">
        <f>IF(all_39[[#This Row],[F.SUBTLEX]]=full811[[#This Row],[F.SUBTLEX]],TRUE,FALSE)</f>
        <v>1</v>
      </c>
      <c r="N31" t="b">
        <f>IF(all_39[[#This Row],[F.SUBTLEX.LOG]]=full811[[#This Row],[F.SUBTLEX.LOG]],TRUE,FALSE)</f>
        <v>1</v>
      </c>
      <c r="O31" t="b">
        <f>IF(all_39[[#This Row],[Part of Speech]]=full811[[#This Row],[Part of Speech]],TRUE,FALSE)</f>
        <v>1</v>
      </c>
    </row>
    <row r="32" spans="1:15" x14ac:dyDescent="0.3">
      <c r="A32" s="4">
        <v>2765</v>
      </c>
      <c r="B32" s="4">
        <v>7.92</v>
      </c>
      <c r="C32" s="4">
        <v>1.69</v>
      </c>
      <c r="D32" s="4">
        <v>1.94</v>
      </c>
      <c r="E32" s="5" t="s">
        <v>1245</v>
      </c>
      <c r="F32">
        <v>2765</v>
      </c>
      <c r="G32">
        <v>7.92</v>
      </c>
      <c r="H32">
        <v>1.69</v>
      </c>
      <c r="I32">
        <v>1.94</v>
      </c>
      <c r="J32" s="1" t="s">
        <v>1245</v>
      </c>
      <c r="K32" t="b">
        <f>IF(all_39[[#This Row],[F.HAL]]=full811[[#This Row],[F.HAL]],TRUE,FALSE)</f>
        <v>1</v>
      </c>
      <c r="L32" t="b">
        <f>IF(full811[[#This Row],[F.HAL.LOG]]=all_39[[#This Row],[F.HAL.LOG]],TRUE,FALSE)</f>
        <v>1</v>
      </c>
      <c r="M32" t="b">
        <f>IF(all_39[[#This Row],[F.SUBTLEX]]=full811[[#This Row],[F.SUBTLEX]],TRUE,FALSE)</f>
        <v>1</v>
      </c>
      <c r="N32" t="b">
        <f>IF(all_39[[#This Row],[F.SUBTLEX.LOG]]=full811[[#This Row],[F.SUBTLEX.LOG]],TRUE,FALSE)</f>
        <v>1</v>
      </c>
      <c r="O32" t="b">
        <f>IF(all_39[[#This Row],[Part of Speech]]=full811[[#This Row],[Part of Speech]],TRUE,FALSE)</f>
        <v>1</v>
      </c>
    </row>
    <row r="33" spans="1:15" x14ac:dyDescent="0.3">
      <c r="A33" s="6">
        <v>3011</v>
      </c>
      <c r="B33" s="6">
        <v>8.01</v>
      </c>
      <c r="C33" s="6">
        <v>16.29</v>
      </c>
      <c r="D33" s="6">
        <v>2.92</v>
      </c>
      <c r="E33" s="7" t="s">
        <v>1245</v>
      </c>
      <c r="F33">
        <v>3011</v>
      </c>
      <c r="G33">
        <v>8.01</v>
      </c>
      <c r="H33">
        <v>16.29</v>
      </c>
      <c r="I33">
        <v>2.92</v>
      </c>
      <c r="J33" s="1" t="s">
        <v>1245</v>
      </c>
      <c r="K33" t="b">
        <f>IF(all_39[[#This Row],[F.HAL]]=full811[[#This Row],[F.HAL]],TRUE,FALSE)</f>
        <v>1</v>
      </c>
      <c r="L33" t="b">
        <f>IF(full811[[#This Row],[F.HAL.LOG]]=all_39[[#This Row],[F.HAL.LOG]],TRUE,FALSE)</f>
        <v>1</v>
      </c>
      <c r="M33" t="b">
        <f>IF(all_39[[#This Row],[F.SUBTLEX]]=full811[[#This Row],[F.SUBTLEX]],TRUE,FALSE)</f>
        <v>1</v>
      </c>
      <c r="N33" t="b">
        <f>IF(all_39[[#This Row],[F.SUBTLEX.LOG]]=full811[[#This Row],[F.SUBTLEX.LOG]],TRUE,FALSE)</f>
        <v>1</v>
      </c>
      <c r="O33" t="b">
        <f>IF(all_39[[#This Row],[Part of Speech]]=full811[[#This Row],[Part of Speech]],TRUE,FALSE)</f>
        <v>1</v>
      </c>
    </row>
    <row r="34" spans="1:15" x14ac:dyDescent="0.3">
      <c r="A34" s="4">
        <v>51000</v>
      </c>
      <c r="B34" s="4">
        <v>10.84</v>
      </c>
      <c r="C34" s="4">
        <v>308.52999999999997</v>
      </c>
      <c r="D34" s="4">
        <v>4.2</v>
      </c>
      <c r="E34" s="5" t="s">
        <v>1254</v>
      </c>
      <c r="F34">
        <v>51000</v>
      </c>
      <c r="G34">
        <v>10.84</v>
      </c>
      <c r="H34">
        <v>308.52999999999997</v>
      </c>
      <c r="I34">
        <v>4.2</v>
      </c>
      <c r="J34" s="1" t="s">
        <v>1254</v>
      </c>
      <c r="K34" t="b">
        <f>IF(all_39[[#This Row],[F.HAL]]=full811[[#This Row],[F.HAL]],TRUE,FALSE)</f>
        <v>1</v>
      </c>
      <c r="L34" t="b">
        <f>IF(full811[[#This Row],[F.HAL.LOG]]=all_39[[#This Row],[F.HAL.LOG]],TRUE,FALSE)</f>
        <v>1</v>
      </c>
      <c r="M34" t="b">
        <f>IF(all_39[[#This Row],[F.SUBTLEX]]=full811[[#This Row],[F.SUBTLEX]],TRUE,FALSE)</f>
        <v>1</v>
      </c>
      <c r="N34" t="b">
        <f>IF(all_39[[#This Row],[F.SUBTLEX.LOG]]=full811[[#This Row],[F.SUBTLEX.LOG]],TRUE,FALSE)</f>
        <v>1</v>
      </c>
      <c r="O34" t="b">
        <f>IF(all_39[[#This Row],[Part of Speech]]=full811[[#This Row],[Part of Speech]],TRUE,FALSE)</f>
        <v>1</v>
      </c>
    </row>
    <row r="35" spans="1:15" x14ac:dyDescent="0.3">
      <c r="A35" s="6">
        <v>368</v>
      </c>
      <c r="B35" s="6">
        <v>5.91</v>
      </c>
      <c r="C35" s="6">
        <v>0.65</v>
      </c>
      <c r="D35" s="6">
        <v>1.53</v>
      </c>
      <c r="E35" s="7" t="s">
        <v>1250</v>
      </c>
      <c r="F35">
        <v>368</v>
      </c>
      <c r="G35">
        <v>5.91</v>
      </c>
      <c r="H35">
        <v>0.65</v>
      </c>
      <c r="I35">
        <v>1.53</v>
      </c>
      <c r="J35" s="1" t="s">
        <v>1250</v>
      </c>
      <c r="K35" t="b">
        <f>IF(all_39[[#This Row],[F.HAL]]=full811[[#This Row],[F.HAL]],TRUE,FALSE)</f>
        <v>1</v>
      </c>
      <c r="L35" t="b">
        <f>IF(full811[[#This Row],[F.HAL.LOG]]=all_39[[#This Row],[F.HAL.LOG]],TRUE,FALSE)</f>
        <v>1</v>
      </c>
      <c r="M35" t="b">
        <f>IF(all_39[[#This Row],[F.SUBTLEX]]=full811[[#This Row],[F.SUBTLEX]],TRUE,FALSE)</f>
        <v>1</v>
      </c>
      <c r="N35" t="b">
        <f>IF(all_39[[#This Row],[F.SUBTLEX.LOG]]=full811[[#This Row],[F.SUBTLEX.LOG]],TRUE,FALSE)</f>
        <v>1</v>
      </c>
      <c r="O35" t="b">
        <f>IF(all_39[[#This Row],[Part of Speech]]=full811[[#This Row],[Part of Speech]],TRUE,FALSE)</f>
        <v>1</v>
      </c>
    </row>
    <row r="36" spans="1:15" x14ac:dyDescent="0.3">
      <c r="A36" s="4">
        <v>1258</v>
      </c>
      <c r="B36" s="4">
        <v>7.14</v>
      </c>
      <c r="C36" s="4">
        <v>5.35</v>
      </c>
      <c r="D36" s="4">
        <v>2.44</v>
      </c>
      <c r="E36" s="5" t="s">
        <v>1245</v>
      </c>
      <c r="F36">
        <v>1258</v>
      </c>
      <c r="G36">
        <v>7.14</v>
      </c>
      <c r="H36">
        <v>5.35</v>
      </c>
      <c r="I36">
        <v>2.44</v>
      </c>
      <c r="J36" s="1" t="s">
        <v>1245</v>
      </c>
      <c r="K36" t="b">
        <f>IF(all_39[[#This Row],[F.HAL]]=full811[[#This Row],[F.HAL]],TRUE,FALSE)</f>
        <v>1</v>
      </c>
      <c r="L36" t="b">
        <f>IF(full811[[#This Row],[F.HAL.LOG]]=all_39[[#This Row],[F.HAL.LOG]],TRUE,FALSE)</f>
        <v>1</v>
      </c>
      <c r="M36" t="b">
        <f>IF(all_39[[#This Row],[F.SUBTLEX]]=full811[[#This Row],[F.SUBTLEX]],TRUE,FALSE)</f>
        <v>1</v>
      </c>
      <c r="N36" t="b">
        <f>IF(all_39[[#This Row],[F.SUBTLEX.LOG]]=full811[[#This Row],[F.SUBTLEX.LOG]],TRUE,FALSE)</f>
        <v>1</v>
      </c>
      <c r="O36" t="b">
        <f>IF(all_39[[#This Row],[Part of Speech]]=full811[[#This Row],[Part of Speech]],TRUE,FALSE)</f>
        <v>1</v>
      </c>
    </row>
    <row r="37" spans="1:15" x14ac:dyDescent="0.3">
      <c r="A37" s="6">
        <v>1400</v>
      </c>
      <c r="B37" s="6">
        <v>7.24</v>
      </c>
      <c r="C37" s="6">
        <v>22.41</v>
      </c>
      <c r="D37" s="6">
        <v>3.06</v>
      </c>
      <c r="E37" s="7" t="s">
        <v>1245</v>
      </c>
      <c r="F37">
        <v>1400</v>
      </c>
      <c r="G37">
        <v>7.24</v>
      </c>
      <c r="H37">
        <v>22.41</v>
      </c>
      <c r="I37">
        <v>3.06</v>
      </c>
      <c r="J37" s="1" t="s">
        <v>1245</v>
      </c>
      <c r="K37" t="b">
        <f>IF(all_39[[#This Row],[F.HAL]]=full811[[#This Row],[F.HAL]],TRUE,FALSE)</f>
        <v>1</v>
      </c>
      <c r="L37" t="b">
        <f>IF(full811[[#This Row],[F.HAL.LOG]]=all_39[[#This Row],[F.HAL.LOG]],TRUE,FALSE)</f>
        <v>1</v>
      </c>
      <c r="M37" t="b">
        <f>IF(all_39[[#This Row],[F.SUBTLEX]]=full811[[#This Row],[F.SUBTLEX]],TRUE,FALSE)</f>
        <v>1</v>
      </c>
      <c r="N37" t="b">
        <f>IF(all_39[[#This Row],[F.SUBTLEX.LOG]]=full811[[#This Row],[F.SUBTLEX.LOG]],TRUE,FALSE)</f>
        <v>1</v>
      </c>
      <c r="O37" t="b">
        <f>IF(all_39[[#This Row],[Part of Speech]]=full811[[#This Row],[Part of Speech]],TRUE,FALSE)</f>
        <v>1</v>
      </c>
    </row>
    <row r="38" spans="1:15" x14ac:dyDescent="0.3">
      <c r="A38" s="4">
        <v>18184</v>
      </c>
      <c r="B38" s="4">
        <v>9.81</v>
      </c>
      <c r="C38" s="4">
        <v>78.27</v>
      </c>
      <c r="D38" s="4">
        <v>3.6</v>
      </c>
      <c r="E38" s="5" t="s">
        <v>1245</v>
      </c>
      <c r="F38">
        <v>18184</v>
      </c>
      <c r="G38">
        <v>9.81</v>
      </c>
      <c r="H38">
        <v>78.27</v>
      </c>
      <c r="I38">
        <v>3.6</v>
      </c>
      <c r="J38" s="1" t="s">
        <v>1245</v>
      </c>
      <c r="K38" t="b">
        <f>IF(all_39[[#This Row],[F.HAL]]=full811[[#This Row],[F.HAL]],TRUE,FALSE)</f>
        <v>1</v>
      </c>
      <c r="L38" t="b">
        <f>IF(full811[[#This Row],[F.HAL.LOG]]=all_39[[#This Row],[F.HAL.LOG]],TRUE,FALSE)</f>
        <v>1</v>
      </c>
      <c r="M38" t="b">
        <f>IF(all_39[[#This Row],[F.SUBTLEX]]=full811[[#This Row],[F.SUBTLEX]],TRUE,FALSE)</f>
        <v>1</v>
      </c>
      <c r="N38" t="b">
        <f>IF(all_39[[#This Row],[F.SUBTLEX.LOG]]=full811[[#This Row],[F.SUBTLEX.LOG]],TRUE,FALSE)</f>
        <v>1</v>
      </c>
      <c r="O38" t="b">
        <f>IF(all_39[[#This Row],[Part of Speech]]=full811[[#This Row],[Part of Speech]],TRUE,FALSE)</f>
        <v>1</v>
      </c>
    </row>
    <row r="39" spans="1:15" x14ac:dyDescent="0.3">
      <c r="A39" s="6">
        <v>8608</v>
      </c>
      <c r="B39" s="6">
        <v>9.06</v>
      </c>
      <c r="C39" s="6">
        <v>19.43</v>
      </c>
      <c r="D39" s="6">
        <v>3</v>
      </c>
      <c r="E39" s="7" t="s">
        <v>1252</v>
      </c>
      <c r="F39">
        <v>8608</v>
      </c>
      <c r="G39">
        <v>9.06</v>
      </c>
      <c r="H39">
        <v>19.43</v>
      </c>
      <c r="I39">
        <v>3</v>
      </c>
      <c r="J39" s="1" t="s">
        <v>1252</v>
      </c>
      <c r="K39" t="b">
        <f>IF(all_39[[#This Row],[F.HAL]]=full811[[#This Row],[F.HAL]],TRUE,FALSE)</f>
        <v>1</v>
      </c>
      <c r="L39" t="b">
        <f>IF(full811[[#This Row],[F.HAL.LOG]]=all_39[[#This Row],[F.HAL.LOG]],TRUE,FALSE)</f>
        <v>1</v>
      </c>
      <c r="M39" t="b">
        <f>IF(all_39[[#This Row],[F.SUBTLEX]]=full811[[#This Row],[F.SUBTLEX]],TRUE,FALSE)</f>
        <v>1</v>
      </c>
      <c r="N39" t="b">
        <f>IF(all_39[[#This Row],[F.SUBTLEX.LOG]]=full811[[#This Row],[F.SUBTLEX.LOG]],TRUE,FALSE)</f>
        <v>1</v>
      </c>
      <c r="O39" t="b">
        <f>IF(all_39[[#This Row],[Part of Speech]]=full811[[#This Row],[Part of Speech]],TRUE,FALSE)</f>
        <v>1</v>
      </c>
    </row>
    <row r="40" spans="1:15" x14ac:dyDescent="0.3">
      <c r="A40" s="4">
        <v>13441</v>
      </c>
      <c r="B40" s="4">
        <v>9.51</v>
      </c>
      <c r="C40" s="4">
        <v>58.98</v>
      </c>
      <c r="D40" s="4">
        <v>3.48</v>
      </c>
      <c r="E40" s="5" t="s">
        <v>1250</v>
      </c>
      <c r="F40">
        <v>13441</v>
      </c>
      <c r="G40">
        <v>9.51</v>
      </c>
      <c r="H40">
        <v>58.98</v>
      </c>
      <c r="I40">
        <v>3.48</v>
      </c>
      <c r="J40" s="1" t="s">
        <v>1250</v>
      </c>
      <c r="K40" t="b">
        <f>IF(all_39[[#This Row],[F.HAL]]=full811[[#This Row],[F.HAL]],TRUE,FALSE)</f>
        <v>1</v>
      </c>
      <c r="L40" t="b">
        <f>IF(full811[[#This Row],[F.HAL.LOG]]=all_39[[#This Row],[F.HAL.LOG]],TRUE,FALSE)</f>
        <v>1</v>
      </c>
      <c r="M40" t="b">
        <f>IF(all_39[[#This Row],[F.SUBTLEX]]=full811[[#This Row],[F.SUBTLEX]],TRUE,FALSE)</f>
        <v>1</v>
      </c>
      <c r="N40" t="b">
        <f>IF(all_39[[#This Row],[F.SUBTLEX.LOG]]=full811[[#This Row],[F.SUBTLEX.LOG]],TRUE,FALSE)</f>
        <v>1</v>
      </c>
      <c r="O40" t="b">
        <f>IF(all_39[[#This Row],[Part of Speech]]=full811[[#This Row],[Part of Speech]],TRUE,FALSE)</f>
        <v>1</v>
      </c>
    </row>
    <row r="41" spans="1:15" x14ac:dyDescent="0.3">
      <c r="A41" s="6">
        <v>146</v>
      </c>
      <c r="B41" s="6">
        <v>4.9800000000000004</v>
      </c>
      <c r="C41" s="6">
        <v>0.25</v>
      </c>
      <c r="D41" s="6">
        <v>1.1499999999999999</v>
      </c>
      <c r="E41" s="7" t="s">
        <v>1255</v>
      </c>
      <c r="F41">
        <v>146</v>
      </c>
      <c r="G41">
        <v>4.9800000000000004</v>
      </c>
      <c r="H41">
        <v>0.25</v>
      </c>
      <c r="I41">
        <v>1.1499999999999999</v>
      </c>
      <c r="J41" s="1" t="s">
        <v>1255</v>
      </c>
      <c r="K41" t="b">
        <f>IF(all_39[[#This Row],[F.HAL]]=full811[[#This Row],[F.HAL]],TRUE,FALSE)</f>
        <v>1</v>
      </c>
      <c r="L41" t="b">
        <f>IF(full811[[#This Row],[F.HAL.LOG]]=all_39[[#This Row],[F.HAL.LOG]],TRUE,FALSE)</f>
        <v>1</v>
      </c>
      <c r="M41" t="b">
        <f>IF(all_39[[#This Row],[F.SUBTLEX]]=full811[[#This Row],[F.SUBTLEX]],TRUE,FALSE)</f>
        <v>1</v>
      </c>
      <c r="N41" t="b">
        <f>IF(all_39[[#This Row],[F.SUBTLEX.LOG]]=full811[[#This Row],[F.SUBTLEX.LOG]],TRUE,FALSE)</f>
        <v>1</v>
      </c>
      <c r="O41" t="b">
        <f>IF(all_39[[#This Row],[Part of Speech]]=full811[[#This Row],[Part of Speech]],TRUE,FALSE)</f>
        <v>1</v>
      </c>
    </row>
    <row r="42" spans="1:15" x14ac:dyDescent="0.3">
      <c r="A42" s="4">
        <v>2699</v>
      </c>
      <c r="B42" s="4">
        <v>7.9</v>
      </c>
      <c r="C42" s="4">
        <v>8.02</v>
      </c>
      <c r="D42" s="4">
        <v>2.61</v>
      </c>
      <c r="E42" s="5" t="s">
        <v>1245</v>
      </c>
      <c r="F42">
        <v>2699</v>
      </c>
      <c r="G42">
        <v>7.9</v>
      </c>
      <c r="H42">
        <v>8.02</v>
      </c>
      <c r="I42">
        <v>2.61</v>
      </c>
      <c r="J42" s="1" t="s">
        <v>1245</v>
      </c>
      <c r="K42" t="b">
        <f>IF(all_39[[#This Row],[F.HAL]]=full811[[#This Row],[F.HAL]],TRUE,FALSE)</f>
        <v>1</v>
      </c>
      <c r="L42" t="b">
        <f>IF(full811[[#This Row],[F.HAL.LOG]]=all_39[[#This Row],[F.HAL.LOG]],TRUE,FALSE)</f>
        <v>1</v>
      </c>
      <c r="M42" t="b">
        <f>IF(all_39[[#This Row],[F.SUBTLEX]]=full811[[#This Row],[F.SUBTLEX]],TRUE,FALSE)</f>
        <v>1</v>
      </c>
      <c r="N42" t="b">
        <f>IF(all_39[[#This Row],[F.SUBTLEX.LOG]]=full811[[#This Row],[F.SUBTLEX.LOG]],TRUE,FALSE)</f>
        <v>1</v>
      </c>
      <c r="O42" t="b">
        <f>IF(all_39[[#This Row],[Part of Speech]]=full811[[#This Row],[Part of Speech]],TRUE,FALSE)</f>
        <v>1</v>
      </c>
    </row>
    <row r="43" spans="1:15" x14ac:dyDescent="0.3">
      <c r="A43" s="6">
        <v>3874</v>
      </c>
      <c r="B43" s="6">
        <v>8.26</v>
      </c>
      <c r="C43" s="6">
        <v>2.5099999999999998</v>
      </c>
      <c r="D43" s="6">
        <v>2.11</v>
      </c>
      <c r="E43" s="7" t="s">
        <v>1247</v>
      </c>
      <c r="F43">
        <v>3874</v>
      </c>
      <c r="G43">
        <v>8.26</v>
      </c>
      <c r="H43">
        <v>2.5099999999999998</v>
      </c>
      <c r="I43">
        <v>2.11</v>
      </c>
      <c r="J43" s="1" t="s">
        <v>1247</v>
      </c>
      <c r="K43" t="b">
        <f>IF(all_39[[#This Row],[F.HAL]]=full811[[#This Row],[F.HAL]],TRUE,FALSE)</f>
        <v>1</v>
      </c>
      <c r="L43" t="b">
        <f>IF(full811[[#This Row],[F.HAL.LOG]]=all_39[[#This Row],[F.HAL.LOG]],TRUE,FALSE)</f>
        <v>1</v>
      </c>
      <c r="M43" t="b">
        <f>IF(all_39[[#This Row],[F.SUBTLEX]]=full811[[#This Row],[F.SUBTLEX]],TRUE,FALSE)</f>
        <v>1</v>
      </c>
      <c r="N43" t="b">
        <f>IF(all_39[[#This Row],[F.SUBTLEX.LOG]]=full811[[#This Row],[F.SUBTLEX.LOG]],TRUE,FALSE)</f>
        <v>1</v>
      </c>
      <c r="O43" t="b">
        <f>IF(all_39[[#This Row],[Part of Speech]]=full811[[#This Row],[Part of Speech]],TRUE,FALSE)</f>
        <v>1</v>
      </c>
    </row>
    <row r="44" spans="1:15" x14ac:dyDescent="0.3">
      <c r="A44" s="4">
        <v>109246</v>
      </c>
      <c r="B44" s="4">
        <v>11.6</v>
      </c>
      <c r="C44" s="4">
        <v>176.2</v>
      </c>
      <c r="D44" s="4">
        <v>3.95</v>
      </c>
      <c r="E44" s="5" t="s">
        <v>1252</v>
      </c>
      <c r="F44">
        <v>109246</v>
      </c>
      <c r="G44">
        <v>11.6</v>
      </c>
      <c r="H44">
        <v>176.2</v>
      </c>
      <c r="I44">
        <v>3.95</v>
      </c>
      <c r="J44" s="1" t="s">
        <v>1252</v>
      </c>
      <c r="K44" t="b">
        <f>IF(all_39[[#This Row],[F.HAL]]=full811[[#This Row],[F.HAL]],TRUE,FALSE)</f>
        <v>1</v>
      </c>
      <c r="L44" t="b">
        <f>IF(full811[[#This Row],[F.HAL.LOG]]=all_39[[#This Row],[F.HAL.LOG]],TRUE,FALSE)</f>
        <v>1</v>
      </c>
      <c r="M44" t="b">
        <f>IF(all_39[[#This Row],[F.SUBTLEX]]=full811[[#This Row],[F.SUBTLEX]],TRUE,FALSE)</f>
        <v>1</v>
      </c>
      <c r="N44" t="b">
        <f>IF(all_39[[#This Row],[F.SUBTLEX.LOG]]=full811[[#This Row],[F.SUBTLEX.LOG]],TRUE,FALSE)</f>
        <v>1</v>
      </c>
      <c r="O44" t="b">
        <f>IF(all_39[[#This Row],[Part of Speech]]=full811[[#This Row],[Part of Speech]],TRUE,FALSE)</f>
        <v>1</v>
      </c>
    </row>
    <row r="45" spans="1:15" x14ac:dyDescent="0.3">
      <c r="A45" s="6">
        <v>2734</v>
      </c>
      <c r="B45" s="6">
        <v>7.91</v>
      </c>
      <c r="C45" s="6">
        <v>14.1</v>
      </c>
      <c r="D45" s="6">
        <v>2.86</v>
      </c>
      <c r="E45" s="7" t="s">
        <v>1250</v>
      </c>
      <c r="F45">
        <v>2734</v>
      </c>
      <c r="G45">
        <v>7.91</v>
      </c>
      <c r="H45">
        <v>14.1</v>
      </c>
      <c r="I45">
        <v>2.86</v>
      </c>
      <c r="J45" s="1" t="s">
        <v>1250</v>
      </c>
      <c r="K45" t="b">
        <f>IF(all_39[[#This Row],[F.HAL]]=full811[[#This Row],[F.HAL]],TRUE,FALSE)</f>
        <v>1</v>
      </c>
      <c r="L45" t="b">
        <f>IF(full811[[#This Row],[F.HAL.LOG]]=all_39[[#This Row],[F.HAL.LOG]],TRUE,FALSE)</f>
        <v>1</v>
      </c>
      <c r="M45" t="b">
        <f>IF(all_39[[#This Row],[F.SUBTLEX]]=full811[[#This Row],[F.SUBTLEX]],TRUE,FALSE)</f>
        <v>1</v>
      </c>
      <c r="N45" t="b">
        <f>IF(all_39[[#This Row],[F.SUBTLEX.LOG]]=full811[[#This Row],[F.SUBTLEX.LOG]],TRUE,FALSE)</f>
        <v>1</v>
      </c>
      <c r="O45" t="b">
        <f>IF(all_39[[#This Row],[Part of Speech]]=full811[[#This Row],[Part of Speech]],TRUE,FALSE)</f>
        <v>1</v>
      </c>
    </row>
    <row r="46" spans="1:15" x14ac:dyDescent="0.3">
      <c r="A46" s="4">
        <v>3313</v>
      </c>
      <c r="B46" s="4">
        <v>8.11</v>
      </c>
      <c r="C46" s="4">
        <v>11.29</v>
      </c>
      <c r="D46" s="4">
        <v>2.76</v>
      </c>
      <c r="E46" s="5" t="s">
        <v>1245</v>
      </c>
      <c r="F46">
        <v>3313</v>
      </c>
      <c r="G46">
        <v>8.11</v>
      </c>
      <c r="H46">
        <v>11.29</v>
      </c>
      <c r="I46">
        <v>2.76</v>
      </c>
      <c r="J46" s="1" t="s">
        <v>1245</v>
      </c>
      <c r="K46" t="b">
        <f>IF(all_39[[#This Row],[F.HAL]]=full811[[#This Row],[F.HAL]],TRUE,FALSE)</f>
        <v>1</v>
      </c>
      <c r="L46" t="b">
        <f>IF(full811[[#This Row],[F.HAL.LOG]]=all_39[[#This Row],[F.HAL.LOG]],TRUE,FALSE)</f>
        <v>1</v>
      </c>
      <c r="M46" t="b">
        <f>IF(all_39[[#This Row],[F.SUBTLEX]]=full811[[#This Row],[F.SUBTLEX]],TRUE,FALSE)</f>
        <v>1</v>
      </c>
      <c r="N46" t="b">
        <f>IF(all_39[[#This Row],[F.SUBTLEX.LOG]]=full811[[#This Row],[F.SUBTLEX.LOG]],TRUE,FALSE)</f>
        <v>1</v>
      </c>
      <c r="O46" t="b">
        <f>IF(all_39[[#This Row],[Part of Speech]]=full811[[#This Row],[Part of Speech]],TRUE,FALSE)</f>
        <v>1</v>
      </c>
    </row>
    <row r="47" spans="1:15" x14ac:dyDescent="0.3">
      <c r="A47" s="6">
        <v>816</v>
      </c>
      <c r="B47" s="6">
        <v>6.7</v>
      </c>
      <c r="C47" s="6">
        <v>0.8</v>
      </c>
      <c r="D47" s="6">
        <v>1.62</v>
      </c>
      <c r="E47" s="7" t="s">
        <v>1245</v>
      </c>
      <c r="F47">
        <v>816</v>
      </c>
      <c r="G47">
        <v>6.7</v>
      </c>
      <c r="H47">
        <v>0.8</v>
      </c>
      <c r="I47">
        <v>1.62</v>
      </c>
      <c r="J47" s="1" t="s">
        <v>1245</v>
      </c>
      <c r="K47" t="b">
        <f>IF(all_39[[#This Row],[F.HAL]]=full811[[#This Row],[F.HAL]],TRUE,FALSE)</f>
        <v>1</v>
      </c>
      <c r="L47" t="b">
        <f>IF(full811[[#This Row],[F.HAL.LOG]]=all_39[[#This Row],[F.HAL.LOG]],TRUE,FALSE)</f>
        <v>1</v>
      </c>
      <c r="M47" t="b">
        <f>IF(all_39[[#This Row],[F.SUBTLEX]]=full811[[#This Row],[F.SUBTLEX]],TRUE,FALSE)</f>
        <v>1</v>
      </c>
      <c r="N47" t="b">
        <f>IF(all_39[[#This Row],[F.SUBTLEX.LOG]]=full811[[#This Row],[F.SUBTLEX.LOG]],TRUE,FALSE)</f>
        <v>1</v>
      </c>
      <c r="O47" t="b">
        <f>IF(all_39[[#This Row],[Part of Speech]]=full811[[#This Row],[Part of Speech]],TRUE,FALSE)</f>
        <v>1</v>
      </c>
    </row>
    <row r="48" spans="1:15" x14ac:dyDescent="0.3">
      <c r="A48" s="4">
        <v>20427</v>
      </c>
      <c r="B48" s="4">
        <v>9.92</v>
      </c>
      <c r="C48" s="4">
        <v>65.41</v>
      </c>
      <c r="D48" s="4">
        <v>3.52</v>
      </c>
      <c r="E48" s="5" t="s">
        <v>1252</v>
      </c>
      <c r="F48">
        <v>20427</v>
      </c>
      <c r="G48">
        <v>9.92</v>
      </c>
      <c r="H48">
        <v>65.41</v>
      </c>
      <c r="I48">
        <v>3.52</v>
      </c>
      <c r="J48" s="1" t="s">
        <v>1252</v>
      </c>
      <c r="K48" t="b">
        <f>IF(all_39[[#This Row],[F.HAL]]=full811[[#This Row],[F.HAL]],TRUE,FALSE)</f>
        <v>1</v>
      </c>
      <c r="L48" t="b">
        <f>IF(full811[[#This Row],[F.HAL.LOG]]=all_39[[#This Row],[F.HAL.LOG]],TRUE,FALSE)</f>
        <v>1</v>
      </c>
      <c r="M48" t="b">
        <f>IF(all_39[[#This Row],[F.SUBTLEX]]=full811[[#This Row],[F.SUBTLEX]],TRUE,FALSE)</f>
        <v>1</v>
      </c>
      <c r="N48" t="b">
        <f>IF(all_39[[#This Row],[F.SUBTLEX.LOG]]=full811[[#This Row],[F.SUBTLEX.LOG]],TRUE,FALSE)</f>
        <v>1</v>
      </c>
      <c r="O48" t="b">
        <f>IF(all_39[[#This Row],[Part of Speech]]=full811[[#This Row],[Part of Speech]],TRUE,FALSE)</f>
        <v>1</v>
      </c>
    </row>
    <row r="49" spans="1:15" x14ac:dyDescent="0.3">
      <c r="A49" s="6">
        <v>34024</v>
      </c>
      <c r="B49" s="6">
        <v>10.43</v>
      </c>
      <c r="C49" s="6">
        <v>85.69</v>
      </c>
      <c r="D49" s="6">
        <v>3.64</v>
      </c>
      <c r="E49" s="7" t="s">
        <v>1245</v>
      </c>
      <c r="F49">
        <v>34024</v>
      </c>
      <c r="G49">
        <v>10.43</v>
      </c>
      <c r="H49">
        <v>85.69</v>
      </c>
      <c r="I49">
        <v>3.64</v>
      </c>
      <c r="J49" s="1" t="s">
        <v>1245</v>
      </c>
      <c r="K49" t="b">
        <f>IF(all_39[[#This Row],[F.HAL]]=full811[[#This Row],[F.HAL]],TRUE,FALSE)</f>
        <v>1</v>
      </c>
      <c r="L49" t="b">
        <f>IF(full811[[#This Row],[F.HAL.LOG]]=all_39[[#This Row],[F.HAL.LOG]],TRUE,FALSE)</f>
        <v>1</v>
      </c>
      <c r="M49" t="b">
        <f>IF(all_39[[#This Row],[F.SUBTLEX]]=full811[[#This Row],[F.SUBTLEX]],TRUE,FALSE)</f>
        <v>1</v>
      </c>
      <c r="N49" t="b">
        <f>IF(all_39[[#This Row],[F.SUBTLEX.LOG]]=full811[[#This Row],[F.SUBTLEX.LOG]],TRUE,FALSE)</f>
        <v>1</v>
      </c>
      <c r="O49" t="b">
        <f>IF(all_39[[#This Row],[Part of Speech]]=full811[[#This Row],[Part of Speech]],TRUE,FALSE)</f>
        <v>1</v>
      </c>
    </row>
    <row r="50" spans="1:15" x14ac:dyDescent="0.3">
      <c r="A50" s="4">
        <v>1848</v>
      </c>
      <c r="B50" s="4">
        <v>7.52</v>
      </c>
      <c r="C50" s="4">
        <v>2.2200000000000002</v>
      </c>
      <c r="D50" s="4">
        <v>2.06</v>
      </c>
      <c r="E50" s="5" t="s">
        <v>1249</v>
      </c>
      <c r="F50">
        <v>1848</v>
      </c>
      <c r="G50">
        <v>7.52</v>
      </c>
      <c r="H50">
        <v>2.2200000000000002</v>
      </c>
      <c r="I50">
        <v>2.06</v>
      </c>
      <c r="J50" s="1" t="s">
        <v>1249</v>
      </c>
      <c r="K50" t="b">
        <f>IF(all_39[[#This Row],[F.HAL]]=full811[[#This Row],[F.HAL]],TRUE,FALSE)</f>
        <v>1</v>
      </c>
      <c r="L50" t="b">
        <f>IF(full811[[#This Row],[F.HAL.LOG]]=all_39[[#This Row],[F.HAL.LOG]],TRUE,FALSE)</f>
        <v>1</v>
      </c>
      <c r="M50" t="b">
        <f>IF(all_39[[#This Row],[F.SUBTLEX]]=full811[[#This Row],[F.SUBTLEX]],TRUE,FALSE)</f>
        <v>1</v>
      </c>
      <c r="N50" t="b">
        <f>IF(all_39[[#This Row],[F.SUBTLEX.LOG]]=full811[[#This Row],[F.SUBTLEX.LOG]],TRUE,FALSE)</f>
        <v>1</v>
      </c>
      <c r="O50" t="b">
        <f>IF(all_39[[#This Row],[Part of Speech]]=full811[[#This Row],[Part of Speech]],TRUE,FALSE)</f>
        <v>1</v>
      </c>
    </row>
    <row r="51" spans="1:15" x14ac:dyDescent="0.3">
      <c r="A51" s="6">
        <v>3936</v>
      </c>
      <c r="B51" s="6">
        <v>8.2799999999999994</v>
      </c>
      <c r="C51" s="6">
        <v>5.22</v>
      </c>
      <c r="D51" s="6">
        <v>2.4300000000000002</v>
      </c>
      <c r="E51" s="7" t="s">
        <v>1250</v>
      </c>
      <c r="F51">
        <v>3936</v>
      </c>
      <c r="G51">
        <v>8.2799999999999994</v>
      </c>
      <c r="H51">
        <v>5.22</v>
      </c>
      <c r="I51">
        <v>2.4300000000000002</v>
      </c>
      <c r="J51" s="1" t="s">
        <v>1250</v>
      </c>
      <c r="K51" t="b">
        <f>IF(all_39[[#This Row],[F.HAL]]=full811[[#This Row],[F.HAL]],TRUE,FALSE)</f>
        <v>1</v>
      </c>
      <c r="L51" t="b">
        <f>IF(full811[[#This Row],[F.HAL.LOG]]=all_39[[#This Row],[F.HAL.LOG]],TRUE,FALSE)</f>
        <v>1</v>
      </c>
      <c r="M51" t="b">
        <f>IF(all_39[[#This Row],[F.SUBTLEX]]=full811[[#This Row],[F.SUBTLEX]],TRUE,FALSE)</f>
        <v>1</v>
      </c>
      <c r="N51" t="b">
        <f>IF(all_39[[#This Row],[F.SUBTLEX.LOG]]=full811[[#This Row],[F.SUBTLEX.LOG]],TRUE,FALSE)</f>
        <v>1</v>
      </c>
      <c r="O51" t="b">
        <f>IF(all_39[[#This Row],[Part of Speech]]=full811[[#This Row],[Part of Speech]],TRUE,FALSE)</f>
        <v>1</v>
      </c>
    </row>
    <row r="52" spans="1:15" x14ac:dyDescent="0.3">
      <c r="A52" s="4">
        <v>62513</v>
      </c>
      <c r="B52" s="4">
        <v>11.04</v>
      </c>
      <c r="C52" s="4">
        <v>70.8</v>
      </c>
      <c r="D52" s="4">
        <v>3.56</v>
      </c>
      <c r="E52" s="5" t="s">
        <v>1245</v>
      </c>
      <c r="F52">
        <v>62513</v>
      </c>
      <c r="G52">
        <v>11.04</v>
      </c>
      <c r="H52">
        <v>70.8</v>
      </c>
      <c r="I52">
        <v>3.56</v>
      </c>
      <c r="J52" s="1" t="s">
        <v>1245</v>
      </c>
      <c r="K52" t="b">
        <f>IF(all_39[[#This Row],[F.HAL]]=full811[[#This Row],[F.HAL]],TRUE,FALSE)</f>
        <v>1</v>
      </c>
      <c r="L52" t="b">
        <f>IF(full811[[#This Row],[F.HAL.LOG]]=all_39[[#This Row],[F.HAL.LOG]],TRUE,FALSE)</f>
        <v>1</v>
      </c>
      <c r="M52" t="b">
        <f>IF(all_39[[#This Row],[F.SUBTLEX]]=full811[[#This Row],[F.SUBTLEX]],TRUE,FALSE)</f>
        <v>1</v>
      </c>
      <c r="N52" t="b">
        <f>IF(all_39[[#This Row],[F.SUBTLEX.LOG]]=full811[[#This Row],[F.SUBTLEX.LOG]],TRUE,FALSE)</f>
        <v>1</v>
      </c>
      <c r="O52" t="b">
        <f>IF(all_39[[#This Row],[Part of Speech]]=full811[[#This Row],[Part of Speech]],TRUE,FALSE)</f>
        <v>1</v>
      </c>
    </row>
    <row r="53" spans="1:15" x14ac:dyDescent="0.3">
      <c r="A53" s="6">
        <v>7479</v>
      </c>
      <c r="B53" s="6">
        <v>8.92</v>
      </c>
      <c r="C53" s="6">
        <v>5.92</v>
      </c>
      <c r="D53" s="6">
        <v>2.48</v>
      </c>
      <c r="E53" s="7" t="s">
        <v>1245</v>
      </c>
      <c r="F53">
        <v>7479</v>
      </c>
      <c r="G53">
        <v>8.92</v>
      </c>
      <c r="H53">
        <v>5.92</v>
      </c>
      <c r="I53">
        <v>2.48</v>
      </c>
      <c r="J53" s="1" t="s">
        <v>1245</v>
      </c>
      <c r="K53" t="b">
        <f>IF(all_39[[#This Row],[F.HAL]]=full811[[#This Row],[F.HAL]],TRUE,FALSE)</f>
        <v>1</v>
      </c>
      <c r="L53" t="b">
        <f>IF(full811[[#This Row],[F.HAL.LOG]]=all_39[[#This Row],[F.HAL.LOG]],TRUE,FALSE)</f>
        <v>1</v>
      </c>
      <c r="M53" t="b">
        <f>IF(all_39[[#This Row],[F.SUBTLEX]]=full811[[#This Row],[F.SUBTLEX]],TRUE,FALSE)</f>
        <v>1</v>
      </c>
      <c r="N53" t="b">
        <f>IF(all_39[[#This Row],[F.SUBTLEX.LOG]]=full811[[#This Row],[F.SUBTLEX.LOG]],TRUE,FALSE)</f>
        <v>1</v>
      </c>
      <c r="O53" t="b">
        <f>IF(all_39[[#This Row],[Part of Speech]]=full811[[#This Row],[Part of Speech]],TRUE,FALSE)</f>
        <v>1</v>
      </c>
    </row>
    <row r="54" spans="1:15" x14ac:dyDescent="0.3">
      <c r="A54" s="4">
        <v>10485</v>
      </c>
      <c r="B54" s="4">
        <v>9.26</v>
      </c>
      <c r="C54" s="4">
        <v>17.57</v>
      </c>
      <c r="D54" s="4">
        <v>2.95</v>
      </c>
      <c r="E54" s="5" t="s">
        <v>1252</v>
      </c>
      <c r="F54">
        <v>10485</v>
      </c>
      <c r="G54">
        <v>9.26</v>
      </c>
      <c r="H54">
        <v>17.57</v>
      </c>
      <c r="I54">
        <v>2.95</v>
      </c>
      <c r="J54" s="1" t="s">
        <v>1252</v>
      </c>
      <c r="K54" t="b">
        <f>IF(all_39[[#This Row],[F.HAL]]=full811[[#This Row],[F.HAL]],TRUE,FALSE)</f>
        <v>1</v>
      </c>
      <c r="L54" t="b">
        <f>IF(full811[[#This Row],[F.HAL.LOG]]=all_39[[#This Row],[F.HAL.LOG]],TRUE,FALSE)</f>
        <v>1</v>
      </c>
      <c r="M54" t="b">
        <f>IF(all_39[[#This Row],[F.SUBTLEX]]=full811[[#This Row],[F.SUBTLEX]],TRUE,FALSE)</f>
        <v>1</v>
      </c>
      <c r="N54" t="b">
        <f>IF(all_39[[#This Row],[F.SUBTLEX.LOG]]=full811[[#This Row],[F.SUBTLEX.LOG]],TRUE,FALSE)</f>
        <v>1</v>
      </c>
      <c r="O54" t="b">
        <f>IF(all_39[[#This Row],[Part of Speech]]=full811[[#This Row],[Part of Speech]],TRUE,FALSE)</f>
        <v>1</v>
      </c>
    </row>
    <row r="55" spans="1:15" x14ac:dyDescent="0.3">
      <c r="A55" s="6">
        <v>1069</v>
      </c>
      <c r="B55" s="6">
        <v>6.97</v>
      </c>
      <c r="C55" s="6">
        <v>0.94</v>
      </c>
      <c r="D55" s="6">
        <v>1.69</v>
      </c>
      <c r="E55" s="7" t="s">
        <v>1249</v>
      </c>
      <c r="F55">
        <v>1069</v>
      </c>
      <c r="G55">
        <v>6.97</v>
      </c>
      <c r="H55">
        <v>0.94</v>
      </c>
      <c r="I55">
        <v>1.69</v>
      </c>
      <c r="J55" s="1" t="s">
        <v>1249</v>
      </c>
      <c r="K55" t="b">
        <f>IF(all_39[[#This Row],[F.HAL]]=full811[[#This Row],[F.HAL]],TRUE,FALSE)</f>
        <v>1</v>
      </c>
      <c r="L55" t="b">
        <f>IF(full811[[#This Row],[F.HAL.LOG]]=all_39[[#This Row],[F.HAL.LOG]],TRUE,FALSE)</f>
        <v>1</v>
      </c>
      <c r="M55" t="b">
        <f>IF(all_39[[#This Row],[F.SUBTLEX]]=full811[[#This Row],[F.SUBTLEX]],TRUE,FALSE)</f>
        <v>1</v>
      </c>
      <c r="N55" t="b">
        <f>IF(all_39[[#This Row],[F.SUBTLEX.LOG]]=full811[[#This Row],[F.SUBTLEX.LOG]],TRUE,FALSE)</f>
        <v>1</v>
      </c>
      <c r="O55" t="b">
        <f>IF(all_39[[#This Row],[Part of Speech]]=full811[[#This Row],[Part of Speech]],TRUE,FALSE)</f>
        <v>1</v>
      </c>
    </row>
    <row r="56" spans="1:15" x14ac:dyDescent="0.3">
      <c r="A56" s="4">
        <v>1002</v>
      </c>
      <c r="B56" s="4">
        <v>6.91</v>
      </c>
      <c r="C56" s="4">
        <v>3.96</v>
      </c>
      <c r="D56" s="4">
        <v>2.31</v>
      </c>
      <c r="E56" s="5" t="s">
        <v>1245</v>
      </c>
      <c r="F56">
        <v>1002</v>
      </c>
      <c r="G56">
        <v>6.91</v>
      </c>
      <c r="H56">
        <v>3.96</v>
      </c>
      <c r="I56">
        <v>2.31</v>
      </c>
      <c r="J56" s="1" t="s">
        <v>1245</v>
      </c>
      <c r="K56" t="b">
        <f>IF(all_39[[#This Row],[F.HAL]]=full811[[#This Row],[F.HAL]],TRUE,FALSE)</f>
        <v>1</v>
      </c>
      <c r="L56" t="b">
        <f>IF(full811[[#This Row],[F.HAL.LOG]]=all_39[[#This Row],[F.HAL.LOG]],TRUE,FALSE)</f>
        <v>1</v>
      </c>
      <c r="M56" t="b">
        <f>IF(all_39[[#This Row],[F.SUBTLEX]]=full811[[#This Row],[F.SUBTLEX]],TRUE,FALSE)</f>
        <v>1</v>
      </c>
      <c r="N56" t="b">
        <f>IF(all_39[[#This Row],[F.SUBTLEX.LOG]]=full811[[#This Row],[F.SUBTLEX.LOG]],TRUE,FALSE)</f>
        <v>1</v>
      </c>
      <c r="O56" t="b">
        <f>IF(all_39[[#This Row],[Part of Speech]]=full811[[#This Row],[Part of Speech]],TRUE,FALSE)</f>
        <v>1</v>
      </c>
    </row>
    <row r="57" spans="1:15" x14ac:dyDescent="0.3">
      <c r="A57" s="6">
        <v>838</v>
      </c>
      <c r="B57" s="6">
        <v>6.73</v>
      </c>
      <c r="C57" s="6">
        <v>0.63</v>
      </c>
      <c r="D57" s="6">
        <v>1.52</v>
      </c>
      <c r="E57" s="7" t="s">
        <v>1245</v>
      </c>
      <c r="F57">
        <v>838</v>
      </c>
      <c r="G57">
        <v>6.73</v>
      </c>
      <c r="H57">
        <v>0.63</v>
      </c>
      <c r="I57">
        <v>1.52</v>
      </c>
      <c r="J57" s="1" t="s">
        <v>1245</v>
      </c>
      <c r="K57" t="b">
        <f>IF(all_39[[#This Row],[F.HAL]]=full811[[#This Row],[F.HAL]],TRUE,FALSE)</f>
        <v>1</v>
      </c>
      <c r="L57" t="b">
        <f>IF(full811[[#This Row],[F.HAL.LOG]]=all_39[[#This Row],[F.HAL.LOG]],TRUE,FALSE)</f>
        <v>1</v>
      </c>
      <c r="M57" t="b">
        <f>IF(all_39[[#This Row],[F.SUBTLEX]]=full811[[#This Row],[F.SUBTLEX]],TRUE,FALSE)</f>
        <v>1</v>
      </c>
      <c r="N57" t="b">
        <f>IF(all_39[[#This Row],[F.SUBTLEX.LOG]]=full811[[#This Row],[F.SUBTLEX.LOG]],TRUE,FALSE)</f>
        <v>1</v>
      </c>
      <c r="O57" t="b">
        <f>IF(all_39[[#This Row],[Part of Speech]]=full811[[#This Row],[Part of Speech]],TRUE,FALSE)</f>
        <v>1</v>
      </c>
    </row>
    <row r="58" spans="1:15" x14ac:dyDescent="0.3">
      <c r="A58" s="4">
        <v>3168</v>
      </c>
      <c r="B58" s="4">
        <v>8.06</v>
      </c>
      <c r="C58" s="4">
        <v>3.78</v>
      </c>
      <c r="D58" s="4">
        <v>2.29</v>
      </c>
      <c r="E58" s="5" t="s">
        <v>1245</v>
      </c>
      <c r="F58">
        <v>3168</v>
      </c>
      <c r="G58">
        <v>8.06</v>
      </c>
      <c r="H58">
        <v>3.78</v>
      </c>
      <c r="I58">
        <v>2.29</v>
      </c>
      <c r="J58" s="1" t="s">
        <v>1245</v>
      </c>
      <c r="K58" t="b">
        <f>IF(all_39[[#This Row],[F.HAL]]=full811[[#This Row],[F.HAL]],TRUE,FALSE)</f>
        <v>1</v>
      </c>
      <c r="L58" t="b">
        <f>IF(full811[[#This Row],[F.HAL.LOG]]=all_39[[#This Row],[F.HAL.LOG]],TRUE,FALSE)</f>
        <v>1</v>
      </c>
      <c r="M58" t="b">
        <f>IF(all_39[[#This Row],[F.SUBTLEX]]=full811[[#This Row],[F.SUBTLEX]],TRUE,FALSE)</f>
        <v>1</v>
      </c>
      <c r="N58" t="b">
        <f>IF(all_39[[#This Row],[F.SUBTLEX.LOG]]=full811[[#This Row],[F.SUBTLEX.LOG]],TRUE,FALSE)</f>
        <v>1</v>
      </c>
      <c r="O58" t="b">
        <f>IF(all_39[[#This Row],[Part of Speech]]=full811[[#This Row],[Part of Speech]],TRUE,FALSE)</f>
        <v>1</v>
      </c>
    </row>
    <row r="59" spans="1:15" x14ac:dyDescent="0.3">
      <c r="A59" s="6">
        <v>1654</v>
      </c>
      <c r="B59" s="6">
        <v>7.41</v>
      </c>
      <c r="C59" s="6">
        <v>3.39</v>
      </c>
      <c r="D59" s="6">
        <v>2.2400000000000002</v>
      </c>
      <c r="E59" s="7" t="s">
        <v>1245</v>
      </c>
      <c r="F59">
        <v>1654</v>
      </c>
      <c r="G59">
        <v>7.41</v>
      </c>
      <c r="H59">
        <v>3.39</v>
      </c>
      <c r="I59">
        <v>2.2400000000000002</v>
      </c>
      <c r="J59" s="1" t="s">
        <v>1245</v>
      </c>
      <c r="K59" t="b">
        <f>IF(all_39[[#This Row],[F.HAL]]=full811[[#This Row],[F.HAL]],TRUE,FALSE)</f>
        <v>1</v>
      </c>
      <c r="L59" t="b">
        <f>IF(full811[[#This Row],[F.HAL.LOG]]=all_39[[#This Row],[F.HAL.LOG]],TRUE,FALSE)</f>
        <v>1</v>
      </c>
      <c r="M59" t="b">
        <f>IF(all_39[[#This Row],[F.SUBTLEX]]=full811[[#This Row],[F.SUBTLEX]],TRUE,FALSE)</f>
        <v>1</v>
      </c>
      <c r="N59" t="b">
        <f>IF(all_39[[#This Row],[F.SUBTLEX.LOG]]=full811[[#This Row],[F.SUBTLEX.LOG]],TRUE,FALSE)</f>
        <v>1</v>
      </c>
      <c r="O59" t="b">
        <f>IF(all_39[[#This Row],[Part of Speech]]=full811[[#This Row],[Part of Speech]],TRUE,FALSE)</f>
        <v>1</v>
      </c>
    </row>
    <row r="60" spans="1:15" x14ac:dyDescent="0.3">
      <c r="A60" s="4">
        <v>20151</v>
      </c>
      <c r="B60" s="4">
        <v>9.91</v>
      </c>
      <c r="C60" s="4">
        <v>16.88</v>
      </c>
      <c r="D60" s="4">
        <v>2.94</v>
      </c>
      <c r="E60" s="5" t="s">
        <v>1245</v>
      </c>
      <c r="F60">
        <v>20151</v>
      </c>
      <c r="G60">
        <v>9.91</v>
      </c>
      <c r="H60">
        <v>16.88</v>
      </c>
      <c r="I60">
        <v>2.94</v>
      </c>
      <c r="J60" s="1" t="s">
        <v>1245</v>
      </c>
      <c r="K60" t="b">
        <f>IF(all_39[[#This Row],[F.HAL]]=full811[[#This Row],[F.HAL]],TRUE,FALSE)</f>
        <v>1</v>
      </c>
      <c r="L60" t="b">
        <f>IF(full811[[#This Row],[F.HAL.LOG]]=all_39[[#This Row],[F.HAL.LOG]],TRUE,FALSE)</f>
        <v>1</v>
      </c>
      <c r="M60" t="b">
        <f>IF(all_39[[#This Row],[F.SUBTLEX]]=full811[[#This Row],[F.SUBTLEX]],TRUE,FALSE)</f>
        <v>1</v>
      </c>
      <c r="N60" t="b">
        <f>IF(all_39[[#This Row],[F.SUBTLEX.LOG]]=full811[[#This Row],[F.SUBTLEX.LOG]],TRUE,FALSE)</f>
        <v>1</v>
      </c>
      <c r="O60" t="b">
        <f>IF(all_39[[#This Row],[Part of Speech]]=full811[[#This Row],[Part of Speech]],TRUE,FALSE)</f>
        <v>1</v>
      </c>
    </row>
    <row r="61" spans="1:15" x14ac:dyDescent="0.3">
      <c r="A61" s="6">
        <v>264</v>
      </c>
      <c r="B61" s="6">
        <v>5.58</v>
      </c>
      <c r="C61" s="6">
        <v>0.12</v>
      </c>
      <c r="D61" s="6">
        <v>0.85</v>
      </c>
      <c r="E61" s="7" t="s">
        <v>1249</v>
      </c>
      <c r="F61">
        <v>264</v>
      </c>
      <c r="G61">
        <v>5.58</v>
      </c>
      <c r="H61">
        <v>0.12</v>
      </c>
      <c r="I61">
        <v>0.85</v>
      </c>
      <c r="J61" s="1" t="s">
        <v>1249</v>
      </c>
      <c r="K61" t="b">
        <f>IF(all_39[[#This Row],[F.HAL]]=full811[[#This Row],[F.HAL]],TRUE,FALSE)</f>
        <v>1</v>
      </c>
      <c r="L61" t="b">
        <f>IF(full811[[#This Row],[F.HAL.LOG]]=all_39[[#This Row],[F.HAL.LOG]],TRUE,FALSE)</f>
        <v>1</v>
      </c>
      <c r="M61" t="b">
        <f>IF(all_39[[#This Row],[F.SUBTLEX]]=full811[[#This Row],[F.SUBTLEX]],TRUE,FALSE)</f>
        <v>1</v>
      </c>
      <c r="N61" t="b">
        <f>IF(all_39[[#This Row],[F.SUBTLEX.LOG]]=full811[[#This Row],[F.SUBTLEX.LOG]],TRUE,FALSE)</f>
        <v>1</v>
      </c>
      <c r="O61" t="b">
        <f>IF(all_39[[#This Row],[Part of Speech]]=full811[[#This Row],[Part of Speech]],TRUE,FALSE)</f>
        <v>1</v>
      </c>
    </row>
    <row r="62" spans="1:15" x14ac:dyDescent="0.3">
      <c r="A62" s="4">
        <v>35810</v>
      </c>
      <c r="B62" s="4">
        <v>10.49</v>
      </c>
      <c r="C62" s="4">
        <v>509.37</v>
      </c>
      <c r="D62" s="4">
        <v>4.41</v>
      </c>
      <c r="E62" s="5" t="s">
        <v>1252</v>
      </c>
      <c r="F62">
        <v>35810</v>
      </c>
      <c r="G62">
        <v>10.49</v>
      </c>
      <c r="H62">
        <v>509.37</v>
      </c>
      <c r="I62">
        <v>4.41</v>
      </c>
      <c r="J62" s="1" t="s">
        <v>1252</v>
      </c>
      <c r="K62" t="b">
        <f>IF(all_39[[#This Row],[F.HAL]]=full811[[#This Row],[F.HAL]],TRUE,FALSE)</f>
        <v>1</v>
      </c>
      <c r="L62" t="b">
        <f>IF(full811[[#This Row],[F.HAL.LOG]]=all_39[[#This Row],[F.HAL.LOG]],TRUE,FALSE)</f>
        <v>1</v>
      </c>
      <c r="M62" t="b">
        <f>IF(all_39[[#This Row],[F.SUBTLEX]]=full811[[#This Row],[F.SUBTLEX]],TRUE,FALSE)</f>
        <v>1</v>
      </c>
      <c r="N62" t="b">
        <f>IF(all_39[[#This Row],[F.SUBTLEX.LOG]]=full811[[#This Row],[F.SUBTLEX.LOG]],TRUE,FALSE)</f>
        <v>1</v>
      </c>
      <c r="O62" t="b">
        <f>IF(all_39[[#This Row],[Part of Speech]]=full811[[#This Row],[Part of Speech]],TRUE,FALSE)</f>
        <v>1</v>
      </c>
    </row>
    <row r="63" spans="1:15" x14ac:dyDescent="0.3">
      <c r="A63" s="6">
        <v>2528</v>
      </c>
      <c r="B63" s="6">
        <v>7.84</v>
      </c>
      <c r="C63" s="6">
        <v>6.33</v>
      </c>
      <c r="D63" s="6">
        <v>2.5099999999999998</v>
      </c>
      <c r="E63" s="7" t="s">
        <v>1256</v>
      </c>
      <c r="F63">
        <v>2528</v>
      </c>
      <c r="G63">
        <v>7.84</v>
      </c>
      <c r="H63">
        <v>6.33</v>
      </c>
      <c r="I63">
        <v>2.5099999999999998</v>
      </c>
      <c r="J63" s="1" t="s">
        <v>1256</v>
      </c>
      <c r="K63" t="b">
        <f>IF(all_39[[#This Row],[F.HAL]]=full811[[#This Row],[F.HAL]],TRUE,FALSE)</f>
        <v>1</v>
      </c>
      <c r="L63" t="b">
        <f>IF(full811[[#This Row],[F.HAL.LOG]]=all_39[[#This Row],[F.HAL.LOG]],TRUE,FALSE)</f>
        <v>1</v>
      </c>
      <c r="M63" t="b">
        <f>IF(all_39[[#This Row],[F.SUBTLEX]]=full811[[#This Row],[F.SUBTLEX]],TRUE,FALSE)</f>
        <v>1</v>
      </c>
      <c r="N63" t="b">
        <f>IF(all_39[[#This Row],[F.SUBTLEX.LOG]]=full811[[#This Row],[F.SUBTLEX.LOG]],TRUE,FALSE)</f>
        <v>1</v>
      </c>
      <c r="O63" t="b">
        <f>IF(all_39[[#This Row],[Part of Speech]]=full811[[#This Row],[Part of Speech]],TRUE,FALSE)</f>
        <v>1</v>
      </c>
    </row>
    <row r="64" spans="1:15" x14ac:dyDescent="0.3">
      <c r="A64" s="4">
        <v>331</v>
      </c>
      <c r="B64" s="4">
        <v>5.8</v>
      </c>
      <c r="C64" s="4">
        <v>2.86</v>
      </c>
      <c r="D64" s="4">
        <v>2.17</v>
      </c>
      <c r="E64" s="5" t="s">
        <v>1245</v>
      </c>
      <c r="F64">
        <v>331</v>
      </c>
      <c r="G64">
        <v>5.8</v>
      </c>
      <c r="H64">
        <v>2.86</v>
      </c>
      <c r="I64">
        <v>2.17</v>
      </c>
      <c r="J64" s="1" t="s">
        <v>1245</v>
      </c>
      <c r="K64" t="b">
        <f>IF(all_39[[#This Row],[F.HAL]]=full811[[#This Row],[F.HAL]],TRUE,FALSE)</f>
        <v>1</v>
      </c>
      <c r="L64" t="b">
        <f>IF(full811[[#This Row],[F.HAL.LOG]]=all_39[[#This Row],[F.HAL.LOG]],TRUE,FALSE)</f>
        <v>1</v>
      </c>
      <c r="M64" t="b">
        <f>IF(all_39[[#This Row],[F.SUBTLEX]]=full811[[#This Row],[F.SUBTLEX]],TRUE,FALSE)</f>
        <v>1</v>
      </c>
      <c r="N64" t="b">
        <f>IF(all_39[[#This Row],[F.SUBTLEX.LOG]]=full811[[#This Row],[F.SUBTLEX.LOG]],TRUE,FALSE)</f>
        <v>1</v>
      </c>
      <c r="O64" t="b">
        <f>IF(all_39[[#This Row],[Part of Speech]]=full811[[#This Row],[Part of Speech]],TRUE,FALSE)</f>
        <v>1</v>
      </c>
    </row>
    <row r="65" spans="1:15" x14ac:dyDescent="0.3">
      <c r="A65" s="6">
        <v>2265</v>
      </c>
      <c r="B65" s="6">
        <v>7.73</v>
      </c>
      <c r="C65" s="6">
        <v>2.8</v>
      </c>
      <c r="D65" s="6">
        <v>2.16</v>
      </c>
      <c r="E65" s="7" t="s">
        <v>1253</v>
      </c>
      <c r="F65">
        <v>2265</v>
      </c>
      <c r="G65">
        <v>7.73</v>
      </c>
      <c r="H65">
        <v>2.8</v>
      </c>
      <c r="I65">
        <v>2.16</v>
      </c>
      <c r="J65" s="1" t="s">
        <v>1253</v>
      </c>
      <c r="K65" t="b">
        <f>IF(all_39[[#This Row],[F.HAL]]=full811[[#This Row],[F.HAL]],TRUE,FALSE)</f>
        <v>1</v>
      </c>
      <c r="L65" t="b">
        <f>IF(full811[[#This Row],[F.HAL.LOG]]=all_39[[#This Row],[F.HAL.LOG]],TRUE,FALSE)</f>
        <v>1</v>
      </c>
      <c r="M65" t="b">
        <f>IF(all_39[[#This Row],[F.SUBTLEX]]=full811[[#This Row],[F.SUBTLEX]],TRUE,FALSE)</f>
        <v>1</v>
      </c>
      <c r="N65" t="b">
        <f>IF(all_39[[#This Row],[F.SUBTLEX.LOG]]=full811[[#This Row],[F.SUBTLEX.LOG]],TRUE,FALSE)</f>
        <v>1</v>
      </c>
      <c r="O65" t="b">
        <f>IF(all_39[[#This Row],[Part of Speech]]=full811[[#This Row],[Part of Speech]],TRUE,FALSE)</f>
        <v>1</v>
      </c>
    </row>
    <row r="66" spans="1:15" x14ac:dyDescent="0.3">
      <c r="A66" s="4">
        <v>3113</v>
      </c>
      <c r="B66" s="4">
        <v>8.0399999999999991</v>
      </c>
      <c r="C66" s="4">
        <v>5.92</v>
      </c>
      <c r="D66" s="4">
        <v>2.48</v>
      </c>
      <c r="E66" s="5" t="s">
        <v>1245</v>
      </c>
      <c r="F66">
        <v>3113</v>
      </c>
      <c r="G66">
        <v>8.0399999999999991</v>
      </c>
      <c r="H66">
        <v>5.92</v>
      </c>
      <c r="I66">
        <v>2.48</v>
      </c>
      <c r="J66" s="1" t="s">
        <v>1245</v>
      </c>
      <c r="K66" t="b">
        <f>IF(all_39[[#This Row],[F.HAL]]=full811[[#This Row],[F.HAL]],TRUE,FALSE)</f>
        <v>1</v>
      </c>
      <c r="L66" t="b">
        <f>IF(full811[[#This Row],[F.HAL.LOG]]=all_39[[#This Row],[F.HAL.LOG]],TRUE,FALSE)</f>
        <v>1</v>
      </c>
      <c r="M66" t="b">
        <f>IF(all_39[[#This Row],[F.SUBTLEX]]=full811[[#This Row],[F.SUBTLEX]],TRUE,FALSE)</f>
        <v>1</v>
      </c>
      <c r="N66" t="b">
        <f>IF(all_39[[#This Row],[F.SUBTLEX.LOG]]=full811[[#This Row],[F.SUBTLEX.LOG]],TRUE,FALSE)</f>
        <v>1</v>
      </c>
      <c r="O66" t="b">
        <f>IF(all_39[[#This Row],[Part of Speech]]=full811[[#This Row],[Part of Speech]],TRUE,FALSE)</f>
        <v>1</v>
      </c>
    </row>
    <row r="67" spans="1:15" x14ac:dyDescent="0.3">
      <c r="A67" s="6">
        <v>31561</v>
      </c>
      <c r="B67" s="6">
        <v>10.36</v>
      </c>
      <c r="C67" s="6">
        <v>85.98</v>
      </c>
      <c r="D67" s="6">
        <v>3.64</v>
      </c>
      <c r="E67" s="7" t="s">
        <v>1252</v>
      </c>
      <c r="F67">
        <v>31561</v>
      </c>
      <c r="G67">
        <v>10.36</v>
      </c>
      <c r="H67">
        <v>85.98</v>
      </c>
      <c r="I67">
        <v>3.64</v>
      </c>
      <c r="J67" s="1" t="s">
        <v>1252</v>
      </c>
      <c r="K67" t="b">
        <f>IF(all_39[[#This Row],[F.HAL]]=full811[[#This Row],[F.HAL]],TRUE,FALSE)</f>
        <v>1</v>
      </c>
      <c r="L67" t="b">
        <f>IF(full811[[#This Row],[F.HAL.LOG]]=all_39[[#This Row],[F.HAL.LOG]],TRUE,FALSE)</f>
        <v>1</v>
      </c>
      <c r="M67" t="b">
        <f>IF(all_39[[#This Row],[F.SUBTLEX]]=full811[[#This Row],[F.SUBTLEX]],TRUE,FALSE)</f>
        <v>1</v>
      </c>
      <c r="N67" t="b">
        <f>IF(all_39[[#This Row],[F.SUBTLEX.LOG]]=full811[[#This Row],[F.SUBTLEX.LOG]],TRUE,FALSE)</f>
        <v>1</v>
      </c>
      <c r="O67" t="b">
        <f>IF(all_39[[#This Row],[Part of Speech]]=full811[[#This Row],[Part of Speech]],TRUE,FALSE)</f>
        <v>1</v>
      </c>
    </row>
    <row r="68" spans="1:15" x14ac:dyDescent="0.3">
      <c r="A68" s="4">
        <v>6836</v>
      </c>
      <c r="B68" s="4">
        <v>8.83</v>
      </c>
      <c r="C68" s="4">
        <v>10.63</v>
      </c>
      <c r="D68" s="4">
        <v>2.73</v>
      </c>
      <c r="E68" s="5" t="s">
        <v>1252</v>
      </c>
      <c r="F68">
        <v>6836</v>
      </c>
      <c r="G68">
        <v>8.83</v>
      </c>
      <c r="H68">
        <v>10.63</v>
      </c>
      <c r="I68">
        <v>2.73</v>
      </c>
      <c r="J68" s="1" t="s">
        <v>1252</v>
      </c>
      <c r="K68" t="b">
        <f>IF(all_39[[#This Row],[F.HAL]]=full811[[#This Row],[F.HAL]],TRUE,FALSE)</f>
        <v>1</v>
      </c>
      <c r="L68" t="b">
        <f>IF(full811[[#This Row],[F.HAL.LOG]]=all_39[[#This Row],[F.HAL.LOG]],TRUE,FALSE)</f>
        <v>1</v>
      </c>
      <c r="M68" t="b">
        <f>IF(all_39[[#This Row],[F.SUBTLEX]]=full811[[#This Row],[F.SUBTLEX]],TRUE,FALSE)</f>
        <v>1</v>
      </c>
      <c r="N68" t="b">
        <f>IF(all_39[[#This Row],[F.SUBTLEX.LOG]]=full811[[#This Row],[F.SUBTLEX.LOG]],TRUE,FALSE)</f>
        <v>1</v>
      </c>
      <c r="O68" t="b">
        <f>IF(all_39[[#This Row],[Part of Speech]]=full811[[#This Row],[Part of Speech]],TRUE,FALSE)</f>
        <v>1</v>
      </c>
    </row>
    <row r="69" spans="1:15" x14ac:dyDescent="0.3">
      <c r="A69" s="6">
        <v>2815</v>
      </c>
      <c r="B69" s="6">
        <v>7.94</v>
      </c>
      <c r="C69" s="6">
        <v>13.18</v>
      </c>
      <c r="D69" s="6">
        <v>2.83</v>
      </c>
      <c r="E69" s="7" t="s">
        <v>1245</v>
      </c>
      <c r="F69">
        <v>2815</v>
      </c>
      <c r="G69">
        <v>7.94</v>
      </c>
      <c r="H69">
        <v>13.18</v>
      </c>
      <c r="I69">
        <v>2.83</v>
      </c>
      <c r="J69" s="1" t="s">
        <v>1245</v>
      </c>
      <c r="K69" t="b">
        <f>IF(all_39[[#This Row],[F.HAL]]=full811[[#This Row],[F.HAL]],TRUE,FALSE)</f>
        <v>1</v>
      </c>
      <c r="L69" t="b">
        <f>IF(full811[[#This Row],[F.HAL.LOG]]=all_39[[#This Row],[F.HAL.LOG]],TRUE,FALSE)</f>
        <v>1</v>
      </c>
      <c r="M69" t="b">
        <f>IF(all_39[[#This Row],[F.SUBTLEX]]=full811[[#This Row],[F.SUBTLEX]],TRUE,FALSE)</f>
        <v>1</v>
      </c>
      <c r="N69" t="b">
        <f>IF(all_39[[#This Row],[F.SUBTLEX.LOG]]=full811[[#This Row],[F.SUBTLEX.LOG]],TRUE,FALSE)</f>
        <v>1</v>
      </c>
      <c r="O69" t="b">
        <f>IF(all_39[[#This Row],[Part of Speech]]=full811[[#This Row],[Part of Speech]],TRUE,FALSE)</f>
        <v>1</v>
      </c>
    </row>
    <row r="70" spans="1:15" x14ac:dyDescent="0.3">
      <c r="A70" s="4">
        <v>4683</v>
      </c>
      <c r="B70" s="4">
        <v>8.4499999999999993</v>
      </c>
      <c r="C70" s="4">
        <v>65.650000000000006</v>
      </c>
      <c r="D70" s="4">
        <v>3.52</v>
      </c>
      <c r="E70" s="5" t="s">
        <v>1245</v>
      </c>
      <c r="F70">
        <v>4683</v>
      </c>
      <c r="G70">
        <v>8.4499999999999993</v>
      </c>
      <c r="H70">
        <v>65.650000000000006</v>
      </c>
      <c r="I70">
        <v>3.52</v>
      </c>
      <c r="J70" s="1" t="s">
        <v>1245</v>
      </c>
      <c r="K70" t="b">
        <f>IF(all_39[[#This Row],[F.HAL]]=full811[[#This Row],[F.HAL]],TRUE,FALSE)</f>
        <v>1</v>
      </c>
      <c r="L70" t="b">
        <f>IF(full811[[#This Row],[F.HAL.LOG]]=all_39[[#This Row],[F.HAL.LOG]],TRUE,FALSE)</f>
        <v>1</v>
      </c>
      <c r="M70" t="b">
        <f>IF(all_39[[#This Row],[F.SUBTLEX]]=full811[[#This Row],[F.SUBTLEX]],TRUE,FALSE)</f>
        <v>1</v>
      </c>
      <c r="N70" t="b">
        <f>IF(all_39[[#This Row],[F.SUBTLEX.LOG]]=full811[[#This Row],[F.SUBTLEX.LOG]],TRUE,FALSE)</f>
        <v>1</v>
      </c>
      <c r="O70" t="b">
        <f>IF(all_39[[#This Row],[Part of Speech]]=full811[[#This Row],[Part of Speech]],TRUE,FALSE)</f>
        <v>1</v>
      </c>
    </row>
    <row r="71" spans="1:15" x14ac:dyDescent="0.3">
      <c r="A71" s="6">
        <v>5621</v>
      </c>
      <c r="B71" s="6">
        <v>8.6300000000000008</v>
      </c>
      <c r="C71" s="6">
        <v>31.12</v>
      </c>
      <c r="D71" s="6">
        <v>3.2</v>
      </c>
      <c r="E71" s="7" t="s">
        <v>1245</v>
      </c>
      <c r="F71">
        <v>5621</v>
      </c>
      <c r="G71">
        <v>8.6300000000000008</v>
      </c>
      <c r="H71">
        <v>31.12</v>
      </c>
      <c r="I71">
        <v>3.2</v>
      </c>
      <c r="J71" s="1" t="s">
        <v>1245</v>
      </c>
      <c r="K71" t="b">
        <f>IF(all_39[[#This Row],[F.HAL]]=full811[[#This Row],[F.HAL]],TRUE,FALSE)</f>
        <v>1</v>
      </c>
      <c r="L71" t="b">
        <f>IF(full811[[#This Row],[F.HAL.LOG]]=all_39[[#This Row],[F.HAL.LOG]],TRUE,FALSE)</f>
        <v>1</v>
      </c>
      <c r="M71" t="b">
        <f>IF(all_39[[#This Row],[F.SUBTLEX]]=full811[[#This Row],[F.SUBTLEX]],TRUE,FALSE)</f>
        <v>1</v>
      </c>
      <c r="N71" t="b">
        <f>IF(all_39[[#This Row],[F.SUBTLEX.LOG]]=full811[[#This Row],[F.SUBTLEX.LOG]],TRUE,FALSE)</f>
        <v>1</v>
      </c>
      <c r="O71" t="b">
        <f>IF(all_39[[#This Row],[Part of Speech]]=full811[[#This Row],[Part of Speech]],TRUE,FALSE)</f>
        <v>1</v>
      </c>
    </row>
    <row r="72" spans="1:15" x14ac:dyDescent="0.3">
      <c r="A72" s="4">
        <v>6414</v>
      </c>
      <c r="B72" s="4">
        <v>8.77</v>
      </c>
      <c r="C72" s="4">
        <v>61.67</v>
      </c>
      <c r="D72" s="4">
        <v>3.5</v>
      </c>
      <c r="E72" s="5" t="s">
        <v>1245</v>
      </c>
      <c r="F72">
        <v>6414</v>
      </c>
      <c r="G72">
        <v>8.77</v>
      </c>
      <c r="H72">
        <v>61.67</v>
      </c>
      <c r="I72">
        <v>3.5</v>
      </c>
      <c r="J72" s="1" t="s">
        <v>1245</v>
      </c>
      <c r="K72" t="b">
        <f>IF(all_39[[#This Row],[F.HAL]]=full811[[#This Row],[F.HAL]],TRUE,FALSE)</f>
        <v>1</v>
      </c>
      <c r="L72" t="b">
        <f>IF(full811[[#This Row],[F.HAL.LOG]]=all_39[[#This Row],[F.HAL.LOG]],TRUE,FALSE)</f>
        <v>1</v>
      </c>
      <c r="M72" t="b">
        <f>IF(all_39[[#This Row],[F.SUBTLEX]]=full811[[#This Row],[F.SUBTLEX]],TRUE,FALSE)</f>
        <v>1</v>
      </c>
      <c r="N72" t="b">
        <f>IF(all_39[[#This Row],[F.SUBTLEX.LOG]]=full811[[#This Row],[F.SUBTLEX.LOG]],TRUE,FALSE)</f>
        <v>1</v>
      </c>
      <c r="O72" t="b">
        <f>IF(all_39[[#This Row],[Part of Speech]]=full811[[#This Row],[Part of Speech]],TRUE,FALSE)</f>
        <v>1</v>
      </c>
    </row>
    <row r="73" spans="1:15" x14ac:dyDescent="0.3">
      <c r="A73" s="6">
        <v>988</v>
      </c>
      <c r="B73" s="6">
        <v>6.9</v>
      </c>
      <c r="C73" s="6">
        <v>6.1</v>
      </c>
      <c r="D73" s="6">
        <v>2.4900000000000002</v>
      </c>
      <c r="E73" s="7" t="s">
        <v>1245</v>
      </c>
      <c r="F73">
        <v>988</v>
      </c>
      <c r="G73">
        <v>6.9</v>
      </c>
      <c r="H73">
        <v>6.1</v>
      </c>
      <c r="I73">
        <v>2.4900000000000002</v>
      </c>
      <c r="J73" s="1" t="s">
        <v>1245</v>
      </c>
      <c r="K73" t="b">
        <f>IF(all_39[[#This Row],[F.HAL]]=full811[[#This Row],[F.HAL]],TRUE,FALSE)</f>
        <v>1</v>
      </c>
      <c r="L73" t="b">
        <f>IF(full811[[#This Row],[F.HAL.LOG]]=all_39[[#This Row],[F.HAL.LOG]],TRUE,FALSE)</f>
        <v>1</v>
      </c>
      <c r="M73" t="b">
        <f>IF(all_39[[#This Row],[F.SUBTLEX]]=full811[[#This Row],[F.SUBTLEX]],TRUE,FALSE)</f>
        <v>1</v>
      </c>
      <c r="N73" t="b">
        <f>IF(all_39[[#This Row],[F.SUBTLEX.LOG]]=full811[[#This Row],[F.SUBTLEX.LOG]],TRUE,FALSE)</f>
        <v>1</v>
      </c>
      <c r="O73" t="b">
        <f>IF(all_39[[#This Row],[Part of Speech]]=full811[[#This Row],[Part of Speech]],TRUE,FALSE)</f>
        <v>1</v>
      </c>
    </row>
    <row r="74" spans="1:15" x14ac:dyDescent="0.3">
      <c r="A74" s="4">
        <v>26666</v>
      </c>
      <c r="B74" s="4">
        <v>10.19</v>
      </c>
      <c r="C74" s="4">
        <v>56.63</v>
      </c>
      <c r="D74" s="4">
        <v>3.46</v>
      </c>
      <c r="E74" s="5" t="s">
        <v>1245</v>
      </c>
      <c r="F74">
        <v>26666</v>
      </c>
      <c r="G74">
        <v>10.19</v>
      </c>
      <c r="H74">
        <v>56.63</v>
      </c>
      <c r="I74">
        <v>3.46</v>
      </c>
      <c r="J74" s="1" t="s">
        <v>1245</v>
      </c>
      <c r="K74" t="b">
        <f>IF(all_39[[#This Row],[F.HAL]]=full811[[#This Row],[F.HAL]],TRUE,FALSE)</f>
        <v>1</v>
      </c>
      <c r="L74" t="b">
        <f>IF(full811[[#This Row],[F.HAL.LOG]]=all_39[[#This Row],[F.HAL.LOG]],TRUE,FALSE)</f>
        <v>1</v>
      </c>
      <c r="M74" t="b">
        <f>IF(all_39[[#This Row],[F.SUBTLEX]]=full811[[#This Row],[F.SUBTLEX]],TRUE,FALSE)</f>
        <v>1</v>
      </c>
      <c r="N74" t="b">
        <f>IF(all_39[[#This Row],[F.SUBTLEX.LOG]]=full811[[#This Row],[F.SUBTLEX.LOG]],TRUE,FALSE)</f>
        <v>1</v>
      </c>
      <c r="O74" t="b">
        <f>IF(all_39[[#This Row],[Part of Speech]]=full811[[#This Row],[Part of Speech]],TRUE,FALSE)</f>
        <v>1</v>
      </c>
    </row>
    <row r="75" spans="1:15" x14ac:dyDescent="0.3">
      <c r="A75" s="6">
        <v>16393</v>
      </c>
      <c r="B75" s="6">
        <v>9.6999999999999993</v>
      </c>
      <c r="C75" s="6">
        <v>24.55</v>
      </c>
      <c r="D75" s="6">
        <v>3.1</v>
      </c>
      <c r="E75" s="7" t="s">
        <v>1245</v>
      </c>
      <c r="F75">
        <v>16393</v>
      </c>
      <c r="G75">
        <v>9.6999999999999993</v>
      </c>
      <c r="H75">
        <v>24.55</v>
      </c>
      <c r="I75">
        <v>3.1</v>
      </c>
      <c r="J75" s="1" t="s">
        <v>1245</v>
      </c>
      <c r="K75" t="b">
        <f>IF(all_39[[#This Row],[F.HAL]]=full811[[#This Row],[F.HAL]],TRUE,FALSE)</f>
        <v>1</v>
      </c>
      <c r="L75" t="b">
        <f>IF(full811[[#This Row],[F.HAL.LOG]]=all_39[[#This Row],[F.HAL.LOG]],TRUE,FALSE)</f>
        <v>1</v>
      </c>
      <c r="M75" t="b">
        <f>IF(all_39[[#This Row],[F.SUBTLEX]]=full811[[#This Row],[F.SUBTLEX]],TRUE,FALSE)</f>
        <v>1</v>
      </c>
      <c r="N75" t="b">
        <f>IF(all_39[[#This Row],[F.SUBTLEX.LOG]]=full811[[#This Row],[F.SUBTLEX.LOG]],TRUE,FALSE)</f>
        <v>1</v>
      </c>
      <c r="O75" t="b">
        <f>IF(all_39[[#This Row],[Part of Speech]]=full811[[#This Row],[Part of Speech]],TRUE,FALSE)</f>
        <v>1</v>
      </c>
    </row>
    <row r="76" spans="1:15" x14ac:dyDescent="0.3">
      <c r="A76" s="4">
        <v>31342</v>
      </c>
      <c r="B76" s="4">
        <v>10.35</v>
      </c>
      <c r="C76" s="4">
        <v>279.73</v>
      </c>
      <c r="D76" s="4">
        <v>4.1500000000000004</v>
      </c>
      <c r="E76" s="5" t="s">
        <v>1250</v>
      </c>
      <c r="F76">
        <v>31342</v>
      </c>
      <c r="G76">
        <v>10.35</v>
      </c>
      <c r="H76">
        <v>279.73</v>
      </c>
      <c r="I76">
        <v>4.1500000000000004</v>
      </c>
      <c r="J76" s="1" t="s">
        <v>1250</v>
      </c>
      <c r="K76" t="b">
        <f>IF(all_39[[#This Row],[F.HAL]]=full811[[#This Row],[F.HAL]],TRUE,FALSE)</f>
        <v>1</v>
      </c>
      <c r="L76" t="b">
        <f>IF(full811[[#This Row],[F.HAL.LOG]]=all_39[[#This Row],[F.HAL.LOG]],TRUE,FALSE)</f>
        <v>1</v>
      </c>
      <c r="M76" t="b">
        <f>IF(all_39[[#This Row],[F.SUBTLEX]]=full811[[#This Row],[F.SUBTLEX]],TRUE,FALSE)</f>
        <v>1</v>
      </c>
      <c r="N76" t="b">
        <f>IF(all_39[[#This Row],[F.SUBTLEX.LOG]]=full811[[#This Row],[F.SUBTLEX.LOG]],TRUE,FALSE)</f>
        <v>1</v>
      </c>
      <c r="O76" t="b">
        <f>IF(all_39[[#This Row],[Part of Speech]]=full811[[#This Row],[Part of Speech]],TRUE,FALSE)</f>
        <v>1</v>
      </c>
    </row>
    <row r="77" spans="1:15" x14ac:dyDescent="0.3">
      <c r="A77" s="6">
        <v>12714</v>
      </c>
      <c r="B77" s="6">
        <v>9.4499999999999993</v>
      </c>
      <c r="C77" s="6">
        <v>48.24</v>
      </c>
      <c r="D77" s="6">
        <v>3.39</v>
      </c>
      <c r="E77" s="7" t="s">
        <v>1245</v>
      </c>
      <c r="F77">
        <v>12714</v>
      </c>
      <c r="G77">
        <v>9.4499999999999993</v>
      </c>
      <c r="H77">
        <v>48.24</v>
      </c>
      <c r="I77">
        <v>3.39</v>
      </c>
      <c r="J77" s="1" t="s">
        <v>1245</v>
      </c>
      <c r="K77" t="b">
        <f>IF(all_39[[#This Row],[F.HAL]]=full811[[#This Row],[F.HAL]],TRUE,FALSE)</f>
        <v>1</v>
      </c>
      <c r="L77" t="b">
        <f>IF(full811[[#This Row],[F.HAL.LOG]]=all_39[[#This Row],[F.HAL.LOG]],TRUE,FALSE)</f>
        <v>1</v>
      </c>
      <c r="M77" t="b">
        <f>IF(all_39[[#This Row],[F.SUBTLEX]]=full811[[#This Row],[F.SUBTLEX]],TRUE,FALSE)</f>
        <v>1</v>
      </c>
      <c r="N77" t="b">
        <f>IF(all_39[[#This Row],[F.SUBTLEX.LOG]]=full811[[#This Row],[F.SUBTLEX.LOG]],TRUE,FALSE)</f>
        <v>1</v>
      </c>
      <c r="O77" t="b">
        <f>IF(all_39[[#This Row],[Part of Speech]]=full811[[#This Row],[Part of Speech]],TRUE,FALSE)</f>
        <v>1</v>
      </c>
    </row>
    <row r="78" spans="1:15" x14ac:dyDescent="0.3">
      <c r="A78" s="4">
        <v>31345</v>
      </c>
      <c r="B78" s="4">
        <v>10.35</v>
      </c>
      <c r="C78" s="4">
        <v>187.12</v>
      </c>
      <c r="D78" s="4">
        <v>3.98</v>
      </c>
      <c r="E78" s="5" t="s">
        <v>1252</v>
      </c>
      <c r="F78">
        <v>31345</v>
      </c>
      <c r="G78">
        <v>10.35</v>
      </c>
      <c r="H78">
        <v>187.12</v>
      </c>
      <c r="I78">
        <v>3.98</v>
      </c>
      <c r="J78" s="1" t="s">
        <v>1252</v>
      </c>
      <c r="K78" t="b">
        <f>IF(all_39[[#This Row],[F.HAL]]=full811[[#This Row],[F.HAL]],TRUE,FALSE)</f>
        <v>1</v>
      </c>
      <c r="L78" t="b">
        <f>IF(full811[[#This Row],[F.HAL.LOG]]=all_39[[#This Row],[F.HAL.LOG]],TRUE,FALSE)</f>
        <v>1</v>
      </c>
      <c r="M78" t="b">
        <f>IF(all_39[[#This Row],[F.SUBTLEX]]=full811[[#This Row],[F.SUBTLEX]],TRUE,FALSE)</f>
        <v>1</v>
      </c>
      <c r="N78" t="b">
        <f>IF(all_39[[#This Row],[F.SUBTLEX.LOG]]=full811[[#This Row],[F.SUBTLEX.LOG]],TRUE,FALSE)</f>
        <v>1</v>
      </c>
      <c r="O78" t="b">
        <f>IF(all_39[[#This Row],[Part of Speech]]=full811[[#This Row],[Part of Speech]],TRUE,FALSE)</f>
        <v>1</v>
      </c>
    </row>
    <row r="79" spans="1:15" x14ac:dyDescent="0.3">
      <c r="A79" s="6">
        <v>5073</v>
      </c>
      <c r="B79" s="6">
        <v>8.5299999999999994</v>
      </c>
      <c r="C79" s="6">
        <v>5.33</v>
      </c>
      <c r="D79" s="6">
        <v>2.44</v>
      </c>
      <c r="E79" s="7" t="s">
        <v>1245</v>
      </c>
      <c r="F79">
        <v>5073</v>
      </c>
      <c r="G79">
        <v>8.5299999999999994</v>
      </c>
      <c r="H79">
        <v>5.33</v>
      </c>
      <c r="I79">
        <v>2.44</v>
      </c>
      <c r="J79" s="1" t="s">
        <v>1245</v>
      </c>
      <c r="K79" t="b">
        <f>IF(all_39[[#This Row],[F.HAL]]=full811[[#This Row],[F.HAL]],TRUE,FALSE)</f>
        <v>1</v>
      </c>
      <c r="L79" t="b">
        <f>IF(full811[[#This Row],[F.HAL.LOG]]=all_39[[#This Row],[F.HAL.LOG]],TRUE,FALSE)</f>
        <v>1</v>
      </c>
      <c r="M79" t="b">
        <f>IF(all_39[[#This Row],[F.SUBTLEX]]=full811[[#This Row],[F.SUBTLEX]],TRUE,FALSE)</f>
        <v>1</v>
      </c>
      <c r="N79" t="b">
        <f>IF(all_39[[#This Row],[F.SUBTLEX.LOG]]=full811[[#This Row],[F.SUBTLEX.LOG]],TRUE,FALSE)</f>
        <v>1</v>
      </c>
      <c r="O79" t="b">
        <f>IF(all_39[[#This Row],[Part of Speech]]=full811[[#This Row],[Part of Speech]],TRUE,FALSE)</f>
        <v>1</v>
      </c>
    </row>
    <row r="80" spans="1:15" x14ac:dyDescent="0.3">
      <c r="A80" s="4">
        <v>682</v>
      </c>
      <c r="B80" s="4">
        <v>6.53</v>
      </c>
      <c r="C80" s="4">
        <v>2.4700000000000002</v>
      </c>
      <c r="D80" s="4">
        <v>2.1</v>
      </c>
      <c r="E80" s="5" t="s">
        <v>1252</v>
      </c>
      <c r="F80">
        <v>682</v>
      </c>
      <c r="G80">
        <v>6.53</v>
      </c>
      <c r="H80">
        <v>2.4700000000000002</v>
      </c>
      <c r="I80">
        <v>2.1</v>
      </c>
      <c r="J80" s="1" t="s">
        <v>1252</v>
      </c>
      <c r="K80" t="b">
        <f>IF(all_39[[#This Row],[F.HAL]]=full811[[#This Row],[F.HAL]],TRUE,FALSE)</f>
        <v>1</v>
      </c>
      <c r="L80" t="b">
        <f>IF(full811[[#This Row],[F.HAL.LOG]]=all_39[[#This Row],[F.HAL.LOG]],TRUE,FALSE)</f>
        <v>1</v>
      </c>
      <c r="M80" t="b">
        <f>IF(all_39[[#This Row],[F.SUBTLEX]]=full811[[#This Row],[F.SUBTLEX]],TRUE,FALSE)</f>
        <v>1</v>
      </c>
      <c r="N80" t="b">
        <f>IF(all_39[[#This Row],[F.SUBTLEX.LOG]]=full811[[#This Row],[F.SUBTLEX.LOG]],TRUE,FALSE)</f>
        <v>1</v>
      </c>
      <c r="O80" t="b">
        <f>IF(all_39[[#This Row],[Part of Speech]]=full811[[#This Row],[Part of Speech]],TRUE,FALSE)</f>
        <v>1</v>
      </c>
    </row>
    <row r="81" spans="1:15" x14ac:dyDescent="0.3">
      <c r="A81" s="6">
        <v>5360</v>
      </c>
      <c r="B81" s="6">
        <v>8.59</v>
      </c>
      <c r="C81" s="6">
        <v>9.67</v>
      </c>
      <c r="D81" s="6">
        <v>2.69</v>
      </c>
      <c r="E81" s="7" t="s">
        <v>1245</v>
      </c>
      <c r="F81">
        <v>5360</v>
      </c>
      <c r="G81">
        <v>8.59</v>
      </c>
      <c r="H81">
        <v>9.67</v>
      </c>
      <c r="I81">
        <v>2.69</v>
      </c>
      <c r="J81" s="1" t="s">
        <v>1245</v>
      </c>
      <c r="K81" t="b">
        <f>IF(all_39[[#This Row],[F.HAL]]=full811[[#This Row],[F.HAL]],TRUE,FALSE)</f>
        <v>1</v>
      </c>
      <c r="L81" t="b">
        <f>IF(full811[[#This Row],[F.HAL.LOG]]=all_39[[#This Row],[F.HAL.LOG]],TRUE,FALSE)</f>
        <v>1</v>
      </c>
      <c r="M81" t="b">
        <f>IF(all_39[[#This Row],[F.SUBTLEX]]=full811[[#This Row],[F.SUBTLEX]],TRUE,FALSE)</f>
        <v>1</v>
      </c>
      <c r="N81" t="b">
        <f>IF(all_39[[#This Row],[F.SUBTLEX.LOG]]=full811[[#This Row],[F.SUBTLEX.LOG]],TRUE,FALSE)</f>
        <v>1</v>
      </c>
      <c r="O81" t="b">
        <f>IF(all_39[[#This Row],[Part of Speech]]=full811[[#This Row],[Part of Speech]],TRUE,FALSE)</f>
        <v>1</v>
      </c>
    </row>
    <row r="82" spans="1:15" x14ac:dyDescent="0.3">
      <c r="A82" s="4">
        <v>167</v>
      </c>
      <c r="B82" s="4">
        <v>5.12</v>
      </c>
      <c r="C82" s="4">
        <v>0.45</v>
      </c>
      <c r="D82" s="4">
        <v>1.38</v>
      </c>
      <c r="E82" s="5" t="s">
        <v>1245</v>
      </c>
      <c r="F82">
        <v>167</v>
      </c>
      <c r="G82">
        <v>5.12</v>
      </c>
      <c r="H82">
        <v>0.45</v>
      </c>
      <c r="I82">
        <v>1.38</v>
      </c>
      <c r="J82" s="1" t="s">
        <v>1245</v>
      </c>
      <c r="K82" t="b">
        <f>IF(all_39[[#This Row],[F.HAL]]=full811[[#This Row],[F.HAL]],TRUE,FALSE)</f>
        <v>1</v>
      </c>
      <c r="L82" t="b">
        <f>IF(full811[[#This Row],[F.HAL.LOG]]=all_39[[#This Row],[F.HAL.LOG]],TRUE,FALSE)</f>
        <v>1</v>
      </c>
      <c r="M82" t="b">
        <f>IF(all_39[[#This Row],[F.SUBTLEX]]=full811[[#This Row],[F.SUBTLEX]],TRUE,FALSE)</f>
        <v>1</v>
      </c>
      <c r="N82" t="b">
        <f>IF(all_39[[#This Row],[F.SUBTLEX.LOG]]=full811[[#This Row],[F.SUBTLEX.LOG]],TRUE,FALSE)</f>
        <v>1</v>
      </c>
      <c r="O82" t="b">
        <f>IF(all_39[[#This Row],[Part of Speech]]=full811[[#This Row],[Part of Speech]],TRUE,FALSE)</f>
        <v>1</v>
      </c>
    </row>
    <row r="83" spans="1:15" x14ac:dyDescent="0.3">
      <c r="A83" s="6">
        <v>771</v>
      </c>
      <c r="B83" s="6">
        <v>6.65</v>
      </c>
      <c r="C83" s="6">
        <v>9.14</v>
      </c>
      <c r="D83" s="6">
        <v>2.67</v>
      </c>
      <c r="E83" s="7" t="s">
        <v>1247</v>
      </c>
      <c r="F83">
        <v>771</v>
      </c>
      <c r="G83">
        <v>6.65</v>
      </c>
      <c r="H83">
        <v>9.14</v>
      </c>
      <c r="I83">
        <v>2.67</v>
      </c>
      <c r="J83" s="1" t="s">
        <v>1247</v>
      </c>
      <c r="K83" t="b">
        <f>IF(all_39[[#This Row],[F.HAL]]=full811[[#This Row],[F.HAL]],TRUE,FALSE)</f>
        <v>1</v>
      </c>
      <c r="L83" t="b">
        <f>IF(full811[[#This Row],[F.HAL.LOG]]=all_39[[#This Row],[F.HAL.LOG]],TRUE,FALSE)</f>
        <v>1</v>
      </c>
      <c r="M83" t="b">
        <f>IF(all_39[[#This Row],[F.SUBTLEX]]=full811[[#This Row],[F.SUBTLEX]],TRUE,FALSE)</f>
        <v>1</v>
      </c>
      <c r="N83" t="b">
        <f>IF(all_39[[#This Row],[F.SUBTLEX.LOG]]=full811[[#This Row],[F.SUBTLEX.LOG]],TRUE,FALSE)</f>
        <v>1</v>
      </c>
      <c r="O83" t="b">
        <f>IF(all_39[[#This Row],[Part of Speech]]=full811[[#This Row],[Part of Speech]],TRUE,FALSE)</f>
        <v>1</v>
      </c>
    </row>
    <row r="84" spans="1:15" x14ac:dyDescent="0.3">
      <c r="A84" s="4">
        <v>1425</v>
      </c>
      <c r="B84" s="4">
        <v>7.26</v>
      </c>
      <c r="C84" s="4">
        <v>2.33</v>
      </c>
      <c r="D84" s="4">
        <v>2.08</v>
      </c>
      <c r="E84" s="5" t="s">
        <v>1245</v>
      </c>
      <c r="F84">
        <v>1425</v>
      </c>
      <c r="G84">
        <v>7.26</v>
      </c>
      <c r="H84">
        <v>2.33</v>
      </c>
      <c r="I84">
        <v>2.08</v>
      </c>
      <c r="J84" s="1" t="s">
        <v>1245</v>
      </c>
      <c r="K84" t="b">
        <f>IF(all_39[[#This Row],[F.HAL]]=full811[[#This Row],[F.HAL]],TRUE,FALSE)</f>
        <v>1</v>
      </c>
      <c r="L84" t="b">
        <f>IF(full811[[#This Row],[F.HAL.LOG]]=all_39[[#This Row],[F.HAL.LOG]],TRUE,FALSE)</f>
        <v>1</v>
      </c>
      <c r="M84" t="b">
        <f>IF(all_39[[#This Row],[F.SUBTLEX]]=full811[[#This Row],[F.SUBTLEX]],TRUE,FALSE)</f>
        <v>1</v>
      </c>
      <c r="N84" t="b">
        <f>IF(all_39[[#This Row],[F.SUBTLEX.LOG]]=full811[[#This Row],[F.SUBTLEX.LOG]],TRUE,FALSE)</f>
        <v>1</v>
      </c>
      <c r="O84" t="b">
        <f>IF(all_39[[#This Row],[Part of Speech]]=full811[[#This Row],[Part of Speech]],TRUE,FALSE)</f>
        <v>1</v>
      </c>
    </row>
    <row r="85" spans="1:15" x14ac:dyDescent="0.3">
      <c r="A85" s="6">
        <v>19070</v>
      </c>
      <c r="B85" s="6">
        <v>9.86</v>
      </c>
      <c r="C85" s="6">
        <v>45.45</v>
      </c>
      <c r="D85" s="6">
        <v>3.37</v>
      </c>
      <c r="E85" s="7" t="s">
        <v>1245</v>
      </c>
      <c r="F85">
        <v>19070</v>
      </c>
      <c r="G85">
        <v>9.86</v>
      </c>
      <c r="H85">
        <v>45.45</v>
      </c>
      <c r="I85">
        <v>3.37</v>
      </c>
      <c r="J85" s="1" t="s">
        <v>1245</v>
      </c>
      <c r="K85" t="b">
        <f>IF(all_39[[#This Row],[F.HAL]]=full811[[#This Row],[F.HAL]],TRUE,FALSE)</f>
        <v>1</v>
      </c>
      <c r="L85" t="b">
        <f>IF(full811[[#This Row],[F.HAL.LOG]]=all_39[[#This Row],[F.HAL.LOG]],TRUE,FALSE)</f>
        <v>1</v>
      </c>
      <c r="M85" t="b">
        <f>IF(all_39[[#This Row],[F.SUBTLEX]]=full811[[#This Row],[F.SUBTLEX]],TRUE,FALSE)</f>
        <v>1</v>
      </c>
      <c r="N85" t="b">
        <f>IF(all_39[[#This Row],[F.SUBTLEX.LOG]]=full811[[#This Row],[F.SUBTLEX.LOG]],TRUE,FALSE)</f>
        <v>1</v>
      </c>
      <c r="O85" t="b">
        <f>IF(all_39[[#This Row],[Part of Speech]]=full811[[#This Row],[Part of Speech]],TRUE,FALSE)</f>
        <v>1</v>
      </c>
    </row>
    <row r="86" spans="1:15" x14ac:dyDescent="0.3">
      <c r="A86" s="4">
        <v>8557</v>
      </c>
      <c r="B86" s="4">
        <v>9.0500000000000007</v>
      </c>
      <c r="C86" s="4">
        <v>97.22</v>
      </c>
      <c r="D86" s="4">
        <v>3.7</v>
      </c>
      <c r="E86" s="5" t="s">
        <v>1245</v>
      </c>
      <c r="F86">
        <v>8557</v>
      </c>
      <c r="G86">
        <v>9.0500000000000007</v>
      </c>
      <c r="H86">
        <v>97.22</v>
      </c>
      <c r="I86">
        <v>3.7</v>
      </c>
      <c r="J86" s="1" t="s">
        <v>1245</v>
      </c>
      <c r="K86" t="b">
        <f>IF(all_39[[#This Row],[F.HAL]]=full811[[#This Row],[F.HAL]],TRUE,FALSE)</f>
        <v>1</v>
      </c>
      <c r="L86" t="b">
        <f>IF(full811[[#This Row],[F.HAL.LOG]]=all_39[[#This Row],[F.HAL.LOG]],TRUE,FALSE)</f>
        <v>1</v>
      </c>
      <c r="M86" t="b">
        <f>IF(all_39[[#This Row],[F.SUBTLEX]]=full811[[#This Row],[F.SUBTLEX]],TRUE,FALSE)</f>
        <v>1</v>
      </c>
      <c r="N86" t="b">
        <f>IF(all_39[[#This Row],[F.SUBTLEX.LOG]]=full811[[#This Row],[F.SUBTLEX.LOG]],TRUE,FALSE)</f>
        <v>1</v>
      </c>
      <c r="O86" t="b">
        <f>IF(all_39[[#This Row],[Part of Speech]]=full811[[#This Row],[Part of Speech]],TRUE,FALSE)</f>
        <v>1</v>
      </c>
    </row>
    <row r="87" spans="1:15" x14ac:dyDescent="0.3">
      <c r="A87" s="6">
        <v>160756</v>
      </c>
      <c r="B87" s="6">
        <v>11.99</v>
      </c>
      <c r="C87" s="6">
        <v>167.94</v>
      </c>
      <c r="D87" s="6">
        <v>3.93</v>
      </c>
      <c r="E87" s="7" t="s">
        <v>1253</v>
      </c>
      <c r="F87">
        <v>160756</v>
      </c>
      <c r="G87">
        <v>11.99</v>
      </c>
      <c r="H87">
        <v>167.94</v>
      </c>
      <c r="I87">
        <v>3.93</v>
      </c>
      <c r="J87" s="1" t="s">
        <v>1253</v>
      </c>
      <c r="K87" t="b">
        <f>IF(all_39[[#This Row],[F.HAL]]=full811[[#This Row],[F.HAL]],TRUE,FALSE)</f>
        <v>1</v>
      </c>
      <c r="L87" t="b">
        <f>IF(full811[[#This Row],[F.HAL.LOG]]=all_39[[#This Row],[F.HAL.LOG]],TRUE,FALSE)</f>
        <v>1</v>
      </c>
      <c r="M87" t="b">
        <f>IF(all_39[[#This Row],[F.SUBTLEX]]=full811[[#This Row],[F.SUBTLEX]],TRUE,FALSE)</f>
        <v>1</v>
      </c>
      <c r="N87" t="b">
        <f>IF(all_39[[#This Row],[F.SUBTLEX.LOG]]=full811[[#This Row],[F.SUBTLEX.LOG]],TRUE,FALSE)</f>
        <v>1</v>
      </c>
      <c r="O87" t="b">
        <f>IF(all_39[[#This Row],[Part of Speech]]=full811[[#This Row],[Part of Speech]],TRUE,FALSE)</f>
        <v>1</v>
      </c>
    </row>
    <row r="88" spans="1:15" x14ac:dyDescent="0.3">
      <c r="A88" s="4">
        <v>927</v>
      </c>
      <c r="B88" s="4">
        <v>6.83</v>
      </c>
      <c r="C88" s="4">
        <v>7.73</v>
      </c>
      <c r="D88" s="4">
        <v>2.6</v>
      </c>
      <c r="E88" s="5" t="s">
        <v>1252</v>
      </c>
      <c r="F88">
        <v>927</v>
      </c>
      <c r="G88">
        <v>6.83</v>
      </c>
      <c r="H88">
        <v>7.73</v>
      </c>
      <c r="I88">
        <v>2.6</v>
      </c>
      <c r="J88" s="1" t="s">
        <v>1252</v>
      </c>
      <c r="K88" t="b">
        <f>IF(all_39[[#This Row],[F.HAL]]=full811[[#This Row],[F.HAL]],TRUE,FALSE)</f>
        <v>1</v>
      </c>
      <c r="L88" t="b">
        <f>IF(full811[[#This Row],[F.HAL.LOG]]=all_39[[#This Row],[F.HAL.LOG]],TRUE,FALSE)</f>
        <v>1</v>
      </c>
      <c r="M88" t="b">
        <f>IF(all_39[[#This Row],[F.SUBTLEX]]=full811[[#This Row],[F.SUBTLEX]],TRUE,FALSE)</f>
        <v>1</v>
      </c>
      <c r="N88" t="b">
        <f>IF(all_39[[#This Row],[F.SUBTLEX.LOG]]=full811[[#This Row],[F.SUBTLEX.LOG]],TRUE,FALSE)</f>
        <v>1</v>
      </c>
      <c r="O88" t="b">
        <f>IF(all_39[[#This Row],[Part of Speech]]=full811[[#This Row],[Part of Speech]],TRUE,FALSE)</f>
        <v>1</v>
      </c>
    </row>
    <row r="89" spans="1:15" x14ac:dyDescent="0.3">
      <c r="A89" s="6">
        <v>1678</v>
      </c>
      <c r="B89" s="6">
        <v>7.43</v>
      </c>
      <c r="C89" s="6">
        <v>1.08</v>
      </c>
      <c r="D89" s="6">
        <v>1.75</v>
      </c>
      <c r="E89" s="7" t="s">
        <v>1250</v>
      </c>
      <c r="F89">
        <v>1678</v>
      </c>
      <c r="G89">
        <v>7.43</v>
      </c>
      <c r="H89">
        <v>1.08</v>
      </c>
      <c r="I89">
        <v>1.75</v>
      </c>
      <c r="J89" s="1" t="s">
        <v>1250</v>
      </c>
      <c r="K89" t="b">
        <f>IF(all_39[[#This Row],[F.HAL]]=full811[[#This Row],[F.HAL]],TRUE,FALSE)</f>
        <v>1</v>
      </c>
      <c r="L89" t="b">
        <f>IF(full811[[#This Row],[F.HAL.LOG]]=all_39[[#This Row],[F.HAL.LOG]],TRUE,FALSE)</f>
        <v>1</v>
      </c>
      <c r="M89" t="b">
        <f>IF(all_39[[#This Row],[F.SUBTLEX]]=full811[[#This Row],[F.SUBTLEX]],TRUE,FALSE)</f>
        <v>1</v>
      </c>
      <c r="N89" t="b">
        <f>IF(all_39[[#This Row],[F.SUBTLEX.LOG]]=full811[[#This Row],[F.SUBTLEX.LOG]],TRUE,FALSE)</f>
        <v>1</v>
      </c>
      <c r="O89" t="b">
        <f>IF(all_39[[#This Row],[Part of Speech]]=full811[[#This Row],[Part of Speech]],TRUE,FALSE)</f>
        <v>1</v>
      </c>
    </row>
    <row r="90" spans="1:15" x14ac:dyDescent="0.3">
      <c r="A90" s="4">
        <v>150</v>
      </c>
      <c r="B90" s="4">
        <v>5.01</v>
      </c>
      <c r="C90" s="4">
        <v>0.02</v>
      </c>
      <c r="D90" s="4">
        <v>0.3</v>
      </c>
      <c r="E90" s="5" t="s">
        <v>1246</v>
      </c>
      <c r="F90">
        <v>150</v>
      </c>
      <c r="G90">
        <v>5.01</v>
      </c>
      <c r="H90">
        <v>0.02</v>
      </c>
      <c r="I90">
        <v>0.3</v>
      </c>
      <c r="J90" s="1" t="s">
        <v>1246</v>
      </c>
      <c r="K90" t="b">
        <f>IF(all_39[[#This Row],[F.HAL]]=full811[[#This Row],[F.HAL]],TRUE,FALSE)</f>
        <v>1</v>
      </c>
      <c r="L90" t="b">
        <f>IF(full811[[#This Row],[F.HAL.LOG]]=all_39[[#This Row],[F.HAL.LOG]],TRUE,FALSE)</f>
        <v>1</v>
      </c>
      <c r="M90" t="b">
        <f>IF(all_39[[#This Row],[F.SUBTLEX]]=full811[[#This Row],[F.SUBTLEX]],TRUE,FALSE)</f>
        <v>1</v>
      </c>
      <c r="N90" t="b">
        <f>IF(all_39[[#This Row],[F.SUBTLEX.LOG]]=full811[[#This Row],[F.SUBTLEX.LOG]],TRUE,FALSE)</f>
        <v>1</v>
      </c>
      <c r="O90" t="b">
        <f>IF(all_39[[#This Row],[Part of Speech]]=full811[[#This Row],[Part of Speech]],TRUE,FALSE)</f>
        <v>1</v>
      </c>
    </row>
    <row r="91" spans="1:15" x14ac:dyDescent="0.3">
      <c r="A91" s="6">
        <v>1496</v>
      </c>
      <c r="B91" s="6">
        <v>7.31</v>
      </c>
      <c r="C91" s="6">
        <v>1.47</v>
      </c>
      <c r="D91" s="6">
        <v>1.88</v>
      </c>
      <c r="E91" s="7" t="s">
        <v>1245</v>
      </c>
      <c r="F91">
        <v>1496</v>
      </c>
      <c r="G91">
        <v>7.31</v>
      </c>
      <c r="H91">
        <v>1.47</v>
      </c>
      <c r="I91">
        <v>1.88</v>
      </c>
      <c r="J91" s="1" t="s">
        <v>1245</v>
      </c>
      <c r="K91" t="b">
        <f>IF(all_39[[#This Row],[F.HAL]]=full811[[#This Row],[F.HAL]],TRUE,FALSE)</f>
        <v>1</v>
      </c>
      <c r="L91" t="b">
        <f>IF(full811[[#This Row],[F.HAL.LOG]]=all_39[[#This Row],[F.HAL.LOG]],TRUE,FALSE)</f>
        <v>1</v>
      </c>
      <c r="M91" t="b">
        <f>IF(all_39[[#This Row],[F.SUBTLEX]]=full811[[#This Row],[F.SUBTLEX]],TRUE,FALSE)</f>
        <v>1</v>
      </c>
      <c r="N91" t="b">
        <f>IF(all_39[[#This Row],[F.SUBTLEX.LOG]]=full811[[#This Row],[F.SUBTLEX.LOG]],TRUE,FALSE)</f>
        <v>1</v>
      </c>
      <c r="O91" t="b">
        <f>IF(all_39[[#This Row],[Part of Speech]]=full811[[#This Row],[Part of Speech]],TRUE,FALSE)</f>
        <v>1</v>
      </c>
    </row>
    <row r="92" spans="1:15" x14ac:dyDescent="0.3">
      <c r="A92" s="4">
        <v>3927</v>
      </c>
      <c r="B92" s="4">
        <v>8.2799999999999994</v>
      </c>
      <c r="C92" s="4">
        <v>35.06</v>
      </c>
      <c r="D92" s="4">
        <v>3.25</v>
      </c>
      <c r="E92" s="5" t="s">
        <v>1247</v>
      </c>
      <c r="F92">
        <v>3927</v>
      </c>
      <c r="G92">
        <v>8.2799999999999994</v>
      </c>
      <c r="H92">
        <v>35.06</v>
      </c>
      <c r="I92">
        <v>3.25</v>
      </c>
      <c r="J92" s="1" t="s">
        <v>1247</v>
      </c>
      <c r="K92" t="b">
        <f>IF(all_39[[#This Row],[F.HAL]]=full811[[#This Row],[F.HAL]],TRUE,FALSE)</f>
        <v>1</v>
      </c>
      <c r="L92" t="b">
        <f>IF(full811[[#This Row],[F.HAL.LOG]]=all_39[[#This Row],[F.HAL.LOG]],TRUE,FALSE)</f>
        <v>1</v>
      </c>
      <c r="M92" t="b">
        <f>IF(all_39[[#This Row],[F.SUBTLEX]]=full811[[#This Row],[F.SUBTLEX]],TRUE,FALSE)</f>
        <v>1</v>
      </c>
      <c r="N92" t="b">
        <f>IF(all_39[[#This Row],[F.SUBTLEX.LOG]]=full811[[#This Row],[F.SUBTLEX.LOG]],TRUE,FALSE)</f>
        <v>1</v>
      </c>
      <c r="O92" t="b">
        <f>IF(all_39[[#This Row],[Part of Speech]]=full811[[#This Row],[Part of Speech]],TRUE,FALSE)</f>
        <v>1</v>
      </c>
    </row>
    <row r="93" spans="1:15" x14ac:dyDescent="0.3">
      <c r="A93" s="6">
        <v>13559</v>
      </c>
      <c r="B93" s="6">
        <v>9.51</v>
      </c>
      <c r="C93" s="6">
        <v>45.82</v>
      </c>
      <c r="D93" s="6">
        <v>3.37</v>
      </c>
      <c r="E93" s="7" t="s">
        <v>1253</v>
      </c>
      <c r="F93">
        <v>13559</v>
      </c>
      <c r="G93">
        <v>9.51</v>
      </c>
      <c r="H93">
        <v>45.82</v>
      </c>
      <c r="I93">
        <v>3.37</v>
      </c>
      <c r="J93" s="1" t="s">
        <v>1253</v>
      </c>
      <c r="K93" t="b">
        <f>IF(all_39[[#This Row],[F.HAL]]=full811[[#This Row],[F.HAL]],TRUE,FALSE)</f>
        <v>1</v>
      </c>
      <c r="L93" t="b">
        <f>IF(full811[[#This Row],[F.HAL.LOG]]=all_39[[#This Row],[F.HAL.LOG]],TRUE,FALSE)</f>
        <v>1</v>
      </c>
      <c r="M93" t="b">
        <f>IF(all_39[[#This Row],[F.SUBTLEX]]=full811[[#This Row],[F.SUBTLEX]],TRUE,FALSE)</f>
        <v>1</v>
      </c>
      <c r="N93" t="b">
        <f>IF(all_39[[#This Row],[F.SUBTLEX.LOG]]=full811[[#This Row],[F.SUBTLEX.LOG]],TRUE,FALSE)</f>
        <v>1</v>
      </c>
      <c r="O93" t="b">
        <f>IF(all_39[[#This Row],[Part of Speech]]=full811[[#This Row],[Part of Speech]],TRUE,FALSE)</f>
        <v>1</v>
      </c>
    </row>
    <row r="94" spans="1:15" x14ac:dyDescent="0.3">
      <c r="A94" s="4">
        <v>2218</v>
      </c>
      <c r="B94" s="4">
        <v>7.7</v>
      </c>
      <c r="C94" s="4">
        <v>3.14</v>
      </c>
      <c r="D94" s="4">
        <v>2.21</v>
      </c>
      <c r="E94" s="5" t="s">
        <v>1245</v>
      </c>
      <c r="F94">
        <v>2218</v>
      </c>
      <c r="G94">
        <v>7.7</v>
      </c>
      <c r="H94">
        <v>3.14</v>
      </c>
      <c r="I94">
        <v>2.21</v>
      </c>
      <c r="J94" s="1" t="s">
        <v>1245</v>
      </c>
      <c r="K94" t="b">
        <f>IF(all_39[[#This Row],[F.HAL]]=full811[[#This Row],[F.HAL]],TRUE,FALSE)</f>
        <v>1</v>
      </c>
      <c r="L94" t="b">
        <f>IF(full811[[#This Row],[F.HAL.LOG]]=all_39[[#This Row],[F.HAL.LOG]],TRUE,FALSE)</f>
        <v>1</v>
      </c>
      <c r="M94" t="b">
        <f>IF(all_39[[#This Row],[F.SUBTLEX]]=full811[[#This Row],[F.SUBTLEX]],TRUE,FALSE)</f>
        <v>1</v>
      </c>
      <c r="N94" t="b">
        <f>IF(all_39[[#This Row],[F.SUBTLEX.LOG]]=full811[[#This Row],[F.SUBTLEX.LOG]],TRUE,FALSE)</f>
        <v>1</v>
      </c>
      <c r="O94" t="b">
        <f>IF(all_39[[#This Row],[Part of Speech]]=full811[[#This Row],[Part of Speech]],TRUE,FALSE)</f>
        <v>1</v>
      </c>
    </row>
    <row r="95" spans="1:15" x14ac:dyDescent="0.3">
      <c r="A95" s="6">
        <v>423</v>
      </c>
      <c r="B95" s="6">
        <v>6.05</v>
      </c>
      <c r="C95" s="6">
        <v>0.94</v>
      </c>
      <c r="D95" s="6">
        <v>1.69</v>
      </c>
      <c r="E95" s="7" t="s">
        <v>1252</v>
      </c>
      <c r="F95">
        <v>423</v>
      </c>
      <c r="G95">
        <v>6.05</v>
      </c>
      <c r="H95">
        <v>0.94</v>
      </c>
      <c r="I95">
        <v>1.69</v>
      </c>
      <c r="J95" s="1" t="s">
        <v>1252</v>
      </c>
      <c r="K95" t="b">
        <f>IF(all_39[[#This Row],[F.HAL]]=full811[[#This Row],[F.HAL]],TRUE,FALSE)</f>
        <v>1</v>
      </c>
      <c r="L95" t="b">
        <f>IF(full811[[#This Row],[F.HAL.LOG]]=all_39[[#This Row],[F.HAL.LOG]],TRUE,FALSE)</f>
        <v>1</v>
      </c>
      <c r="M95" t="b">
        <f>IF(all_39[[#This Row],[F.SUBTLEX]]=full811[[#This Row],[F.SUBTLEX]],TRUE,FALSE)</f>
        <v>1</v>
      </c>
      <c r="N95" t="b">
        <f>IF(all_39[[#This Row],[F.SUBTLEX.LOG]]=full811[[#This Row],[F.SUBTLEX.LOG]],TRUE,FALSE)</f>
        <v>1</v>
      </c>
      <c r="O95" t="b">
        <f>IF(all_39[[#This Row],[Part of Speech]]=full811[[#This Row],[Part of Speech]],TRUE,FALSE)</f>
        <v>1</v>
      </c>
    </row>
    <row r="96" spans="1:15" x14ac:dyDescent="0.3">
      <c r="A96" s="4">
        <v>3228</v>
      </c>
      <c r="B96" s="4">
        <v>8.08</v>
      </c>
      <c r="C96" s="4">
        <v>10.45</v>
      </c>
      <c r="D96" s="4">
        <v>2.73</v>
      </c>
      <c r="E96" s="5" t="s">
        <v>1250</v>
      </c>
      <c r="F96">
        <v>3228</v>
      </c>
      <c r="G96">
        <v>8.08</v>
      </c>
      <c r="H96">
        <v>10.45</v>
      </c>
      <c r="I96">
        <v>2.73</v>
      </c>
      <c r="J96" s="1" t="s">
        <v>1250</v>
      </c>
      <c r="K96" t="b">
        <f>IF(all_39[[#This Row],[F.HAL]]=full811[[#This Row],[F.HAL]],TRUE,FALSE)</f>
        <v>1</v>
      </c>
      <c r="L96" t="b">
        <f>IF(full811[[#This Row],[F.HAL.LOG]]=all_39[[#This Row],[F.HAL.LOG]],TRUE,FALSE)</f>
        <v>1</v>
      </c>
      <c r="M96" t="b">
        <f>IF(all_39[[#This Row],[F.SUBTLEX]]=full811[[#This Row],[F.SUBTLEX]],TRUE,FALSE)</f>
        <v>1</v>
      </c>
      <c r="N96" t="b">
        <f>IF(all_39[[#This Row],[F.SUBTLEX.LOG]]=full811[[#This Row],[F.SUBTLEX.LOG]],TRUE,FALSE)</f>
        <v>1</v>
      </c>
      <c r="O96" t="b">
        <f>IF(all_39[[#This Row],[Part of Speech]]=full811[[#This Row],[Part of Speech]],TRUE,FALSE)</f>
        <v>1</v>
      </c>
    </row>
    <row r="97" spans="1:15" x14ac:dyDescent="0.3">
      <c r="A97" s="6">
        <v>8726</v>
      </c>
      <c r="B97" s="6">
        <v>9.07</v>
      </c>
      <c r="C97" s="6">
        <v>38.47</v>
      </c>
      <c r="D97" s="6">
        <v>3.29</v>
      </c>
      <c r="E97" s="7" t="s">
        <v>1250</v>
      </c>
      <c r="F97">
        <v>8726</v>
      </c>
      <c r="G97">
        <v>9.07</v>
      </c>
      <c r="H97">
        <v>38.47</v>
      </c>
      <c r="I97">
        <v>3.29</v>
      </c>
      <c r="J97" s="1" t="s">
        <v>1250</v>
      </c>
      <c r="K97" t="b">
        <f>IF(all_39[[#This Row],[F.HAL]]=full811[[#This Row],[F.HAL]],TRUE,FALSE)</f>
        <v>1</v>
      </c>
      <c r="L97" t="b">
        <f>IF(full811[[#This Row],[F.HAL.LOG]]=all_39[[#This Row],[F.HAL.LOG]],TRUE,FALSE)</f>
        <v>1</v>
      </c>
      <c r="M97" t="b">
        <f>IF(all_39[[#This Row],[F.SUBTLEX]]=full811[[#This Row],[F.SUBTLEX]],TRUE,FALSE)</f>
        <v>1</v>
      </c>
      <c r="N97" t="b">
        <f>IF(all_39[[#This Row],[F.SUBTLEX.LOG]]=full811[[#This Row],[F.SUBTLEX.LOG]],TRUE,FALSE)</f>
        <v>1</v>
      </c>
      <c r="O97" t="b">
        <f>IF(all_39[[#This Row],[Part of Speech]]=full811[[#This Row],[Part of Speech]],TRUE,FALSE)</f>
        <v>1</v>
      </c>
    </row>
    <row r="98" spans="1:15" x14ac:dyDescent="0.3">
      <c r="A98" s="4">
        <v>890</v>
      </c>
      <c r="B98" s="4">
        <v>6.79</v>
      </c>
      <c r="C98" s="4">
        <v>3.61</v>
      </c>
      <c r="D98" s="4">
        <v>2.27</v>
      </c>
      <c r="E98" s="5" t="s">
        <v>1252</v>
      </c>
      <c r="F98">
        <v>890</v>
      </c>
      <c r="G98">
        <v>6.79</v>
      </c>
      <c r="H98">
        <v>3.61</v>
      </c>
      <c r="I98">
        <v>2.27</v>
      </c>
      <c r="J98" s="1" t="s">
        <v>1252</v>
      </c>
      <c r="K98" t="b">
        <f>IF(all_39[[#This Row],[F.HAL]]=full811[[#This Row],[F.HAL]],TRUE,FALSE)</f>
        <v>1</v>
      </c>
      <c r="L98" t="b">
        <f>IF(full811[[#This Row],[F.HAL.LOG]]=all_39[[#This Row],[F.HAL.LOG]],TRUE,FALSE)</f>
        <v>1</v>
      </c>
      <c r="M98" t="b">
        <f>IF(all_39[[#This Row],[F.SUBTLEX]]=full811[[#This Row],[F.SUBTLEX]],TRUE,FALSE)</f>
        <v>1</v>
      </c>
      <c r="N98" t="b">
        <f>IF(all_39[[#This Row],[F.SUBTLEX.LOG]]=full811[[#This Row],[F.SUBTLEX.LOG]],TRUE,FALSE)</f>
        <v>1</v>
      </c>
      <c r="O98" t="b">
        <f>IF(all_39[[#This Row],[Part of Speech]]=full811[[#This Row],[Part of Speech]],TRUE,FALSE)</f>
        <v>1</v>
      </c>
    </row>
    <row r="99" spans="1:15" x14ac:dyDescent="0.3">
      <c r="A99" s="6">
        <v>140</v>
      </c>
      <c r="B99" s="6">
        <v>4.9400000000000004</v>
      </c>
      <c r="C99" s="6">
        <v>0.84</v>
      </c>
      <c r="D99" s="6">
        <v>1.64</v>
      </c>
      <c r="E99" s="7" t="s">
        <v>1252</v>
      </c>
      <c r="F99">
        <v>140</v>
      </c>
      <c r="G99">
        <v>4.9400000000000004</v>
      </c>
      <c r="H99">
        <v>0.84</v>
      </c>
      <c r="I99">
        <v>1.64</v>
      </c>
      <c r="J99" s="1" t="s">
        <v>1252</v>
      </c>
      <c r="K99" t="b">
        <f>IF(all_39[[#This Row],[F.HAL]]=full811[[#This Row],[F.HAL]],TRUE,FALSE)</f>
        <v>1</v>
      </c>
      <c r="L99" t="b">
        <f>IF(full811[[#This Row],[F.HAL.LOG]]=all_39[[#This Row],[F.HAL.LOG]],TRUE,FALSE)</f>
        <v>1</v>
      </c>
      <c r="M99" t="b">
        <f>IF(all_39[[#This Row],[F.SUBTLEX]]=full811[[#This Row],[F.SUBTLEX]],TRUE,FALSE)</f>
        <v>1</v>
      </c>
      <c r="N99" t="b">
        <f>IF(all_39[[#This Row],[F.SUBTLEX.LOG]]=full811[[#This Row],[F.SUBTLEX.LOG]],TRUE,FALSE)</f>
        <v>1</v>
      </c>
      <c r="O99" t="b">
        <f>IF(all_39[[#This Row],[Part of Speech]]=full811[[#This Row],[Part of Speech]],TRUE,FALSE)</f>
        <v>1</v>
      </c>
    </row>
    <row r="100" spans="1:15" x14ac:dyDescent="0.3">
      <c r="A100" s="4">
        <v>89005</v>
      </c>
      <c r="B100" s="4">
        <v>11.4</v>
      </c>
      <c r="C100" s="4">
        <v>102.39</v>
      </c>
      <c r="D100" s="4">
        <v>3.72</v>
      </c>
      <c r="E100" s="5" t="s">
        <v>1246</v>
      </c>
      <c r="F100">
        <v>89005</v>
      </c>
      <c r="G100">
        <v>11.4</v>
      </c>
      <c r="H100">
        <v>102.39</v>
      </c>
      <c r="I100">
        <v>3.72</v>
      </c>
      <c r="J100" s="1" t="s">
        <v>1246</v>
      </c>
      <c r="K100" t="b">
        <f>IF(all_39[[#This Row],[F.HAL]]=full811[[#This Row],[F.HAL]],TRUE,FALSE)</f>
        <v>1</v>
      </c>
      <c r="L100" t="b">
        <f>IF(full811[[#This Row],[F.HAL.LOG]]=all_39[[#This Row],[F.HAL.LOG]],TRUE,FALSE)</f>
        <v>1</v>
      </c>
      <c r="M100" t="b">
        <f>IF(all_39[[#This Row],[F.SUBTLEX]]=full811[[#This Row],[F.SUBTLEX]],TRUE,FALSE)</f>
        <v>1</v>
      </c>
      <c r="N100" t="b">
        <f>IF(all_39[[#This Row],[F.SUBTLEX.LOG]]=full811[[#This Row],[F.SUBTLEX.LOG]],TRUE,FALSE)</f>
        <v>1</v>
      </c>
      <c r="O100" t="b">
        <f>IF(all_39[[#This Row],[Part of Speech]]=full811[[#This Row],[Part of Speech]],TRUE,FALSE)</f>
        <v>1</v>
      </c>
    </row>
    <row r="101" spans="1:15" x14ac:dyDescent="0.3">
      <c r="A101" s="6">
        <v>79617</v>
      </c>
      <c r="B101" s="6">
        <v>11.28</v>
      </c>
      <c r="C101" s="6">
        <v>64.16</v>
      </c>
      <c r="D101" s="6">
        <v>3.51</v>
      </c>
      <c r="E101" s="7" t="s">
        <v>1252</v>
      </c>
      <c r="F101">
        <v>79617</v>
      </c>
      <c r="G101">
        <v>11.28</v>
      </c>
      <c r="H101">
        <v>64.16</v>
      </c>
      <c r="I101">
        <v>3.51</v>
      </c>
      <c r="J101" s="1" t="s">
        <v>1252</v>
      </c>
      <c r="K101" t="b">
        <f>IF(all_39[[#This Row],[F.HAL]]=full811[[#This Row],[F.HAL]],TRUE,FALSE)</f>
        <v>1</v>
      </c>
      <c r="L101" t="b">
        <f>IF(full811[[#This Row],[F.HAL.LOG]]=all_39[[#This Row],[F.HAL.LOG]],TRUE,FALSE)</f>
        <v>1</v>
      </c>
      <c r="M101" t="b">
        <f>IF(all_39[[#This Row],[F.SUBTLEX]]=full811[[#This Row],[F.SUBTLEX]],TRUE,FALSE)</f>
        <v>1</v>
      </c>
      <c r="N101" t="b">
        <f>IF(all_39[[#This Row],[F.SUBTLEX.LOG]]=full811[[#This Row],[F.SUBTLEX.LOG]],TRUE,FALSE)</f>
        <v>1</v>
      </c>
      <c r="O101" t="b">
        <f>IF(all_39[[#This Row],[Part of Speech]]=full811[[#This Row],[Part of Speech]],TRUE,FALSE)</f>
        <v>1</v>
      </c>
    </row>
    <row r="102" spans="1:15" x14ac:dyDescent="0.3">
      <c r="A102" s="4">
        <v>116235</v>
      </c>
      <c r="B102" s="4">
        <v>11.66</v>
      </c>
      <c r="C102" s="4">
        <v>195.53</v>
      </c>
      <c r="D102" s="4">
        <v>4</v>
      </c>
      <c r="E102" s="5" t="s">
        <v>1245</v>
      </c>
      <c r="F102">
        <v>116235</v>
      </c>
      <c r="G102">
        <v>11.66</v>
      </c>
      <c r="H102">
        <v>195.53</v>
      </c>
      <c r="I102">
        <v>4</v>
      </c>
      <c r="J102" s="1" t="s">
        <v>1245</v>
      </c>
      <c r="K102" t="b">
        <f>IF(all_39[[#This Row],[F.HAL]]=full811[[#This Row],[F.HAL]],TRUE,FALSE)</f>
        <v>1</v>
      </c>
      <c r="L102" t="b">
        <f>IF(full811[[#This Row],[F.HAL.LOG]]=all_39[[#This Row],[F.HAL.LOG]],TRUE,FALSE)</f>
        <v>1</v>
      </c>
      <c r="M102" t="b">
        <f>IF(all_39[[#This Row],[F.SUBTLEX]]=full811[[#This Row],[F.SUBTLEX]],TRUE,FALSE)</f>
        <v>1</v>
      </c>
      <c r="N102" t="b">
        <f>IF(all_39[[#This Row],[F.SUBTLEX.LOG]]=full811[[#This Row],[F.SUBTLEX.LOG]],TRUE,FALSE)</f>
        <v>1</v>
      </c>
      <c r="O102" t="b">
        <f>IF(all_39[[#This Row],[Part of Speech]]=full811[[#This Row],[Part of Speech]],TRUE,FALSE)</f>
        <v>1</v>
      </c>
    </row>
    <row r="103" spans="1:15" x14ac:dyDescent="0.3">
      <c r="A103" s="6">
        <v>5486</v>
      </c>
      <c r="B103" s="6">
        <v>8.61</v>
      </c>
      <c r="C103" s="6">
        <v>7.55</v>
      </c>
      <c r="D103" s="6">
        <v>2.59</v>
      </c>
      <c r="E103" s="7" t="s">
        <v>1250</v>
      </c>
      <c r="F103">
        <v>5486</v>
      </c>
      <c r="G103">
        <v>8.61</v>
      </c>
      <c r="H103">
        <v>7.55</v>
      </c>
      <c r="I103">
        <v>2.59</v>
      </c>
      <c r="J103" s="1" t="s">
        <v>1250</v>
      </c>
      <c r="K103" t="b">
        <f>IF(all_39[[#This Row],[F.HAL]]=full811[[#This Row],[F.HAL]],TRUE,FALSE)</f>
        <v>1</v>
      </c>
      <c r="L103" t="b">
        <f>IF(full811[[#This Row],[F.HAL.LOG]]=all_39[[#This Row],[F.HAL.LOG]],TRUE,FALSE)</f>
        <v>1</v>
      </c>
      <c r="M103" t="b">
        <f>IF(all_39[[#This Row],[F.SUBTLEX]]=full811[[#This Row],[F.SUBTLEX]],TRUE,FALSE)</f>
        <v>1</v>
      </c>
      <c r="N103" t="b">
        <f>IF(all_39[[#This Row],[F.SUBTLEX.LOG]]=full811[[#This Row],[F.SUBTLEX.LOG]],TRUE,FALSE)</f>
        <v>1</v>
      </c>
      <c r="O103" t="b">
        <f>IF(all_39[[#This Row],[Part of Speech]]=full811[[#This Row],[Part of Speech]],TRUE,FALSE)</f>
        <v>1</v>
      </c>
    </row>
    <row r="104" spans="1:15" x14ac:dyDescent="0.3">
      <c r="A104" s="4">
        <v>15377</v>
      </c>
      <c r="B104" s="4">
        <v>9.64</v>
      </c>
      <c r="C104" s="4">
        <v>53.65</v>
      </c>
      <c r="D104" s="4">
        <v>3.44</v>
      </c>
      <c r="E104" s="5" t="s">
        <v>1252</v>
      </c>
      <c r="F104">
        <v>15377</v>
      </c>
      <c r="G104">
        <v>9.64</v>
      </c>
      <c r="H104">
        <v>53.65</v>
      </c>
      <c r="I104">
        <v>3.44</v>
      </c>
      <c r="J104" s="1" t="s">
        <v>1252</v>
      </c>
      <c r="K104" t="b">
        <f>IF(all_39[[#This Row],[F.HAL]]=full811[[#This Row],[F.HAL]],TRUE,FALSE)</f>
        <v>1</v>
      </c>
      <c r="L104" t="b">
        <f>IF(full811[[#This Row],[F.HAL.LOG]]=all_39[[#This Row],[F.HAL.LOG]],TRUE,FALSE)</f>
        <v>1</v>
      </c>
      <c r="M104" t="b">
        <f>IF(all_39[[#This Row],[F.SUBTLEX]]=full811[[#This Row],[F.SUBTLEX]],TRUE,FALSE)</f>
        <v>1</v>
      </c>
      <c r="N104" t="b">
        <f>IF(all_39[[#This Row],[F.SUBTLEX.LOG]]=full811[[#This Row],[F.SUBTLEX.LOG]],TRUE,FALSE)</f>
        <v>1</v>
      </c>
      <c r="O104" t="b">
        <f>IF(all_39[[#This Row],[Part of Speech]]=full811[[#This Row],[Part of Speech]],TRUE,FALSE)</f>
        <v>1</v>
      </c>
    </row>
    <row r="105" spans="1:15" x14ac:dyDescent="0.3">
      <c r="A105" s="6">
        <v>190905</v>
      </c>
      <c r="B105" s="6">
        <v>12.16</v>
      </c>
      <c r="C105" s="6">
        <v>176.98</v>
      </c>
      <c r="D105" s="6">
        <v>3.96</v>
      </c>
      <c r="E105" s="7" t="s">
        <v>1252</v>
      </c>
      <c r="F105">
        <v>190905</v>
      </c>
      <c r="G105">
        <v>12.16</v>
      </c>
      <c r="H105">
        <v>176.98</v>
      </c>
      <c r="I105">
        <v>3.96</v>
      </c>
      <c r="J105" s="1" t="s">
        <v>1252</v>
      </c>
      <c r="K105" t="b">
        <f>IF(all_39[[#This Row],[F.HAL]]=full811[[#This Row],[F.HAL]],TRUE,FALSE)</f>
        <v>1</v>
      </c>
      <c r="L105" t="b">
        <f>IF(full811[[#This Row],[F.HAL.LOG]]=all_39[[#This Row],[F.HAL.LOG]],TRUE,FALSE)</f>
        <v>1</v>
      </c>
      <c r="M105" t="b">
        <f>IF(all_39[[#This Row],[F.SUBTLEX]]=full811[[#This Row],[F.SUBTLEX]],TRUE,FALSE)</f>
        <v>1</v>
      </c>
      <c r="N105" t="b">
        <f>IF(all_39[[#This Row],[F.SUBTLEX.LOG]]=full811[[#This Row],[F.SUBTLEX.LOG]],TRUE,FALSE)</f>
        <v>1</v>
      </c>
      <c r="O105" t="b">
        <f>IF(all_39[[#This Row],[Part of Speech]]=full811[[#This Row],[Part of Speech]],TRUE,FALSE)</f>
        <v>1</v>
      </c>
    </row>
    <row r="106" spans="1:15" x14ac:dyDescent="0.3">
      <c r="A106" s="4">
        <v>7024</v>
      </c>
      <c r="B106" s="4">
        <v>8.86</v>
      </c>
      <c r="C106" s="4">
        <v>20.18</v>
      </c>
      <c r="D106" s="4">
        <v>3.01</v>
      </c>
      <c r="E106" s="5" t="s">
        <v>1249</v>
      </c>
      <c r="F106">
        <v>7024</v>
      </c>
      <c r="G106">
        <v>8.86</v>
      </c>
      <c r="H106">
        <v>20.18</v>
      </c>
      <c r="I106">
        <v>3.01</v>
      </c>
      <c r="J106" s="1" t="s">
        <v>1249</v>
      </c>
      <c r="K106" t="b">
        <f>IF(all_39[[#This Row],[F.HAL]]=full811[[#This Row],[F.HAL]],TRUE,FALSE)</f>
        <v>1</v>
      </c>
      <c r="L106" t="b">
        <f>IF(full811[[#This Row],[F.HAL.LOG]]=all_39[[#This Row],[F.HAL.LOG]],TRUE,FALSE)</f>
        <v>1</v>
      </c>
      <c r="M106" t="b">
        <f>IF(all_39[[#This Row],[F.SUBTLEX]]=full811[[#This Row],[F.SUBTLEX]],TRUE,FALSE)</f>
        <v>1</v>
      </c>
      <c r="N106" t="b">
        <f>IF(all_39[[#This Row],[F.SUBTLEX.LOG]]=full811[[#This Row],[F.SUBTLEX.LOG]],TRUE,FALSE)</f>
        <v>1</v>
      </c>
      <c r="O106" t="b">
        <f>IF(all_39[[#This Row],[Part of Speech]]=full811[[#This Row],[Part of Speech]],TRUE,FALSE)</f>
        <v>1</v>
      </c>
    </row>
    <row r="107" spans="1:15" x14ac:dyDescent="0.3">
      <c r="A107" s="6">
        <v>18633</v>
      </c>
      <c r="B107" s="6">
        <v>9.83</v>
      </c>
      <c r="C107" s="6">
        <v>50.75</v>
      </c>
      <c r="D107" s="6">
        <v>3.41</v>
      </c>
      <c r="E107" s="7" t="s">
        <v>1252</v>
      </c>
      <c r="F107">
        <v>18633</v>
      </c>
      <c r="G107">
        <v>9.83</v>
      </c>
      <c r="H107">
        <v>50.75</v>
      </c>
      <c r="I107">
        <v>3.41</v>
      </c>
      <c r="J107" s="1" t="s">
        <v>1252</v>
      </c>
      <c r="K107" t="b">
        <f>IF(all_39[[#This Row],[F.HAL]]=full811[[#This Row],[F.HAL]],TRUE,FALSE)</f>
        <v>1</v>
      </c>
      <c r="L107" t="b">
        <f>IF(full811[[#This Row],[F.HAL.LOG]]=all_39[[#This Row],[F.HAL.LOG]],TRUE,FALSE)</f>
        <v>1</v>
      </c>
      <c r="M107" t="b">
        <f>IF(all_39[[#This Row],[F.SUBTLEX]]=full811[[#This Row],[F.SUBTLEX]],TRUE,FALSE)</f>
        <v>1</v>
      </c>
      <c r="N107" t="b">
        <f>IF(all_39[[#This Row],[F.SUBTLEX.LOG]]=full811[[#This Row],[F.SUBTLEX.LOG]],TRUE,FALSE)</f>
        <v>1</v>
      </c>
      <c r="O107" t="b">
        <f>IF(all_39[[#This Row],[Part of Speech]]=full811[[#This Row],[Part of Speech]],TRUE,FALSE)</f>
        <v>1</v>
      </c>
    </row>
    <row r="108" spans="1:15" x14ac:dyDescent="0.3">
      <c r="A108" s="4">
        <v>597</v>
      </c>
      <c r="B108" s="4">
        <v>6.39</v>
      </c>
      <c r="C108" s="4">
        <v>3.22</v>
      </c>
      <c r="D108" s="4">
        <v>2.2200000000000002</v>
      </c>
      <c r="E108" s="5" t="s">
        <v>1245</v>
      </c>
      <c r="F108">
        <v>597</v>
      </c>
      <c r="G108">
        <v>6.39</v>
      </c>
      <c r="H108">
        <v>3.22</v>
      </c>
      <c r="I108">
        <v>2.2200000000000002</v>
      </c>
      <c r="J108" s="1" t="s">
        <v>1245</v>
      </c>
      <c r="K108" t="b">
        <f>IF(all_39[[#This Row],[F.HAL]]=full811[[#This Row],[F.HAL]],TRUE,FALSE)</f>
        <v>1</v>
      </c>
      <c r="L108" t="b">
        <f>IF(full811[[#This Row],[F.HAL.LOG]]=all_39[[#This Row],[F.HAL.LOG]],TRUE,FALSE)</f>
        <v>1</v>
      </c>
      <c r="M108" t="b">
        <f>IF(all_39[[#This Row],[F.SUBTLEX]]=full811[[#This Row],[F.SUBTLEX]],TRUE,FALSE)</f>
        <v>1</v>
      </c>
      <c r="N108" t="b">
        <f>IF(all_39[[#This Row],[F.SUBTLEX.LOG]]=full811[[#This Row],[F.SUBTLEX.LOG]],TRUE,FALSE)</f>
        <v>1</v>
      </c>
      <c r="O108" t="b">
        <f>IF(all_39[[#This Row],[Part of Speech]]=full811[[#This Row],[Part of Speech]],TRUE,FALSE)</f>
        <v>1</v>
      </c>
    </row>
    <row r="109" spans="1:15" x14ac:dyDescent="0.3">
      <c r="A109" s="6">
        <v>10720</v>
      </c>
      <c r="B109" s="6">
        <v>9.2799999999999994</v>
      </c>
      <c r="C109" s="6">
        <v>21.45</v>
      </c>
      <c r="D109" s="6">
        <v>3.04</v>
      </c>
      <c r="E109" s="7" t="s">
        <v>1252</v>
      </c>
      <c r="F109">
        <v>10720</v>
      </c>
      <c r="G109">
        <v>9.2799999999999994</v>
      </c>
      <c r="H109">
        <v>21.45</v>
      </c>
      <c r="I109">
        <v>3.04</v>
      </c>
      <c r="J109" s="1" t="s">
        <v>1252</v>
      </c>
      <c r="K109" t="b">
        <f>IF(all_39[[#This Row],[F.HAL]]=full811[[#This Row],[F.HAL]],TRUE,FALSE)</f>
        <v>1</v>
      </c>
      <c r="L109" t="b">
        <f>IF(full811[[#This Row],[F.HAL.LOG]]=all_39[[#This Row],[F.HAL.LOG]],TRUE,FALSE)</f>
        <v>1</v>
      </c>
      <c r="M109" t="b">
        <f>IF(all_39[[#This Row],[F.SUBTLEX]]=full811[[#This Row],[F.SUBTLEX]],TRUE,FALSE)</f>
        <v>1</v>
      </c>
      <c r="N109" t="b">
        <f>IF(all_39[[#This Row],[F.SUBTLEX.LOG]]=full811[[#This Row],[F.SUBTLEX.LOG]],TRUE,FALSE)</f>
        <v>1</v>
      </c>
      <c r="O109" t="b">
        <f>IF(all_39[[#This Row],[Part of Speech]]=full811[[#This Row],[Part of Speech]],TRUE,FALSE)</f>
        <v>1</v>
      </c>
    </row>
    <row r="110" spans="1:15" x14ac:dyDescent="0.3">
      <c r="A110" s="4">
        <v>1744</v>
      </c>
      <c r="B110" s="4">
        <v>7.46</v>
      </c>
      <c r="C110" s="4">
        <v>3.84</v>
      </c>
      <c r="D110" s="4">
        <v>2.29</v>
      </c>
      <c r="E110" s="5" t="s">
        <v>1245</v>
      </c>
      <c r="F110">
        <v>1744</v>
      </c>
      <c r="G110">
        <v>7.46</v>
      </c>
      <c r="H110">
        <v>3.84</v>
      </c>
      <c r="I110">
        <v>2.29</v>
      </c>
      <c r="J110" s="1" t="s">
        <v>1245</v>
      </c>
      <c r="K110" t="b">
        <f>IF(all_39[[#This Row],[F.HAL]]=full811[[#This Row],[F.HAL]],TRUE,FALSE)</f>
        <v>1</v>
      </c>
      <c r="L110" t="b">
        <f>IF(full811[[#This Row],[F.HAL.LOG]]=all_39[[#This Row],[F.HAL.LOG]],TRUE,FALSE)</f>
        <v>1</v>
      </c>
      <c r="M110" t="b">
        <f>IF(all_39[[#This Row],[F.SUBTLEX]]=full811[[#This Row],[F.SUBTLEX]],TRUE,FALSE)</f>
        <v>1</v>
      </c>
      <c r="N110" t="b">
        <f>IF(all_39[[#This Row],[F.SUBTLEX.LOG]]=full811[[#This Row],[F.SUBTLEX.LOG]],TRUE,FALSE)</f>
        <v>1</v>
      </c>
      <c r="O110" t="b">
        <f>IF(all_39[[#This Row],[Part of Speech]]=full811[[#This Row],[Part of Speech]],TRUE,FALSE)</f>
        <v>1</v>
      </c>
    </row>
    <row r="111" spans="1:15" x14ac:dyDescent="0.3">
      <c r="A111" s="6">
        <v>42823</v>
      </c>
      <c r="B111" s="6">
        <v>10.66</v>
      </c>
      <c r="C111" s="6">
        <v>529.82000000000005</v>
      </c>
      <c r="D111" s="6">
        <v>4.43</v>
      </c>
      <c r="E111" s="7" t="s">
        <v>1245</v>
      </c>
      <c r="F111">
        <v>42823</v>
      </c>
      <c r="G111">
        <v>10.66</v>
      </c>
      <c r="H111">
        <v>529.82000000000005</v>
      </c>
      <c r="I111">
        <v>4.43</v>
      </c>
      <c r="J111" s="1" t="s">
        <v>1245</v>
      </c>
      <c r="K111" t="b">
        <f>IF(all_39[[#This Row],[F.HAL]]=full811[[#This Row],[F.HAL]],TRUE,FALSE)</f>
        <v>1</v>
      </c>
      <c r="L111" t="b">
        <f>IF(full811[[#This Row],[F.HAL.LOG]]=all_39[[#This Row],[F.HAL.LOG]],TRUE,FALSE)</f>
        <v>1</v>
      </c>
      <c r="M111" t="b">
        <f>IF(all_39[[#This Row],[F.SUBTLEX]]=full811[[#This Row],[F.SUBTLEX]],TRUE,FALSE)</f>
        <v>1</v>
      </c>
      <c r="N111" t="b">
        <f>IF(all_39[[#This Row],[F.SUBTLEX.LOG]]=full811[[#This Row],[F.SUBTLEX.LOG]],TRUE,FALSE)</f>
        <v>1</v>
      </c>
      <c r="O111" t="b">
        <f>IF(all_39[[#This Row],[Part of Speech]]=full811[[#This Row],[Part of Speech]],TRUE,FALSE)</f>
        <v>1</v>
      </c>
    </row>
    <row r="112" spans="1:15" x14ac:dyDescent="0.3">
      <c r="A112" s="4">
        <v>5524</v>
      </c>
      <c r="B112" s="4">
        <v>8.6199999999999992</v>
      </c>
      <c r="C112" s="4">
        <v>31.71</v>
      </c>
      <c r="D112" s="4">
        <v>3.21</v>
      </c>
      <c r="E112" s="5" t="s">
        <v>1250</v>
      </c>
      <c r="F112">
        <v>5524</v>
      </c>
      <c r="G112">
        <v>8.6199999999999992</v>
      </c>
      <c r="H112">
        <v>31.71</v>
      </c>
      <c r="I112">
        <v>3.21</v>
      </c>
      <c r="J112" s="1" t="s">
        <v>1250</v>
      </c>
      <c r="K112" t="b">
        <f>IF(all_39[[#This Row],[F.HAL]]=full811[[#This Row],[F.HAL]],TRUE,FALSE)</f>
        <v>1</v>
      </c>
      <c r="L112" t="b">
        <f>IF(full811[[#This Row],[F.HAL.LOG]]=all_39[[#This Row],[F.HAL.LOG]],TRUE,FALSE)</f>
        <v>1</v>
      </c>
      <c r="M112" t="b">
        <f>IF(all_39[[#This Row],[F.SUBTLEX]]=full811[[#This Row],[F.SUBTLEX]],TRUE,FALSE)</f>
        <v>1</v>
      </c>
      <c r="N112" t="b">
        <f>IF(all_39[[#This Row],[F.SUBTLEX.LOG]]=full811[[#This Row],[F.SUBTLEX.LOG]],TRUE,FALSE)</f>
        <v>1</v>
      </c>
      <c r="O112" t="b">
        <f>IF(all_39[[#This Row],[Part of Speech]]=full811[[#This Row],[Part of Speech]],TRUE,FALSE)</f>
        <v>1</v>
      </c>
    </row>
    <row r="113" spans="1:15" x14ac:dyDescent="0.3">
      <c r="A113" s="6">
        <v>7545</v>
      </c>
      <c r="B113" s="6">
        <v>8.93</v>
      </c>
      <c r="C113" s="6">
        <v>8.9600000000000009</v>
      </c>
      <c r="D113" s="6">
        <v>2.66</v>
      </c>
      <c r="E113" s="7" t="s">
        <v>1252</v>
      </c>
      <c r="F113">
        <v>7545</v>
      </c>
      <c r="G113">
        <v>8.93</v>
      </c>
      <c r="H113">
        <v>8.9600000000000009</v>
      </c>
      <c r="I113">
        <v>2.66</v>
      </c>
      <c r="J113" s="1" t="s">
        <v>1252</v>
      </c>
      <c r="K113" t="b">
        <f>IF(all_39[[#This Row],[F.HAL]]=full811[[#This Row],[F.HAL]],TRUE,FALSE)</f>
        <v>1</v>
      </c>
      <c r="L113" t="b">
        <f>IF(full811[[#This Row],[F.HAL.LOG]]=all_39[[#This Row],[F.HAL.LOG]],TRUE,FALSE)</f>
        <v>1</v>
      </c>
      <c r="M113" t="b">
        <f>IF(all_39[[#This Row],[F.SUBTLEX]]=full811[[#This Row],[F.SUBTLEX]],TRUE,FALSE)</f>
        <v>1</v>
      </c>
      <c r="N113" t="b">
        <f>IF(all_39[[#This Row],[F.SUBTLEX.LOG]]=full811[[#This Row],[F.SUBTLEX.LOG]],TRUE,FALSE)</f>
        <v>1</v>
      </c>
      <c r="O113" t="b">
        <f>IF(all_39[[#This Row],[Part of Speech]]=full811[[#This Row],[Part of Speech]],TRUE,FALSE)</f>
        <v>1</v>
      </c>
    </row>
    <row r="114" spans="1:15" x14ac:dyDescent="0.3">
      <c r="A114" s="4">
        <v>2120</v>
      </c>
      <c r="B114" s="4">
        <v>7.66</v>
      </c>
      <c r="C114" s="4">
        <v>8.0399999999999991</v>
      </c>
      <c r="D114" s="4">
        <v>2.61</v>
      </c>
      <c r="E114" s="5" t="s">
        <v>1252</v>
      </c>
      <c r="F114">
        <v>2120</v>
      </c>
      <c r="G114">
        <v>7.66</v>
      </c>
      <c r="H114">
        <v>8.0399999999999991</v>
      </c>
      <c r="I114">
        <v>2.61</v>
      </c>
      <c r="J114" s="1" t="s">
        <v>1252</v>
      </c>
      <c r="K114" t="b">
        <f>IF(all_39[[#This Row],[F.HAL]]=full811[[#This Row],[F.HAL]],TRUE,FALSE)</f>
        <v>1</v>
      </c>
      <c r="L114" t="b">
        <f>IF(full811[[#This Row],[F.HAL.LOG]]=all_39[[#This Row],[F.HAL.LOG]],TRUE,FALSE)</f>
        <v>1</v>
      </c>
      <c r="M114" t="b">
        <f>IF(all_39[[#This Row],[F.SUBTLEX]]=full811[[#This Row],[F.SUBTLEX]],TRUE,FALSE)</f>
        <v>1</v>
      </c>
      <c r="N114" t="b">
        <f>IF(all_39[[#This Row],[F.SUBTLEX.LOG]]=full811[[#This Row],[F.SUBTLEX.LOG]],TRUE,FALSE)</f>
        <v>1</v>
      </c>
      <c r="O114" t="b">
        <f>IF(all_39[[#This Row],[Part of Speech]]=full811[[#This Row],[Part of Speech]],TRUE,FALSE)</f>
        <v>1</v>
      </c>
    </row>
    <row r="115" spans="1:15" x14ac:dyDescent="0.3">
      <c r="A115" s="6">
        <v>3676</v>
      </c>
      <c r="B115" s="6">
        <v>8.2100000000000009</v>
      </c>
      <c r="C115" s="6">
        <v>24.22</v>
      </c>
      <c r="D115" s="6">
        <v>3.09</v>
      </c>
      <c r="E115" s="7" t="s">
        <v>1245</v>
      </c>
      <c r="F115">
        <v>3676</v>
      </c>
      <c r="G115">
        <v>8.2100000000000009</v>
      </c>
      <c r="H115">
        <v>24.22</v>
      </c>
      <c r="I115">
        <v>3.09</v>
      </c>
      <c r="J115" s="1" t="s">
        <v>1245</v>
      </c>
      <c r="K115" t="b">
        <f>IF(all_39[[#This Row],[F.HAL]]=full811[[#This Row],[F.HAL]],TRUE,FALSE)</f>
        <v>1</v>
      </c>
      <c r="L115" t="b">
        <f>IF(full811[[#This Row],[F.HAL.LOG]]=all_39[[#This Row],[F.HAL.LOG]],TRUE,FALSE)</f>
        <v>1</v>
      </c>
      <c r="M115" t="b">
        <f>IF(all_39[[#This Row],[F.SUBTLEX]]=full811[[#This Row],[F.SUBTLEX]],TRUE,FALSE)</f>
        <v>1</v>
      </c>
      <c r="N115" t="b">
        <f>IF(all_39[[#This Row],[F.SUBTLEX.LOG]]=full811[[#This Row],[F.SUBTLEX.LOG]],TRUE,FALSE)</f>
        <v>1</v>
      </c>
      <c r="O115" t="b">
        <f>IF(all_39[[#This Row],[Part of Speech]]=full811[[#This Row],[Part of Speech]],TRUE,FALSE)</f>
        <v>1</v>
      </c>
    </row>
    <row r="116" spans="1:15" x14ac:dyDescent="0.3">
      <c r="A116" s="4">
        <v>13726</v>
      </c>
      <c r="B116" s="4">
        <v>9.5299999999999994</v>
      </c>
      <c r="C116" s="4">
        <v>44.41</v>
      </c>
      <c r="D116" s="4">
        <v>3.36</v>
      </c>
      <c r="E116" s="5" t="s">
        <v>1246</v>
      </c>
      <c r="F116">
        <v>13726</v>
      </c>
      <c r="G116">
        <v>9.5299999999999994</v>
      </c>
      <c r="H116">
        <v>44.41</v>
      </c>
      <c r="I116">
        <v>3.36</v>
      </c>
      <c r="J116" s="1" t="s">
        <v>1246</v>
      </c>
      <c r="K116" t="b">
        <f>IF(all_39[[#This Row],[F.HAL]]=full811[[#This Row],[F.HAL]],TRUE,FALSE)</f>
        <v>1</v>
      </c>
      <c r="L116" t="b">
        <f>IF(full811[[#This Row],[F.HAL.LOG]]=all_39[[#This Row],[F.HAL.LOG]],TRUE,FALSE)</f>
        <v>1</v>
      </c>
      <c r="M116" t="b">
        <f>IF(all_39[[#This Row],[F.SUBTLEX]]=full811[[#This Row],[F.SUBTLEX]],TRUE,FALSE)</f>
        <v>1</v>
      </c>
      <c r="N116" t="b">
        <f>IF(all_39[[#This Row],[F.SUBTLEX.LOG]]=full811[[#This Row],[F.SUBTLEX.LOG]],TRUE,FALSE)</f>
        <v>1</v>
      </c>
      <c r="O116" t="b">
        <f>IF(all_39[[#This Row],[Part of Speech]]=full811[[#This Row],[Part of Speech]],TRUE,FALSE)</f>
        <v>1</v>
      </c>
    </row>
    <row r="117" spans="1:15" x14ac:dyDescent="0.3">
      <c r="A117" s="6">
        <v>25599</v>
      </c>
      <c r="B117" s="6">
        <v>10.15</v>
      </c>
      <c r="C117" s="6">
        <v>71.25</v>
      </c>
      <c r="D117" s="6">
        <v>3.56</v>
      </c>
      <c r="E117" s="7" t="s">
        <v>1249</v>
      </c>
      <c r="F117">
        <v>25599</v>
      </c>
      <c r="G117">
        <v>10.15</v>
      </c>
      <c r="H117">
        <v>71.25</v>
      </c>
      <c r="I117">
        <v>3.56</v>
      </c>
      <c r="J117" s="1" t="s">
        <v>1249</v>
      </c>
      <c r="K117" t="b">
        <f>IF(all_39[[#This Row],[F.HAL]]=full811[[#This Row],[F.HAL]],TRUE,FALSE)</f>
        <v>1</v>
      </c>
      <c r="L117" t="b">
        <f>IF(full811[[#This Row],[F.HAL.LOG]]=all_39[[#This Row],[F.HAL.LOG]],TRUE,FALSE)</f>
        <v>1</v>
      </c>
      <c r="M117" t="b">
        <f>IF(all_39[[#This Row],[F.SUBTLEX]]=full811[[#This Row],[F.SUBTLEX]],TRUE,FALSE)</f>
        <v>1</v>
      </c>
      <c r="N117" t="b">
        <f>IF(all_39[[#This Row],[F.SUBTLEX.LOG]]=full811[[#This Row],[F.SUBTLEX.LOG]],TRUE,FALSE)</f>
        <v>1</v>
      </c>
      <c r="O117" t="b">
        <f>IF(all_39[[#This Row],[Part of Speech]]=full811[[#This Row],[Part of Speech]],TRUE,FALSE)</f>
        <v>1</v>
      </c>
    </row>
    <row r="118" spans="1:15" x14ac:dyDescent="0.3">
      <c r="A118" s="4">
        <v>23702</v>
      </c>
      <c r="B118" s="4">
        <v>10.07</v>
      </c>
      <c r="C118" s="4">
        <v>283.94</v>
      </c>
      <c r="D118" s="4">
        <v>4.16</v>
      </c>
      <c r="E118" s="5" t="s">
        <v>1245</v>
      </c>
      <c r="F118">
        <v>23702</v>
      </c>
      <c r="G118">
        <v>10.07</v>
      </c>
      <c r="H118">
        <v>283.94</v>
      </c>
      <c r="I118">
        <v>4.16</v>
      </c>
      <c r="J118" s="1" t="s">
        <v>1245</v>
      </c>
      <c r="K118" t="b">
        <f>IF(all_39[[#This Row],[F.HAL]]=full811[[#This Row],[F.HAL]],TRUE,FALSE)</f>
        <v>1</v>
      </c>
      <c r="L118" t="b">
        <f>IF(full811[[#This Row],[F.HAL.LOG]]=all_39[[#This Row],[F.HAL.LOG]],TRUE,FALSE)</f>
        <v>1</v>
      </c>
      <c r="M118" t="b">
        <f>IF(all_39[[#This Row],[F.SUBTLEX]]=full811[[#This Row],[F.SUBTLEX]],TRUE,FALSE)</f>
        <v>1</v>
      </c>
      <c r="N118" t="b">
        <f>IF(all_39[[#This Row],[F.SUBTLEX.LOG]]=full811[[#This Row],[F.SUBTLEX.LOG]],TRUE,FALSE)</f>
        <v>1</v>
      </c>
      <c r="O118" t="b">
        <f>IF(all_39[[#This Row],[Part of Speech]]=full811[[#This Row],[Part of Speech]],TRUE,FALSE)</f>
        <v>1</v>
      </c>
    </row>
    <row r="119" spans="1:15" x14ac:dyDescent="0.3">
      <c r="A119" s="6">
        <v>3220</v>
      </c>
      <c r="B119" s="6">
        <v>8.08</v>
      </c>
      <c r="C119" s="6">
        <v>7.35</v>
      </c>
      <c r="D119" s="6">
        <v>2.58</v>
      </c>
      <c r="E119" s="7" t="s">
        <v>1250</v>
      </c>
      <c r="F119">
        <v>3220</v>
      </c>
      <c r="G119">
        <v>8.08</v>
      </c>
      <c r="H119">
        <v>7.35</v>
      </c>
      <c r="I119">
        <v>2.58</v>
      </c>
      <c r="J119" s="1" t="s">
        <v>1250</v>
      </c>
      <c r="K119" t="b">
        <f>IF(all_39[[#This Row],[F.HAL]]=full811[[#This Row],[F.HAL]],TRUE,FALSE)</f>
        <v>1</v>
      </c>
      <c r="L119" t="b">
        <f>IF(full811[[#This Row],[F.HAL.LOG]]=all_39[[#This Row],[F.HAL.LOG]],TRUE,FALSE)</f>
        <v>1</v>
      </c>
      <c r="M119" t="b">
        <f>IF(all_39[[#This Row],[F.SUBTLEX]]=full811[[#This Row],[F.SUBTLEX]],TRUE,FALSE)</f>
        <v>1</v>
      </c>
      <c r="N119" t="b">
        <f>IF(all_39[[#This Row],[F.SUBTLEX.LOG]]=full811[[#This Row],[F.SUBTLEX.LOG]],TRUE,FALSE)</f>
        <v>1</v>
      </c>
      <c r="O119" t="b">
        <f>IF(all_39[[#This Row],[Part of Speech]]=full811[[#This Row],[Part of Speech]],TRUE,FALSE)</f>
        <v>1</v>
      </c>
    </row>
    <row r="120" spans="1:15" x14ac:dyDescent="0.3">
      <c r="A120" s="4">
        <v>48370</v>
      </c>
      <c r="B120" s="4">
        <v>10.79</v>
      </c>
      <c r="C120" s="4">
        <v>99.57</v>
      </c>
      <c r="D120" s="4">
        <v>3.71</v>
      </c>
      <c r="E120" s="5" t="s">
        <v>1252</v>
      </c>
      <c r="F120">
        <v>48370</v>
      </c>
      <c r="G120">
        <v>10.79</v>
      </c>
      <c r="H120">
        <v>99.57</v>
      </c>
      <c r="I120">
        <v>3.71</v>
      </c>
      <c r="J120" s="1" t="s">
        <v>1252</v>
      </c>
      <c r="K120" t="b">
        <f>IF(all_39[[#This Row],[F.HAL]]=full811[[#This Row],[F.HAL]],TRUE,FALSE)</f>
        <v>1</v>
      </c>
      <c r="L120" t="b">
        <f>IF(full811[[#This Row],[F.HAL.LOG]]=all_39[[#This Row],[F.HAL.LOG]],TRUE,FALSE)</f>
        <v>1</v>
      </c>
      <c r="M120" t="b">
        <f>IF(all_39[[#This Row],[F.SUBTLEX]]=full811[[#This Row],[F.SUBTLEX]],TRUE,FALSE)</f>
        <v>1</v>
      </c>
      <c r="N120" t="b">
        <f>IF(all_39[[#This Row],[F.SUBTLEX.LOG]]=full811[[#This Row],[F.SUBTLEX.LOG]],TRUE,FALSE)</f>
        <v>1</v>
      </c>
      <c r="O120" t="b">
        <f>IF(all_39[[#This Row],[Part of Speech]]=full811[[#This Row],[Part of Speech]],TRUE,FALSE)</f>
        <v>1</v>
      </c>
    </row>
    <row r="121" spans="1:15" x14ac:dyDescent="0.3">
      <c r="A121" s="6">
        <v>8338</v>
      </c>
      <c r="B121" s="6">
        <v>9.0299999999999994</v>
      </c>
      <c r="C121" s="6">
        <v>38.24</v>
      </c>
      <c r="D121" s="6">
        <v>3.29</v>
      </c>
      <c r="E121" s="7" t="s">
        <v>1245</v>
      </c>
      <c r="F121">
        <v>8338</v>
      </c>
      <c r="G121">
        <v>9.0299999999999994</v>
      </c>
      <c r="H121">
        <v>38.24</v>
      </c>
      <c r="I121">
        <v>3.29</v>
      </c>
      <c r="J121" s="1" t="s">
        <v>1245</v>
      </c>
      <c r="K121" t="b">
        <f>IF(all_39[[#This Row],[F.HAL]]=full811[[#This Row],[F.HAL]],TRUE,FALSE)</f>
        <v>1</v>
      </c>
      <c r="L121" t="b">
        <f>IF(full811[[#This Row],[F.HAL.LOG]]=all_39[[#This Row],[F.HAL.LOG]],TRUE,FALSE)</f>
        <v>1</v>
      </c>
      <c r="M121" t="b">
        <f>IF(all_39[[#This Row],[F.SUBTLEX]]=full811[[#This Row],[F.SUBTLEX]],TRUE,FALSE)</f>
        <v>1</v>
      </c>
      <c r="N121" t="b">
        <f>IF(all_39[[#This Row],[F.SUBTLEX.LOG]]=full811[[#This Row],[F.SUBTLEX.LOG]],TRUE,FALSE)</f>
        <v>1</v>
      </c>
      <c r="O121" t="b">
        <f>IF(all_39[[#This Row],[Part of Speech]]=full811[[#This Row],[Part of Speech]],TRUE,FALSE)</f>
        <v>1</v>
      </c>
    </row>
    <row r="122" spans="1:15" x14ac:dyDescent="0.3">
      <c r="A122" s="4">
        <v>5325</v>
      </c>
      <c r="B122" s="4">
        <v>8.58</v>
      </c>
      <c r="C122" s="4">
        <v>18.55</v>
      </c>
      <c r="D122" s="4">
        <v>2.98</v>
      </c>
      <c r="E122" s="5" t="s">
        <v>1245</v>
      </c>
      <c r="F122">
        <v>5325</v>
      </c>
      <c r="G122">
        <v>8.58</v>
      </c>
      <c r="H122">
        <v>18.55</v>
      </c>
      <c r="I122">
        <v>2.98</v>
      </c>
      <c r="J122" s="1" t="s">
        <v>1245</v>
      </c>
      <c r="K122" t="b">
        <f>IF(all_39[[#This Row],[F.HAL]]=full811[[#This Row],[F.HAL]],TRUE,FALSE)</f>
        <v>1</v>
      </c>
      <c r="L122" t="b">
        <f>IF(full811[[#This Row],[F.HAL.LOG]]=all_39[[#This Row],[F.HAL.LOG]],TRUE,FALSE)</f>
        <v>1</v>
      </c>
      <c r="M122" t="b">
        <f>IF(all_39[[#This Row],[F.SUBTLEX]]=full811[[#This Row],[F.SUBTLEX]],TRUE,FALSE)</f>
        <v>1</v>
      </c>
      <c r="N122" t="b">
        <f>IF(all_39[[#This Row],[F.SUBTLEX.LOG]]=full811[[#This Row],[F.SUBTLEX.LOG]],TRUE,FALSE)</f>
        <v>1</v>
      </c>
      <c r="O122" t="b">
        <f>IF(all_39[[#This Row],[Part of Speech]]=full811[[#This Row],[Part of Speech]],TRUE,FALSE)</f>
        <v>1</v>
      </c>
    </row>
    <row r="123" spans="1:15" x14ac:dyDescent="0.3">
      <c r="A123" s="6">
        <v>472</v>
      </c>
      <c r="B123" s="6">
        <v>6.16</v>
      </c>
      <c r="C123" s="6">
        <v>0.65</v>
      </c>
      <c r="D123" s="6">
        <v>1.53</v>
      </c>
      <c r="E123" s="7" t="s">
        <v>1247</v>
      </c>
      <c r="F123">
        <v>472</v>
      </c>
      <c r="G123">
        <v>6.16</v>
      </c>
      <c r="H123">
        <v>0.65</v>
      </c>
      <c r="I123">
        <v>1.53</v>
      </c>
      <c r="J123" s="1" t="s">
        <v>1247</v>
      </c>
      <c r="K123" t="b">
        <f>IF(all_39[[#This Row],[F.HAL]]=full811[[#This Row],[F.HAL]],TRUE,FALSE)</f>
        <v>1</v>
      </c>
      <c r="L123" t="b">
        <f>IF(full811[[#This Row],[F.HAL.LOG]]=all_39[[#This Row],[F.HAL.LOG]],TRUE,FALSE)</f>
        <v>1</v>
      </c>
      <c r="M123" t="b">
        <f>IF(all_39[[#This Row],[F.SUBTLEX]]=full811[[#This Row],[F.SUBTLEX]],TRUE,FALSE)</f>
        <v>1</v>
      </c>
      <c r="N123" t="b">
        <f>IF(all_39[[#This Row],[F.SUBTLEX.LOG]]=full811[[#This Row],[F.SUBTLEX.LOG]],TRUE,FALSE)</f>
        <v>1</v>
      </c>
      <c r="O123" t="b">
        <f>IF(all_39[[#This Row],[Part of Speech]]=full811[[#This Row],[Part of Speech]],TRUE,FALSE)</f>
        <v>1</v>
      </c>
    </row>
    <row r="124" spans="1:15" x14ac:dyDescent="0.3">
      <c r="A124" s="4">
        <v>1101</v>
      </c>
      <c r="B124" s="4">
        <v>7</v>
      </c>
      <c r="C124" s="4">
        <v>4.75</v>
      </c>
      <c r="D124" s="4">
        <v>2.39</v>
      </c>
      <c r="E124" s="5" t="s">
        <v>1245</v>
      </c>
      <c r="F124">
        <v>1101</v>
      </c>
      <c r="G124">
        <v>7</v>
      </c>
      <c r="H124">
        <v>4.75</v>
      </c>
      <c r="I124">
        <v>2.39</v>
      </c>
      <c r="J124" s="1" t="s">
        <v>1245</v>
      </c>
      <c r="K124" t="b">
        <f>IF(all_39[[#This Row],[F.HAL]]=full811[[#This Row],[F.HAL]],TRUE,FALSE)</f>
        <v>1</v>
      </c>
      <c r="L124" t="b">
        <f>IF(full811[[#This Row],[F.HAL.LOG]]=all_39[[#This Row],[F.HAL.LOG]],TRUE,FALSE)</f>
        <v>1</v>
      </c>
      <c r="M124" t="b">
        <f>IF(all_39[[#This Row],[F.SUBTLEX]]=full811[[#This Row],[F.SUBTLEX]],TRUE,FALSE)</f>
        <v>1</v>
      </c>
      <c r="N124" t="b">
        <f>IF(all_39[[#This Row],[F.SUBTLEX.LOG]]=full811[[#This Row],[F.SUBTLEX.LOG]],TRUE,FALSE)</f>
        <v>1</v>
      </c>
      <c r="O124" t="b">
        <f>IF(all_39[[#This Row],[Part of Speech]]=full811[[#This Row],[Part of Speech]],TRUE,FALSE)</f>
        <v>1</v>
      </c>
    </row>
    <row r="125" spans="1:15" x14ac:dyDescent="0.3">
      <c r="A125" s="6">
        <v>12496</v>
      </c>
      <c r="B125" s="6">
        <v>9.43</v>
      </c>
      <c r="C125" s="6">
        <v>55.22</v>
      </c>
      <c r="D125" s="6">
        <v>3.45</v>
      </c>
      <c r="E125" s="7" t="s">
        <v>1248</v>
      </c>
      <c r="F125">
        <v>12496</v>
      </c>
      <c r="G125">
        <v>9.43</v>
      </c>
      <c r="H125">
        <v>55.22</v>
      </c>
      <c r="I125">
        <v>3.45</v>
      </c>
      <c r="J125" s="1" t="s">
        <v>1248</v>
      </c>
      <c r="K125" t="b">
        <f>IF(all_39[[#This Row],[F.HAL]]=full811[[#This Row],[F.HAL]],TRUE,FALSE)</f>
        <v>1</v>
      </c>
      <c r="L125" t="b">
        <f>IF(full811[[#This Row],[F.HAL.LOG]]=all_39[[#This Row],[F.HAL.LOG]],TRUE,FALSE)</f>
        <v>1</v>
      </c>
      <c r="M125" t="b">
        <f>IF(all_39[[#This Row],[F.SUBTLEX]]=full811[[#This Row],[F.SUBTLEX]],TRUE,FALSE)</f>
        <v>1</v>
      </c>
      <c r="N125" t="b">
        <f>IF(all_39[[#This Row],[F.SUBTLEX.LOG]]=full811[[#This Row],[F.SUBTLEX.LOG]],TRUE,FALSE)</f>
        <v>1</v>
      </c>
      <c r="O125" t="b">
        <f>IF(all_39[[#This Row],[Part of Speech]]=full811[[#This Row],[Part of Speech]],TRUE,FALSE)</f>
        <v>1</v>
      </c>
    </row>
    <row r="126" spans="1:15" x14ac:dyDescent="0.3">
      <c r="A126" s="4">
        <v>35778</v>
      </c>
      <c r="B126" s="4">
        <v>10.49</v>
      </c>
      <c r="C126" s="4">
        <v>74.180000000000007</v>
      </c>
      <c r="D126" s="4">
        <v>3.58</v>
      </c>
      <c r="E126" s="5" t="s">
        <v>1252</v>
      </c>
      <c r="F126">
        <v>35778</v>
      </c>
      <c r="G126">
        <v>10.49</v>
      </c>
      <c r="H126">
        <v>74.180000000000007</v>
      </c>
      <c r="I126">
        <v>3.58</v>
      </c>
      <c r="J126" s="1" t="s">
        <v>1252</v>
      </c>
      <c r="K126" t="b">
        <f>IF(all_39[[#This Row],[F.HAL]]=full811[[#This Row],[F.HAL]],TRUE,FALSE)</f>
        <v>1</v>
      </c>
      <c r="L126" t="b">
        <f>IF(full811[[#This Row],[F.HAL.LOG]]=all_39[[#This Row],[F.HAL.LOG]],TRUE,FALSE)</f>
        <v>1</v>
      </c>
      <c r="M126" t="b">
        <f>IF(all_39[[#This Row],[F.SUBTLEX]]=full811[[#This Row],[F.SUBTLEX]],TRUE,FALSE)</f>
        <v>1</v>
      </c>
      <c r="N126" t="b">
        <f>IF(all_39[[#This Row],[F.SUBTLEX.LOG]]=full811[[#This Row],[F.SUBTLEX.LOG]],TRUE,FALSE)</f>
        <v>1</v>
      </c>
      <c r="O126" t="b">
        <f>IF(all_39[[#This Row],[Part of Speech]]=full811[[#This Row],[Part of Speech]],TRUE,FALSE)</f>
        <v>1</v>
      </c>
    </row>
    <row r="127" spans="1:15" x14ac:dyDescent="0.3">
      <c r="A127" s="6">
        <v>55</v>
      </c>
      <c r="B127" s="6">
        <v>4.01</v>
      </c>
      <c r="C127" s="6">
        <v>0.61</v>
      </c>
      <c r="D127" s="6">
        <v>1.51</v>
      </c>
      <c r="E127" s="7" t="s">
        <v>1245</v>
      </c>
      <c r="F127">
        <v>55</v>
      </c>
      <c r="G127">
        <v>4.01</v>
      </c>
      <c r="H127">
        <v>0.61</v>
      </c>
      <c r="I127">
        <v>1.51</v>
      </c>
      <c r="J127" s="1" t="s">
        <v>1245</v>
      </c>
      <c r="K127" t="b">
        <f>IF(all_39[[#This Row],[F.HAL]]=full811[[#This Row],[F.HAL]],TRUE,FALSE)</f>
        <v>1</v>
      </c>
      <c r="L127" t="b">
        <f>IF(full811[[#This Row],[F.HAL.LOG]]=all_39[[#This Row],[F.HAL.LOG]],TRUE,FALSE)</f>
        <v>1</v>
      </c>
      <c r="M127" t="b">
        <f>IF(all_39[[#This Row],[F.SUBTLEX]]=full811[[#This Row],[F.SUBTLEX]],TRUE,FALSE)</f>
        <v>1</v>
      </c>
      <c r="N127" t="b">
        <f>IF(all_39[[#This Row],[F.SUBTLEX.LOG]]=full811[[#This Row],[F.SUBTLEX.LOG]],TRUE,FALSE)</f>
        <v>1</v>
      </c>
      <c r="O127" t="b">
        <f>IF(all_39[[#This Row],[Part of Speech]]=full811[[#This Row],[Part of Speech]],TRUE,FALSE)</f>
        <v>1</v>
      </c>
    </row>
    <row r="128" spans="1:15" x14ac:dyDescent="0.3">
      <c r="A128" s="4">
        <v>6848</v>
      </c>
      <c r="B128" s="4">
        <v>8.83</v>
      </c>
      <c r="C128" s="4">
        <v>20.43</v>
      </c>
      <c r="D128" s="4">
        <v>3.02</v>
      </c>
      <c r="E128" s="5" t="s">
        <v>1252</v>
      </c>
      <c r="F128">
        <v>6848</v>
      </c>
      <c r="G128">
        <v>8.83</v>
      </c>
      <c r="H128">
        <v>20.43</v>
      </c>
      <c r="I128">
        <v>3.02</v>
      </c>
      <c r="J128" s="1" t="s">
        <v>1252</v>
      </c>
      <c r="K128" t="b">
        <f>IF(all_39[[#This Row],[F.HAL]]=full811[[#This Row],[F.HAL]],TRUE,FALSE)</f>
        <v>1</v>
      </c>
      <c r="L128" t="b">
        <f>IF(full811[[#This Row],[F.HAL.LOG]]=all_39[[#This Row],[F.HAL.LOG]],TRUE,FALSE)</f>
        <v>1</v>
      </c>
      <c r="M128" t="b">
        <f>IF(all_39[[#This Row],[F.SUBTLEX]]=full811[[#This Row],[F.SUBTLEX]],TRUE,FALSE)</f>
        <v>1</v>
      </c>
      <c r="N128" t="b">
        <f>IF(all_39[[#This Row],[F.SUBTLEX.LOG]]=full811[[#This Row],[F.SUBTLEX.LOG]],TRUE,FALSE)</f>
        <v>1</v>
      </c>
      <c r="O128" t="b">
        <f>IF(all_39[[#This Row],[Part of Speech]]=full811[[#This Row],[Part of Speech]],TRUE,FALSE)</f>
        <v>1</v>
      </c>
    </row>
    <row r="129" spans="1:15" x14ac:dyDescent="0.3">
      <c r="A129" s="6">
        <v>1798</v>
      </c>
      <c r="B129" s="6">
        <v>7.49</v>
      </c>
      <c r="C129" s="6">
        <v>5.51</v>
      </c>
      <c r="D129" s="6">
        <v>2.4500000000000002</v>
      </c>
      <c r="E129" s="7" t="s">
        <v>1257</v>
      </c>
      <c r="F129">
        <v>1798</v>
      </c>
      <c r="G129">
        <v>7.49</v>
      </c>
      <c r="H129">
        <v>5.51</v>
      </c>
      <c r="I129">
        <v>2.4500000000000002</v>
      </c>
      <c r="J129" s="1" t="s">
        <v>1257</v>
      </c>
      <c r="K129" t="b">
        <f>IF(all_39[[#This Row],[F.HAL]]=full811[[#This Row],[F.HAL]],TRUE,FALSE)</f>
        <v>1</v>
      </c>
      <c r="L129" t="b">
        <f>IF(full811[[#This Row],[F.HAL.LOG]]=all_39[[#This Row],[F.HAL.LOG]],TRUE,FALSE)</f>
        <v>1</v>
      </c>
      <c r="M129" t="b">
        <f>IF(all_39[[#This Row],[F.SUBTLEX]]=full811[[#This Row],[F.SUBTLEX]],TRUE,FALSE)</f>
        <v>1</v>
      </c>
      <c r="N129" t="b">
        <f>IF(all_39[[#This Row],[F.SUBTLEX.LOG]]=full811[[#This Row],[F.SUBTLEX.LOG]],TRUE,FALSE)</f>
        <v>1</v>
      </c>
      <c r="O129" t="b">
        <f>IF(all_39[[#This Row],[Part of Speech]]=full811[[#This Row],[Part of Speech]],TRUE,FALSE)</f>
        <v>1</v>
      </c>
    </row>
    <row r="130" spans="1:15" x14ac:dyDescent="0.3">
      <c r="A130" s="4">
        <v>6439</v>
      </c>
      <c r="B130" s="4">
        <v>8.77</v>
      </c>
      <c r="C130" s="4">
        <v>8.33</v>
      </c>
      <c r="D130" s="4">
        <v>2.63</v>
      </c>
      <c r="E130" s="5" t="s">
        <v>1245</v>
      </c>
      <c r="F130">
        <v>6439</v>
      </c>
      <c r="G130">
        <v>8.77</v>
      </c>
      <c r="H130">
        <v>8.33</v>
      </c>
      <c r="I130">
        <v>2.63</v>
      </c>
      <c r="J130" s="1" t="s">
        <v>1245</v>
      </c>
      <c r="K130" t="b">
        <f>IF(all_39[[#This Row],[F.HAL]]=full811[[#This Row],[F.HAL]],TRUE,FALSE)</f>
        <v>1</v>
      </c>
      <c r="L130" t="b">
        <f>IF(full811[[#This Row],[F.HAL.LOG]]=all_39[[#This Row],[F.HAL.LOG]],TRUE,FALSE)</f>
        <v>1</v>
      </c>
      <c r="M130" t="b">
        <f>IF(all_39[[#This Row],[F.SUBTLEX]]=full811[[#This Row],[F.SUBTLEX]],TRUE,FALSE)</f>
        <v>1</v>
      </c>
      <c r="N130" t="b">
        <f>IF(all_39[[#This Row],[F.SUBTLEX.LOG]]=full811[[#This Row],[F.SUBTLEX.LOG]],TRUE,FALSE)</f>
        <v>1</v>
      </c>
      <c r="O130" t="b">
        <f>IF(all_39[[#This Row],[Part of Speech]]=full811[[#This Row],[Part of Speech]],TRUE,FALSE)</f>
        <v>1</v>
      </c>
    </row>
    <row r="131" spans="1:15" x14ac:dyDescent="0.3">
      <c r="A131" s="6">
        <v>6250</v>
      </c>
      <c r="B131" s="6">
        <v>8.74</v>
      </c>
      <c r="C131" s="6">
        <v>45.06</v>
      </c>
      <c r="D131" s="6">
        <v>3.36</v>
      </c>
      <c r="E131" s="7" t="s">
        <v>1252</v>
      </c>
      <c r="F131">
        <v>6250</v>
      </c>
      <c r="G131">
        <v>8.74</v>
      </c>
      <c r="H131">
        <v>45.06</v>
      </c>
      <c r="I131">
        <v>3.36</v>
      </c>
      <c r="J131" s="1" t="s">
        <v>1252</v>
      </c>
      <c r="K131" t="b">
        <f>IF(all_39[[#This Row],[F.HAL]]=full811[[#This Row],[F.HAL]],TRUE,FALSE)</f>
        <v>1</v>
      </c>
      <c r="L131" t="b">
        <f>IF(full811[[#This Row],[F.HAL.LOG]]=all_39[[#This Row],[F.HAL.LOG]],TRUE,FALSE)</f>
        <v>1</v>
      </c>
      <c r="M131" t="b">
        <f>IF(all_39[[#This Row],[F.SUBTLEX]]=full811[[#This Row],[F.SUBTLEX]],TRUE,FALSE)</f>
        <v>1</v>
      </c>
      <c r="N131" t="b">
        <f>IF(all_39[[#This Row],[F.SUBTLEX.LOG]]=full811[[#This Row],[F.SUBTLEX.LOG]],TRUE,FALSE)</f>
        <v>1</v>
      </c>
      <c r="O131" t="b">
        <f>IF(all_39[[#This Row],[Part of Speech]]=full811[[#This Row],[Part of Speech]],TRUE,FALSE)</f>
        <v>1</v>
      </c>
    </row>
    <row r="132" spans="1:15" x14ac:dyDescent="0.3">
      <c r="A132" s="4">
        <v>18210</v>
      </c>
      <c r="B132" s="4">
        <v>9.81</v>
      </c>
      <c r="C132" s="4">
        <v>22.33</v>
      </c>
      <c r="D132" s="4">
        <v>3.06</v>
      </c>
      <c r="E132" s="5" t="s">
        <v>1245</v>
      </c>
      <c r="F132">
        <v>18210</v>
      </c>
      <c r="G132">
        <v>9.81</v>
      </c>
      <c r="H132">
        <v>22.33</v>
      </c>
      <c r="I132">
        <v>3.06</v>
      </c>
      <c r="J132" s="1" t="s">
        <v>1245</v>
      </c>
      <c r="K132" t="b">
        <f>IF(all_39[[#This Row],[F.HAL]]=full811[[#This Row],[F.HAL]],TRUE,FALSE)</f>
        <v>1</v>
      </c>
      <c r="L132" t="b">
        <f>IF(full811[[#This Row],[F.HAL.LOG]]=all_39[[#This Row],[F.HAL.LOG]],TRUE,FALSE)</f>
        <v>1</v>
      </c>
      <c r="M132" t="b">
        <f>IF(all_39[[#This Row],[F.SUBTLEX]]=full811[[#This Row],[F.SUBTLEX]],TRUE,FALSE)</f>
        <v>1</v>
      </c>
      <c r="N132" t="b">
        <f>IF(all_39[[#This Row],[F.SUBTLEX.LOG]]=full811[[#This Row],[F.SUBTLEX.LOG]],TRUE,FALSE)</f>
        <v>1</v>
      </c>
      <c r="O132" t="b">
        <f>IF(all_39[[#This Row],[Part of Speech]]=full811[[#This Row],[Part of Speech]],TRUE,FALSE)</f>
        <v>1</v>
      </c>
    </row>
    <row r="133" spans="1:15" x14ac:dyDescent="0.3">
      <c r="A133" s="6">
        <v>4887</v>
      </c>
      <c r="B133" s="6">
        <v>8.49</v>
      </c>
      <c r="C133" s="6">
        <v>35.78</v>
      </c>
      <c r="D133" s="6">
        <v>3.26</v>
      </c>
      <c r="E133" s="7" t="s">
        <v>1245</v>
      </c>
      <c r="F133">
        <v>4887</v>
      </c>
      <c r="G133">
        <v>8.49</v>
      </c>
      <c r="H133">
        <v>35.78</v>
      </c>
      <c r="I133">
        <v>3.26</v>
      </c>
      <c r="J133" s="1" t="s">
        <v>1245</v>
      </c>
      <c r="K133" t="b">
        <f>IF(all_39[[#This Row],[F.HAL]]=full811[[#This Row],[F.HAL]],TRUE,FALSE)</f>
        <v>1</v>
      </c>
      <c r="L133" t="b">
        <f>IF(full811[[#This Row],[F.HAL.LOG]]=all_39[[#This Row],[F.HAL.LOG]],TRUE,FALSE)</f>
        <v>1</v>
      </c>
      <c r="M133" t="b">
        <f>IF(all_39[[#This Row],[F.SUBTLEX]]=full811[[#This Row],[F.SUBTLEX]],TRUE,FALSE)</f>
        <v>1</v>
      </c>
      <c r="N133" t="b">
        <f>IF(all_39[[#This Row],[F.SUBTLEX.LOG]]=full811[[#This Row],[F.SUBTLEX.LOG]],TRUE,FALSE)</f>
        <v>1</v>
      </c>
      <c r="O133" t="b">
        <f>IF(all_39[[#This Row],[Part of Speech]]=full811[[#This Row],[Part of Speech]],TRUE,FALSE)</f>
        <v>1</v>
      </c>
    </row>
    <row r="134" spans="1:15" x14ac:dyDescent="0.3">
      <c r="A134" s="4">
        <v>5405</v>
      </c>
      <c r="B134" s="4">
        <v>8.6</v>
      </c>
      <c r="C134" s="4">
        <v>8.33</v>
      </c>
      <c r="D134" s="4">
        <v>2.63</v>
      </c>
      <c r="E134" s="5" t="s">
        <v>1252</v>
      </c>
      <c r="F134">
        <v>5405</v>
      </c>
      <c r="G134">
        <v>8.6</v>
      </c>
      <c r="H134">
        <v>8.33</v>
      </c>
      <c r="I134">
        <v>2.63</v>
      </c>
      <c r="J134" s="1" t="s">
        <v>1252</v>
      </c>
      <c r="K134" t="b">
        <f>IF(all_39[[#This Row],[F.HAL]]=full811[[#This Row],[F.HAL]],TRUE,FALSE)</f>
        <v>1</v>
      </c>
      <c r="L134" t="b">
        <f>IF(full811[[#This Row],[F.HAL.LOG]]=all_39[[#This Row],[F.HAL.LOG]],TRUE,FALSE)</f>
        <v>1</v>
      </c>
      <c r="M134" t="b">
        <f>IF(all_39[[#This Row],[F.SUBTLEX]]=full811[[#This Row],[F.SUBTLEX]],TRUE,FALSE)</f>
        <v>1</v>
      </c>
      <c r="N134" t="b">
        <f>IF(all_39[[#This Row],[F.SUBTLEX.LOG]]=full811[[#This Row],[F.SUBTLEX.LOG]],TRUE,FALSE)</f>
        <v>1</v>
      </c>
      <c r="O134" t="b">
        <f>IF(all_39[[#This Row],[Part of Speech]]=full811[[#This Row],[Part of Speech]],TRUE,FALSE)</f>
        <v>1</v>
      </c>
    </row>
    <row r="135" spans="1:15" x14ac:dyDescent="0.3">
      <c r="A135" s="6">
        <v>7579</v>
      </c>
      <c r="B135" s="6">
        <v>8.93</v>
      </c>
      <c r="C135" s="6">
        <v>8.7100000000000009</v>
      </c>
      <c r="D135" s="6">
        <v>2.65</v>
      </c>
      <c r="E135" s="7" t="s">
        <v>1245</v>
      </c>
      <c r="F135">
        <v>7579</v>
      </c>
      <c r="G135">
        <v>8.93</v>
      </c>
      <c r="H135">
        <v>8.7100000000000009</v>
      </c>
      <c r="I135">
        <v>2.65</v>
      </c>
      <c r="J135" s="1" t="s">
        <v>1245</v>
      </c>
      <c r="K135" t="b">
        <f>IF(all_39[[#This Row],[F.HAL]]=full811[[#This Row],[F.HAL]],TRUE,FALSE)</f>
        <v>1</v>
      </c>
      <c r="L135" t="b">
        <f>IF(full811[[#This Row],[F.HAL.LOG]]=all_39[[#This Row],[F.HAL.LOG]],TRUE,FALSE)</f>
        <v>1</v>
      </c>
      <c r="M135" t="b">
        <f>IF(all_39[[#This Row],[F.SUBTLEX]]=full811[[#This Row],[F.SUBTLEX]],TRUE,FALSE)</f>
        <v>1</v>
      </c>
      <c r="N135" t="b">
        <f>IF(all_39[[#This Row],[F.SUBTLEX.LOG]]=full811[[#This Row],[F.SUBTLEX.LOG]],TRUE,FALSE)</f>
        <v>1</v>
      </c>
      <c r="O135" t="b">
        <f>IF(all_39[[#This Row],[Part of Speech]]=full811[[#This Row],[Part of Speech]],TRUE,FALSE)</f>
        <v>1</v>
      </c>
    </row>
    <row r="136" spans="1:15" x14ac:dyDescent="0.3">
      <c r="A136" s="4">
        <v>21671</v>
      </c>
      <c r="B136" s="4">
        <v>9.98</v>
      </c>
      <c r="C136" s="4">
        <v>20.82</v>
      </c>
      <c r="D136" s="4">
        <v>3.03</v>
      </c>
      <c r="E136" s="5" t="s">
        <v>1250</v>
      </c>
      <c r="F136">
        <v>21671</v>
      </c>
      <c r="G136">
        <v>9.98</v>
      </c>
      <c r="H136">
        <v>20.82</v>
      </c>
      <c r="I136">
        <v>3.03</v>
      </c>
      <c r="J136" s="1" t="s">
        <v>1250</v>
      </c>
      <c r="K136" t="b">
        <f>IF(all_39[[#This Row],[F.HAL]]=full811[[#This Row],[F.HAL]],TRUE,FALSE)</f>
        <v>1</v>
      </c>
      <c r="L136" t="b">
        <f>IF(full811[[#This Row],[F.HAL.LOG]]=all_39[[#This Row],[F.HAL.LOG]],TRUE,FALSE)</f>
        <v>1</v>
      </c>
      <c r="M136" t="b">
        <f>IF(all_39[[#This Row],[F.SUBTLEX]]=full811[[#This Row],[F.SUBTLEX]],TRUE,FALSE)</f>
        <v>1</v>
      </c>
      <c r="N136" t="b">
        <f>IF(all_39[[#This Row],[F.SUBTLEX.LOG]]=full811[[#This Row],[F.SUBTLEX.LOG]],TRUE,FALSE)</f>
        <v>1</v>
      </c>
      <c r="O136" t="b">
        <f>IF(all_39[[#This Row],[Part of Speech]]=full811[[#This Row],[Part of Speech]],TRUE,FALSE)</f>
        <v>1</v>
      </c>
    </row>
    <row r="137" spans="1:15" x14ac:dyDescent="0.3">
      <c r="A137" s="6">
        <v>86253</v>
      </c>
      <c r="B137" s="6">
        <v>11.37</v>
      </c>
      <c r="C137" s="6">
        <v>483.06</v>
      </c>
      <c r="D137" s="6">
        <v>4.3899999999999997</v>
      </c>
      <c r="E137" s="7" t="s">
        <v>1245</v>
      </c>
      <c r="F137">
        <v>86253</v>
      </c>
      <c r="G137">
        <v>11.37</v>
      </c>
      <c r="H137">
        <v>483.06</v>
      </c>
      <c r="I137">
        <v>4.3899999999999997</v>
      </c>
      <c r="J137" s="1" t="s">
        <v>1245</v>
      </c>
      <c r="K137" t="b">
        <f>IF(all_39[[#This Row],[F.HAL]]=full811[[#This Row],[F.HAL]],TRUE,FALSE)</f>
        <v>1</v>
      </c>
      <c r="L137" t="b">
        <f>IF(full811[[#This Row],[F.HAL.LOG]]=all_39[[#This Row],[F.HAL.LOG]],TRUE,FALSE)</f>
        <v>1</v>
      </c>
      <c r="M137" t="b">
        <f>IF(all_39[[#This Row],[F.SUBTLEX]]=full811[[#This Row],[F.SUBTLEX]],TRUE,FALSE)</f>
        <v>1</v>
      </c>
      <c r="N137" t="b">
        <f>IF(all_39[[#This Row],[F.SUBTLEX.LOG]]=full811[[#This Row],[F.SUBTLEX.LOG]],TRUE,FALSE)</f>
        <v>1</v>
      </c>
      <c r="O137" t="b">
        <f>IF(all_39[[#This Row],[Part of Speech]]=full811[[#This Row],[Part of Speech]],TRUE,FALSE)</f>
        <v>1</v>
      </c>
    </row>
    <row r="138" spans="1:15" x14ac:dyDescent="0.3">
      <c r="A138" s="4">
        <v>502</v>
      </c>
      <c r="B138" s="4">
        <v>6.22</v>
      </c>
      <c r="C138" s="4">
        <v>1.55</v>
      </c>
      <c r="D138" s="4">
        <v>1.9</v>
      </c>
      <c r="E138" s="5" t="s">
        <v>1245</v>
      </c>
      <c r="F138">
        <v>502</v>
      </c>
      <c r="G138">
        <v>6.22</v>
      </c>
      <c r="H138">
        <v>1.55</v>
      </c>
      <c r="I138">
        <v>1.9</v>
      </c>
      <c r="J138" s="1" t="s">
        <v>1245</v>
      </c>
      <c r="K138" t="b">
        <f>IF(all_39[[#This Row],[F.HAL]]=full811[[#This Row],[F.HAL]],TRUE,FALSE)</f>
        <v>1</v>
      </c>
      <c r="L138" t="b">
        <f>IF(full811[[#This Row],[F.HAL.LOG]]=all_39[[#This Row],[F.HAL.LOG]],TRUE,FALSE)</f>
        <v>1</v>
      </c>
      <c r="M138" t="b">
        <f>IF(all_39[[#This Row],[F.SUBTLEX]]=full811[[#This Row],[F.SUBTLEX]],TRUE,FALSE)</f>
        <v>1</v>
      </c>
      <c r="N138" t="b">
        <f>IF(all_39[[#This Row],[F.SUBTLEX.LOG]]=full811[[#This Row],[F.SUBTLEX.LOG]],TRUE,FALSE)</f>
        <v>1</v>
      </c>
      <c r="O138" t="b">
        <f>IF(all_39[[#This Row],[Part of Speech]]=full811[[#This Row],[Part of Speech]],TRUE,FALSE)</f>
        <v>1</v>
      </c>
    </row>
    <row r="139" spans="1:15" x14ac:dyDescent="0.3">
      <c r="A139" s="6">
        <v>323</v>
      </c>
      <c r="B139" s="6">
        <v>5.78</v>
      </c>
      <c r="C139" s="6">
        <v>1.35</v>
      </c>
      <c r="D139" s="6">
        <v>1.85</v>
      </c>
      <c r="E139" s="7" t="s">
        <v>1250</v>
      </c>
      <c r="F139">
        <v>323</v>
      </c>
      <c r="G139">
        <v>5.78</v>
      </c>
      <c r="H139">
        <v>1.35</v>
      </c>
      <c r="I139">
        <v>1.85</v>
      </c>
      <c r="J139" s="1" t="s">
        <v>1250</v>
      </c>
      <c r="K139" t="b">
        <f>IF(all_39[[#This Row],[F.HAL]]=full811[[#This Row],[F.HAL]],TRUE,FALSE)</f>
        <v>1</v>
      </c>
      <c r="L139" t="b">
        <f>IF(full811[[#This Row],[F.HAL.LOG]]=all_39[[#This Row],[F.HAL.LOG]],TRUE,FALSE)</f>
        <v>1</v>
      </c>
      <c r="M139" t="b">
        <f>IF(all_39[[#This Row],[F.SUBTLEX]]=full811[[#This Row],[F.SUBTLEX]],TRUE,FALSE)</f>
        <v>1</v>
      </c>
      <c r="N139" t="b">
        <f>IF(all_39[[#This Row],[F.SUBTLEX.LOG]]=full811[[#This Row],[F.SUBTLEX.LOG]],TRUE,FALSE)</f>
        <v>1</v>
      </c>
      <c r="O139" t="b">
        <f>IF(all_39[[#This Row],[Part of Speech]]=full811[[#This Row],[Part of Speech]],TRUE,FALSE)</f>
        <v>1</v>
      </c>
    </row>
    <row r="140" spans="1:15" x14ac:dyDescent="0.3">
      <c r="A140" s="4">
        <v>1125</v>
      </c>
      <c r="B140" s="4">
        <v>7.03</v>
      </c>
      <c r="C140" s="4">
        <v>1.35</v>
      </c>
      <c r="D140" s="4">
        <v>1.85</v>
      </c>
      <c r="E140" s="5" t="s">
        <v>1247</v>
      </c>
      <c r="F140">
        <v>1125</v>
      </c>
      <c r="G140">
        <v>7.03</v>
      </c>
      <c r="H140">
        <v>1.35</v>
      </c>
      <c r="I140">
        <v>1.85</v>
      </c>
      <c r="J140" s="1" t="s">
        <v>1247</v>
      </c>
      <c r="K140" t="b">
        <f>IF(all_39[[#This Row],[F.HAL]]=full811[[#This Row],[F.HAL]],TRUE,FALSE)</f>
        <v>1</v>
      </c>
      <c r="L140" t="b">
        <f>IF(full811[[#This Row],[F.HAL.LOG]]=all_39[[#This Row],[F.HAL.LOG]],TRUE,FALSE)</f>
        <v>1</v>
      </c>
      <c r="M140" t="b">
        <f>IF(all_39[[#This Row],[F.SUBTLEX]]=full811[[#This Row],[F.SUBTLEX]],TRUE,FALSE)</f>
        <v>1</v>
      </c>
      <c r="N140" t="b">
        <f>IF(all_39[[#This Row],[F.SUBTLEX.LOG]]=full811[[#This Row],[F.SUBTLEX.LOG]],TRUE,FALSE)</f>
        <v>1</v>
      </c>
      <c r="O140" t="b">
        <f>IF(all_39[[#This Row],[Part of Speech]]=full811[[#This Row],[Part of Speech]],TRUE,FALSE)</f>
        <v>1</v>
      </c>
    </row>
    <row r="141" spans="1:15" x14ac:dyDescent="0.3">
      <c r="A141" s="6">
        <v>39508</v>
      </c>
      <c r="B141" s="6">
        <v>10.58</v>
      </c>
      <c r="C141" s="6">
        <v>72.430000000000007</v>
      </c>
      <c r="D141" s="6">
        <v>3.57</v>
      </c>
      <c r="E141" s="7" t="s">
        <v>1252</v>
      </c>
      <c r="F141">
        <v>39508</v>
      </c>
      <c r="G141">
        <v>10.58</v>
      </c>
      <c r="H141">
        <v>72.430000000000007</v>
      </c>
      <c r="I141">
        <v>3.57</v>
      </c>
      <c r="J141" s="1" t="s">
        <v>1252</v>
      </c>
      <c r="K141" t="b">
        <f>IF(all_39[[#This Row],[F.HAL]]=full811[[#This Row],[F.HAL]],TRUE,FALSE)</f>
        <v>1</v>
      </c>
      <c r="L141" t="b">
        <f>IF(full811[[#This Row],[F.HAL.LOG]]=all_39[[#This Row],[F.HAL.LOG]],TRUE,FALSE)</f>
        <v>1</v>
      </c>
      <c r="M141" t="b">
        <f>IF(all_39[[#This Row],[F.SUBTLEX]]=full811[[#This Row],[F.SUBTLEX]],TRUE,FALSE)</f>
        <v>1</v>
      </c>
      <c r="N141" t="b">
        <f>IF(all_39[[#This Row],[F.SUBTLEX.LOG]]=full811[[#This Row],[F.SUBTLEX.LOG]],TRUE,FALSE)</f>
        <v>1</v>
      </c>
      <c r="O141" t="b">
        <f>IF(all_39[[#This Row],[Part of Speech]]=full811[[#This Row],[Part of Speech]],TRUE,FALSE)</f>
        <v>1</v>
      </c>
    </row>
    <row r="142" spans="1:15" x14ac:dyDescent="0.3">
      <c r="A142" s="4">
        <v>4647</v>
      </c>
      <c r="B142" s="4">
        <v>8.44</v>
      </c>
      <c r="C142" s="4">
        <v>20.37</v>
      </c>
      <c r="D142" s="4">
        <v>3.02</v>
      </c>
      <c r="E142" s="5" t="s">
        <v>1245</v>
      </c>
      <c r="F142">
        <v>4647</v>
      </c>
      <c r="G142">
        <v>8.44</v>
      </c>
      <c r="H142">
        <v>20.37</v>
      </c>
      <c r="I142">
        <v>3.02</v>
      </c>
      <c r="J142" s="1" t="s">
        <v>1245</v>
      </c>
      <c r="K142" t="b">
        <f>IF(all_39[[#This Row],[F.HAL]]=full811[[#This Row],[F.HAL]],TRUE,FALSE)</f>
        <v>1</v>
      </c>
      <c r="L142" t="b">
        <f>IF(full811[[#This Row],[F.HAL.LOG]]=all_39[[#This Row],[F.HAL.LOG]],TRUE,FALSE)</f>
        <v>1</v>
      </c>
      <c r="M142" t="b">
        <f>IF(all_39[[#This Row],[F.SUBTLEX]]=full811[[#This Row],[F.SUBTLEX]],TRUE,FALSE)</f>
        <v>1</v>
      </c>
      <c r="N142" t="b">
        <f>IF(all_39[[#This Row],[F.SUBTLEX.LOG]]=full811[[#This Row],[F.SUBTLEX.LOG]],TRUE,FALSE)</f>
        <v>1</v>
      </c>
      <c r="O142" t="b">
        <f>IF(all_39[[#This Row],[Part of Speech]]=full811[[#This Row],[Part of Speech]],TRUE,FALSE)</f>
        <v>1</v>
      </c>
    </row>
    <row r="143" spans="1:15" x14ac:dyDescent="0.3">
      <c r="A143" s="6">
        <v>38649</v>
      </c>
      <c r="B143" s="6">
        <v>10.56</v>
      </c>
      <c r="C143" s="6">
        <v>66.33</v>
      </c>
      <c r="D143" s="6">
        <v>3.53</v>
      </c>
      <c r="E143" s="7" t="s">
        <v>1245</v>
      </c>
      <c r="F143">
        <v>38649</v>
      </c>
      <c r="G143">
        <v>10.56</v>
      </c>
      <c r="H143">
        <v>66.33</v>
      </c>
      <c r="I143">
        <v>3.53</v>
      </c>
      <c r="J143" s="1" t="s">
        <v>1245</v>
      </c>
      <c r="K143" t="b">
        <f>IF(all_39[[#This Row],[F.HAL]]=full811[[#This Row],[F.HAL]],TRUE,FALSE)</f>
        <v>1</v>
      </c>
      <c r="L143" t="b">
        <f>IF(full811[[#This Row],[F.HAL.LOG]]=all_39[[#This Row],[F.HAL.LOG]],TRUE,FALSE)</f>
        <v>1</v>
      </c>
      <c r="M143" t="b">
        <f>IF(all_39[[#This Row],[F.SUBTLEX]]=full811[[#This Row],[F.SUBTLEX]],TRUE,FALSE)</f>
        <v>1</v>
      </c>
      <c r="N143" t="b">
        <f>IF(all_39[[#This Row],[F.SUBTLEX.LOG]]=full811[[#This Row],[F.SUBTLEX.LOG]],TRUE,FALSE)</f>
        <v>1</v>
      </c>
      <c r="O143" t="b">
        <f>IF(all_39[[#This Row],[Part of Speech]]=full811[[#This Row],[Part of Speech]],TRUE,FALSE)</f>
        <v>1</v>
      </c>
    </row>
    <row r="144" spans="1:15" x14ac:dyDescent="0.3">
      <c r="A144" s="4">
        <v>16077</v>
      </c>
      <c r="B144" s="4">
        <v>9.69</v>
      </c>
      <c r="C144" s="4">
        <v>54.35</v>
      </c>
      <c r="D144" s="4">
        <v>3.44</v>
      </c>
      <c r="E144" s="5" t="s">
        <v>1245</v>
      </c>
      <c r="F144">
        <v>16077</v>
      </c>
      <c r="G144">
        <v>9.69</v>
      </c>
      <c r="H144">
        <v>54.35</v>
      </c>
      <c r="I144">
        <v>3.44</v>
      </c>
      <c r="J144" s="1" t="s">
        <v>1245</v>
      </c>
      <c r="K144" t="b">
        <f>IF(all_39[[#This Row],[F.HAL]]=full811[[#This Row],[F.HAL]],TRUE,FALSE)</f>
        <v>1</v>
      </c>
      <c r="L144" t="b">
        <f>IF(full811[[#This Row],[F.HAL.LOG]]=all_39[[#This Row],[F.HAL.LOG]],TRUE,FALSE)</f>
        <v>1</v>
      </c>
      <c r="M144" t="b">
        <f>IF(all_39[[#This Row],[F.SUBTLEX]]=full811[[#This Row],[F.SUBTLEX]],TRUE,FALSE)</f>
        <v>1</v>
      </c>
      <c r="N144" t="b">
        <f>IF(all_39[[#This Row],[F.SUBTLEX.LOG]]=full811[[#This Row],[F.SUBTLEX.LOG]],TRUE,FALSE)</f>
        <v>1</v>
      </c>
      <c r="O144" t="b">
        <f>IF(all_39[[#This Row],[Part of Speech]]=full811[[#This Row],[Part of Speech]],TRUE,FALSE)</f>
        <v>1</v>
      </c>
    </row>
    <row r="145" spans="1:15" x14ac:dyDescent="0.3">
      <c r="A145" s="6">
        <v>1138</v>
      </c>
      <c r="B145" s="6">
        <v>7.04</v>
      </c>
      <c r="C145" s="6">
        <v>9.3699999999999992</v>
      </c>
      <c r="D145" s="6">
        <v>2.68</v>
      </c>
      <c r="E145" s="7" t="s">
        <v>1245</v>
      </c>
      <c r="F145">
        <v>1138</v>
      </c>
      <c r="G145">
        <v>7.04</v>
      </c>
      <c r="H145">
        <v>9.3699999999999992</v>
      </c>
      <c r="I145">
        <v>2.68</v>
      </c>
      <c r="J145" s="1" t="s">
        <v>1245</v>
      </c>
      <c r="K145" t="b">
        <f>IF(all_39[[#This Row],[F.HAL]]=full811[[#This Row],[F.HAL]],TRUE,FALSE)</f>
        <v>1</v>
      </c>
      <c r="L145" t="b">
        <f>IF(full811[[#This Row],[F.HAL.LOG]]=all_39[[#This Row],[F.HAL.LOG]],TRUE,FALSE)</f>
        <v>1</v>
      </c>
      <c r="M145" t="b">
        <f>IF(all_39[[#This Row],[F.SUBTLEX]]=full811[[#This Row],[F.SUBTLEX]],TRUE,FALSE)</f>
        <v>1</v>
      </c>
      <c r="N145" t="b">
        <f>IF(all_39[[#This Row],[F.SUBTLEX.LOG]]=full811[[#This Row],[F.SUBTLEX.LOG]],TRUE,FALSE)</f>
        <v>1</v>
      </c>
      <c r="O145" t="b">
        <f>IF(all_39[[#This Row],[Part of Speech]]=full811[[#This Row],[Part of Speech]],TRUE,FALSE)</f>
        <v>1</v>
      </c>
    </row>
    <row r="146" spans="1:15" x14ac:dyDescent="0.3">
      <c r="A146" s="4">
        <v>1475</v>
      </c>
      <c r="B146" s="4">
        <v>7.3</v>
      </c>
      <c r="C146" s="4">
        <v>8.69</v>
      </c>
      <c r="D146" s="4">
        <v>2.65</v>
      </c>
      <c r="E146" s="5" t="s">
        <v>1245</v>
      </c>
      <c r="F146">
        <v>1475</v>
      </c>
      <c r="G146">
        <v>7.3</v>
      </c>
      <c r="H146">
        <v>8.69</v>
      </c>
      <c r="I146">
        <v>2.65</v>
      </c>
      <c r="J146" s="1" t="s">
        <v>1245</v>
      </c>
      <c r="K146" t="b">
        <f>IF(all_39[[#This Row],[F.HAL]]=full811[[#This Row],[F.HAL]],TRUE,FALSE)</f>
        <v>1</v>
      </c>
      <c r="L146" t="b">
        <f>IF(full811[[#This Row],[F.HAL.LOG]]=all_39[[#This Row],[F.HAL.LOG]],TRUE,FALSE)</f>
        <v>1</v>
      </c>
      <c r="M146" t="b">
        <f>IF(all_39[[#This Row],[F.SUBTLEX]]=full811[[#This Row],[F.SUBTLEX]],TRUE,FALSE)</f>
        <v>1</v>
      </c>
      <c r="N146" t="b">
        <f>IF(all_39[[#This Row],[F.SUBTLEX.LOG]]=full811[[#This Row],[F.SUBTLEX.LOG]],TRUE,FALSE)</f>
        <v>1</v>
      </c>
      <c r="O146" t="b">
        <f>IF(all_39[[#This Row],[Part of Speech]]=full811[[#This Row],[Part of Speech]],TRUE,FALSE)</f>
        <v>1</v>
      </c>
    </row>
    <row r="147" spans="1:15" x14ac:dyDescent="0.3">
      <c r="A147" s="6">
        <v>18589</v>
      </c>
      <c r="B147" s="6">
        <v>9.83</v>
      </c>
      <c r="C147" s="6">
        <v>49.24</v>
      </c>
      <c r="D147" s="6">
        <v>3.4</v>
      </c>
      <c r="E147" s="7" t="s">
        <v>1252</v>
      </c>
      <c r="F147">
        <v>18589</v>
      </c>
      <c r="G147">
        <v>9.83</v>
      </c>
      <c r="H147">
        <v>49.24</v>
      </c>
      <c r="I147">
        <v>3.4</v>
      </c>
      <c r="J147" s="1" t="s">
        <v>1252</v>
      </c>
      <c r="K147" t="b">
        <f>IF(all_39[[#This Row],[F.HAL]]=full811[[#This Row],[F.HAL]],TRUE,FALSE)</f>
        <v>1</v>
      </c>
      <c r="L147" t="b">
        <f>IF(full811[[#This Row],[F.HAL.LOG]]=all_39[[#This Row],[F.HAL.LOG]],TRUE,FALSE)</f>
        <v>1</v>
      </c>
      <c r="M147" t="b">
        <f>IF(all_39[[#This Row],[F.SUBTLEX]]=full811[[#This Row],[F.SUBTLEX]],TRUE,FALSE)</f>
        <v>1</v>
      </c>
      <c r="N147" t="b">
        <f>IF(all_39[[#This Row],[F.SUBTLEX.LOG]]=full811[[#This Row],[F.SUBTLEX.LOG]],TRUE,FALSE)</f>
        <v>1</v>
      </c>
      <c r="O147" t="b">
        <f>IF(all_39[[#This Row],[Part of Speech]]=full811[[#This Row],[Part of Speech]],TRUE,FALSE)</f>
        <v>1</v>
      </c>
    </row>
    <row r="148" spans="1:15" x14ac:dyDescent="0.3">
      <c r="A148" s="4">
        <v>2536</v>
      </c>
      <c r="B148" s="4">
        <v>7.84</v>
      </c>
      <c r="C148" s="4">
        <v>15.12</v>
      </c>
      <c r="D148" s="4">
        <v>2.89</v>
      </c>
      <c r="E148" s="5" t="s">
        <v>1252</v>
      </c>
      <c r="F148">
        <v>2536</v>
      </c>
      <c r="G148">
        <v>7.84</v>
      </c>
      <c r="H148">
        <v>15.12</v>
      </c>
      <c r="I148">
        <v>2.89</v>
      </c>
      <c r="J148" s="1" t="s">
        <v>1252</v>
      </c>
      <c r="K148" t="b">
        <f>IF(all_39[[#This Row],[F.HAL]]=full811[[#This Row],[F.HAL]],TRUE,FALSE)</f>
        <v>1</v>
      </c>
      <c r="L148" t="b">
        <f>IF(full811[[#This Row],[F.HAL.LOG]]=all_39[[#This Row],[F.HAL.LOG]],TRUE,FALSE)</f>
        <v>1</v>
      </c>
      <c r="M148" t="b">
        <f>IF(all_39[[#This Row],[F.SUBTLEX]]=full811[[#This Row],[F.SUBTLEX]],TRUE,FALSE)</f>
        <v>1</v>
      </c>
      <c r="N148" t="b">
        <f>IF(all_39[[#This Row],[F.SUBTLEX.LOG]]=full811[[#This Row],[F.SUBTLEX.LOG]],TRUE,FALSE)</f>
        <v>1</v>
      </c>
      <c r="O148" t="b">
        <f>IF(all_39[[#This Row],[Part of Speech]]=full811[[#This Row],[Part of Speech]],TRUE,FALSE)</f>
        <v>1</v>
      </c>
    </row>
    <row r="149" spans="1:15" x14ac:dyDescent="0.3">
      <c r="A149" s="6">
        <v>8243</v>
      </c>
      <c r="B149" s="6">
        <v>9.02</v>
      </c>
      <c r="C149" s="6">
        <v>20.92</v>
      </c>
      <c r="D149" s="6">
        <v>3.03</v>
      </c>
      <c r="E149" s="7" t="s">
        <v>1252</v>
      </c>
      <c r="F149">
        <v>8243</v>
      </c>
      <c r="G149">
        <v>9.02</v>
      </c>
      <c r="H149">
        <v>20.92</v>
      </c>
      <c r="I149">
        <v>3.03</v>
      </c>
      <c r="J149" s="1" t="s">
        <v>1252</v>
      </c>
      <c r="K149" t="b">
        <f>IF(all_39[[#This Row],[F.HAL]]=full811[[#This Row],[F.HAL]],TRUE,FALSE)</f>
        <v>1</v>
      </c>
      <c r="L149" t="b">
        <f>IF(full811[[#This Row],[F.HAL.LOG]]=all_39[[#This Row],[F.HAL.LOG]],TRUE,FALSE)</f>
        <v>1</v>
      </c>
      <c r="M149" t="b">
        <f>IF(all_39[[#This Row],[F.SUBTLEX]]=full811[[#This Row],[F.SUBTLEX]],TRUE,FALSE)</f>
        <v>1</v>
      </c>
      <c r="N149" t="b">
        <f>IF(all_39[[#This Row],[F.SUBTLEX.LOG]]=full811[[#This Row],[F.SUBTLEX.LOG]],TRUE,FALSE)</f>
        <v>1</v>
      </c>
      <c r="O149" t="b">
        <f>IF(all_39[[#This Row],[Part of Speech]]=full811[[#This Row],[Part of Speech]],TRUE,FALSE)</f>
        <v>1</v>
      </c>
    </row>
    <row r="150" spans="1:15" x14ac:dyDescent="0.3">
      <c r="A150" s="4">
        <v>58965</v>
      </c>
      <c r="B150" s="4">
        <v>10.98</v>
      </c>
      <c r="C150" s="4">
        <v>241.24</v>
      </c>
      <c r="D150" s="4">
        <v>4.09</v>
      </c>
      <c r="E150" s="5" t="s">
        <v>1252</v>
      </c>
      <c r="F150">
        <v>58965</v>
      </c>
      <c r="G150">
        <v>10.98</v>
      </c>
      <c r="H150">
        <v>241.24</v>
      </c>
      <c r="I150">
        <v>4.09</v>
      </c>
      <c r="J150" s="1" t="s">
        <v>1252</v>
      </c>
      <c r="K150" t="b">
        <f>IF(all_39[[#This Row],[F.HAL]]=full811[[#This Row],[F.HAL]],TRUE,FALSE)</f>
        <v>1</v>
      </c>
      <c r="L150" t="b">
        <f>IF(full811[[#This Row],[F.HAL.LOG]]=all_39[[#This Row],[F.HAL.LOG]],TRUE,FALSE)</f>
        <v>1</v>
      </c>
      <c r="M150" t="b">
        <f>IF(all_39[[#This Row],[F.SUBTLEX]]=full811[[#This Row],[F.SUBTLEX]],TRUE,FALSE)</f>
        <v>1</v>
      </c>
      <c r="N150" t="b">
        <f>IF(all_39[[#This Row],[F.SUBTLEX.LOG]]=full811[[#This Row],[F.SUBTLEX.LOG]],TRUE,FALSE)</f>
        <v>1</v>
      </c>
      <c r="O150" t="b">
        <f>IF(all_39[[#This Row],[Part of Speech]]=full811[[#This Row],[Part of Speech]],TRUE,FALSE)</f>
        <v>1</v>
      </c>
    </row>
    <row r="151" spans="1:15" x14ac:dyDescent="0.3">
      <c r="A151" s="6">
        <v>19314</v>
      </c>
      <c r="B151" s="6">
        <v>9.8699999999999992</v>
      </c>
      <c r="C151" s="6">
        <v>9.39</v>
      </c>
      <c r="D151" s="6">
        <v>2.68</v>
      </c>
      <c r="E151" s="7" t="s">
        <v>1245</v>
      </c>
      <c r="F151">
        <v>19314</v>
      </c>
      <c r="G151">
        <v>9.8699999999999992</v>
      </c>
      <c r="H151">
        <v>9.39</v>
      </c>
      <c r="I151">
        <v>2.68</v>
      </c>
      <c r="J151" s="1" t="s">
        <v>1245</v>
      </c>
      <c r="K151" t="b">
        <f>IF(all_39[[#This Row],[F.HAL]]=full811[[#This Row],[F.HAL]],TRUE,FALSE)</f>
        <v>1</v>
      </c>
      <c r="L151" t="b">
        <f>IF(full811[[#This Row],[F.HAL.LOG]]=all_39[[#This Row],[F.HAL.LOG]],TRUE,FALSE)</f>
        <v>1</v>
      </c>
      <c r="M151" t="b">
        <f>IF(all_39[[#This Row],[F.SUBTLEX]]=full811[[#This Row],[F.SUBTLEX]],TRUE,FALSE)</f>
        <v>1</v>
      </c>
      <c r="N151" t="b">
        <f>IF(all_39[[#This Row],[F.SUBTLEX.LOG]]=full811[[#This Row],[F.SUBTLEX.LOG]],TRUE,FALSE)</f>
        <v>1</v>
      </c>
      <c r="O151" t="b">
        <f>IF(all_39[[#This Row],[Part of Speech]]=full811[[#This Row],[Part of Speech]],TRUE,FALSE)</f>
        <v>1</v>
      </c>
    </row>
    <row r="152" spans="1:15" x14ac:dyDescent="0.3">
      <c r="A152" s="4">
        <v>3829</v>
      </c>
      <c r="B152" s="4">
        <v>8.25</v>
      </c>
      <c r="C152" s="4">
        <v>15.57</v>
      </c>
      <c r="D152" s="4">
        <v>2.9</v>
      </c>
      <c r="E152" s="5" t="s">
        <v>1252</v>
      </c>
      <c r="F152">
        <v>3829</v>
      </c>
      <c r="G152">
        <v>8.25</v>
      </c>
      <c r="H152">
        <v>15.57</v>
      </c>
      <c r="I152">
        <v>2.9</v>
      </c>
      <c r="J152" s="1" t="s">
        <v>1252</v>
      </c>
      <c r="K152" t="b">
        <f>IF(all_39[[#This Row],[F.HAL]]=full811[[#This Row],[F.HAL]],TRUE,FALSE)</f>
        <v>1</v>
      </c>
      <c r="L152" t="b">
        <f>IF(full811[[#This Row],[F.HAL.LOG]]=all_39[[#This Row],[F.HAL.LOG]],TRUE,FALSE)</f>
        <v>1</v>
      </c>
      <c r="M152" t="b">
        <f>IF(all_39[[#This Row],[F.SUBTLEX]]=full811[[#This Row],[F.SUBTLEX]],TRUE,FALSE)</f>
        <v>1</v>
      </c>
      <c r="N152" t="b">
        <f>IF(all_39[[#This Row],[F.SUBTLEX.LOG]]=full811[[#This Row],[F.SUBTLEX.LOG]],TRUE,FALSE)</f>
        <v>1</v>
      </c>
      <c r="O152" t="b">
        <f>IF(all_39[[#This Row],[Part of Speech]]=full811[[#This Row],[Part of Speech]],TRUE,FALSE)</f>
        <v>1</v>
      </c>
    </row>
    <row r="153" spans="1:15" x14ac:dyDescent="0.3">
      <c r="A153" s="6">
        <v>1904</v>
      </c>
      <c r="B153" s="6">
        <v>7.55</v>
      </c>
      <c r="C153" s="6">
        <v>18.690000000000001</v>
      </c>
      <c r="D153" s="6">
        <v>2.98</v>
      </c>
      <c r="E153" s="7" t="s">
        <v>1252</v>
      </c>
      <c r="F153">
        <v>1904</v>
      </c>
      <c r="G153">
        <v>7.55</v>
      </c>
      <c r="H153">
        <v>18.690000000000001</v>
      </c>
      <c r="I153">
        <v>2.98</v>
      </c>
      <c r="J153" s="1" t="s">
        <v>1252</v>
      </c>
      <c r="K153" t="b">
        <f>IF(all_39[[#This Row],[F.HAL]]=full811[[#This Row],[F.HAL]],TRUE,FALSE)</f>
        <v>1</v>
      </c>
      <c r="L153" t="b">
        <f>IF(full811[[#This Row],[F.HAL.LOG]]=all_39[[#This Row],[F.HAL.LOG]],TRUE,FALSE)</f>
        <v>1</v>
      </c>
      <c r="M153" t="b">
        <f>IF(all_39[[#This Row],[F.SUBTLEX]]=full811[[#This Row],[F.SUBTLEX]],TRUE,FALSE)</f>
        <v>1</v>
      </c>
      <c r="N153" t="b">
        <f>IF(all_39[[#This Row],[F.SUBTLEX.LOG]]=full811[[#This Row],[F.SUBTLEX.LOG]],TRUE,FALSE)</f>
        <v>1</v>
      </c>
      <c r="O153" t="b">
        <f>IF(all_39[[#This Row],[Part of Speech]]=full811[[#This Row],[Part of Speech]],TRUE,FALSE)</f>
        <v>1</v>
      </c>
    </row>
    <row r="154" spans="1:15" x14ac:dyDescent="0.3">
      <c r="A154" s="4">
        <v>64729</v>
      </c>
      <c r="B154" s="4">
        <v>11.08</v>
      </c>
      <c r="C154" s="4">
        <v>157.65</v>
      </c>
      <c r="D154" s="4">
        <v>3.91</v>
      </c>
      <c r="E154" s="5" t="s">
        <v>1245</v>
      </c>
      <c r="F154">
        <v>64729</v>
      </c>
      <c r="G154">
        <v>11.08</v>
      </c>
      <c r="H154">
        <v>157.65</v>
      </c>
      <c r="I154">
        <v>3.91</v>
      </c>
      <c r="J154" s="1" t="s">
        <v>1245</v>
      </c>
      <c r="K154" t="b">
        <f>IF(all_39[[#This Row],[F.HAL]]=full811[[#This Row],[F.HAL]],TRUE,FALSE)</f>
        <v>1</v>
      </c>
      <c r="L154" t="b">
        <f>IF(full811[[#This Row],[F.HAL.LOG]]=all_39[[#This Row],[F.HAL.LOG]],TRUE,FALSE)</f>
        <v>1</v>
      </c>
      <c r="M154" t="b">
        <f>IF(all_39[[#This Row],[F.SUBTLEX]]=full811[[#This Row],[F.SUBTLEX]],TRUE,FALSE)</f>
        <v>1</v>
      </c>
      <c r="N154" t="b">
        <f>IF(all_39[[#This Row],[F.SUBTLEX.LOG]]=full811[[#This Row],[F.SUBTLEX.LOG]],TRUE,FALSE)</f>
        <v>1</v>
      </c>
      <c r="O154" t="b">
        <f>IF(all_39[[#This Row],[Part of Speech]]=full811[[#This Row],[Part of Speech]],TRUE,FALSE)</f>
        <v>1</v>
      </c>
    </row>
    <row r="155" spans="1:15" x14ac:dyDescent="0.3">
      <c r="A155" s="6">
        <v>4747</v>
      </c>
      <c r="B155" s="6">
        <v>8.4700000000000006</v>
      </c>
      <c r="C155" s="6">
        <v>12.69</v>
      </c>
      <c r="D155" s="6">
        <v>2.81</v>
      </c>
      <c r="E155" s="7" t="s">
        <v>1252</v>
      </c>
      <c r="F155">
        <v>4747</v>
      </c>
      <c r="G155">
        <v>8.4700000000000006</v>
      </c>
      <c r="H155">
        <v>12.69</v>
      </c>
      <c r="I155">
        <v>2.81</v>
      </c>
      <c r="J155" s="1" t="s">
        <v>1252</v>
      </c>
      <c r="K155" t="b">
        <f>IF(all_39[[#This Row],[F.HAL]]=full811[[#This Row],[F.HAL]],TRUE,FALSE)</f>
        <v>1</v>
      </c>
      <c r="L155" t="b">
        <f>IF(full811[[#This Row],[F.HAL.LOG]]=all_39[[#This Row],[F.HAL.LOG]],TRUE,FALSE)</f>
        <v>1</v>
      </c>
      <c r="M155" t="b">
        <f>IF(all_39[[#This Row],[F.SUBTLEX]]=full811[[#This Row],[F.SUBTLEX]],TRUE,FALSE)</f>
        <v>1</v>
      </c>
      <c r="N155" t="b">
        <f>IF(all_39[[#This Row],[F.SUBTLEX.LOG]]=full811[[#This Row],[F.SUBTLEX.LOG]],TRUE,FALSE)</f>
        <v>1</v>
      </c>
      <c r="O155" t="b">
        <f>IF(all_39[[#This Row],[Part of Speech]]=full811[[#This Row],[Part of Speech]],TRUE,FALSE)</f>
        <v>1</v>
      </c>
    </row>
    <row r="156" spans="1:15" x14ac:dyDescent="0.3">
      <c r="A156" s="4">
        <v>9520</v>
      </c>
      <c r="B156" s="4">
        <v>9.16</v>
      </c>
      <c r="C156" s="4">
        <v>29.39</v>
      </c>
      <c r="D156" s="4">
        <v>3.18</v>
      </c>
      <c r="E156" s="5" t="s">
        <v>1245</v>
      </c>
      <c r="F156">
        <v>9520</v>
      </c>
      <c r="G156">
        <v>9.16</v>
      </c>
      <c r="H156">
        <v>29.39</v>
      </c>
      <c r="I156">
        <v>3.18</v>
      </c>
      <c r="J156" s="1" t="s">
        <v>1245</v>
      </c>
      <c r="K156" t="b">
        <f>IF(all_39[[#This Row],[F.HAL]]=full811[[#This Row],[F.HAL]],TRUE,FALSE)</f>
        <v>1</v>
      </c>
      <c r="L156" t="b">
        <f>IF(full811[[#This Row],[F.HAL.LOG]]=all_39[[#This Row],[F.HAL.LOG]],TRUE,FALSE)</f>
        <v>1</v>
      </c>
      <c r="M156" t="b">
        <f>IF(all_39[[#This Row],[F.SUBTLEX]]=full811[[#This Row],[F.SUBTLEX]],TRUE,FALSE)</f>
        <v>1</v>
      </c>
      <c r="N156" t="b">
        <f>IF(all_39[[#This Row],[F.SUBTLEX.LOG]]=full811[[#This Row],[F.SUBTLEX.LOG]],TRUE,FALSE)</f>
        <v>1</v>
      </c>
      <c r="O156" t="b">
        <f>IF(all_39[[#This Row],[Part of Speech]]=full811[[#This Row],[Part of Speech]],TRUE,FALSE)</f>
        <v>1</v>
      </c>
    </row>
    <row r="157" spans="1:15" x14ac:dyDescent="0.3">
      <c r="A157" s="6">
        <v>12680</v>
      </c>
      <c r="B157" s="6">
        <v>9.4499999999999993</v>
      </c>
      <c r="C157" s="6">
        <v>122.43</v>
      </c>
      <c r="D157" s="6">
        <v>3.8</v>
      </c>
      <c r="E157" s="7" t="s">
        <v>1245</v>
      </c>
      <c r="F157">
        <v>12680</v>
      </c>
      <c r="G157">
        <v>9.4499999999999993</v>
      </c>
      <c r="H157">
        <v>122.43</v>
      </c>
      <c r="I157">
        <v>3.8</v>
      </c>
      <c r="J157" s="1" t="s">
        <v>1245</v>
      </c>
      <c r="K157" t="b">
        <f>IF(all_39[[#This Row],[F.HAL]]=full811[[#This Row],[F.HAL]],TRUE,FALSE)</f>
        <v>1</v>
      </c>
      <c r="L157" t="b">
        <f>IF(full811[[#This Row],[F.HAL.LOG]]=all_39[[#This Row],[F.HAL.LOG]],TRUE,FALSE)</f>
        <v>1</v>
      </c>
      <c r="M157" t="b">
        <f>IF(all_39[[#This Row],[F.SUBTLEX]]=full811[[#This Row],[F.SUBTLEX]],TRUE,FALSE)</f>
        <v>1</v>
      </c>
      <c r="N157" t="b">
        <f>IF(all_39[[#This Row],[F.SUBTLEX.LOG]]=full811[[#This Row],[F.SUBTLEX.LOG]],TRUE,FALSE)</f>
        <v>1</v>
      </c>
      <c r="O157" t="b">
        <f>IF(all_39[[#This Row],[Part of Speech]]=full811[[#This Row],[Part of Speech]],TRUE,FALSE)</f>
        <v>1</v>
      </c>
    </row>
    <row r="158" spans="1:15" x14ac:dyDescent="0.3">
      <c r="A158" s="4">
        <v>49074</v>
      </c>
      <c r="B158" s="4">
        <v>10.8</v>
      </c>
      <c r="C158" s="4">
        <v>69.67</v>
      </c>
      <c r="D158" s="4">
        <v>3.55</v>
      </c>
      <c r="E158" s="5" t="s">
        <v>1245</v>
      </c>
      <c r="F158">
        <v>49074</v>
      </c>
      <c r="G158">
        <v>10.8</v>
      </c>
      <c r="H158">
        <v>69.67</v>
      </c>
      <c r="I158">
        <v>3.55</v>
      </c>
      <c r="J158" s="1" t="s">
        <v>1245</v>
      </c>
      <c r="K158" t="b">
        <f>IF(all_39[[#This Row],[F.HAL]]=full811[[#This Row],[F.HAL]],TRUE,FALSE)</f>
        <v>1</v>
      </c>
      <c r="L158" t="b">
        <f>IF(full811[[#This Row],[F.HAL.LOG]]=all_39[[#This Row],[F.HAL.LOG]],TRUE,FALSE)</f>
        <v>1</v>
      </c>
      <c r="M158" t="b">
        <f>IF(all_39[[#This Row],[F.SUBTLEX]]=full811[[#This Row],[F.SUBTLEX]],TRUE,FALSE)</f>
        <v>1</v>
      </c>
      <c r="N158" t="b">
        <f>IF(all_39[[#This Row],[F.SUBTLEX.LOG]]=full811[[#This Row],[F.SUBTLEX.LOG]],TRUE,FALSE)</f>
        <v>1</v>
      </c>
      <c r="O158" t="b">
        <f>IF(all_39[[#This Row],[Part of Speech]]=full811[[#This Row],[Part of Speech]],TRUE,FALSE)</f>
        <v>1</v>
      </c>
    </row>
    <row r="159" spans="1:15" x14ac:dyDescent="0.3">
      <c r="A159" s="6">
        <v>19887</v>
      </c>
      <c r="B159" s="6">
        <v>9.9</v>
      </c>
      <c r="C159" s="6">
        <v>21.51</v>
      </c>
      <c r="D159" s="6">
        <v>3.04</v>
      </c>
      <c r="E159" s="7" t="s">
        <v>1252</v>
      </c>
      <c r="F159">
        <v>19887</v>
      </c>
      <c r="G159">
        <v>9.9</v>
      </c>
      <c r="H159">
        <v>21.51</v>
      </c>
      <c r="I159">
        <v>3.04</v>
      </c>
      <c r="J159" s="1" t="s">
        <v>1252</v>
      </c>
      <c r="K159" t="b">
        <f>IF(all_39[[#This Row],[F.HAL]]=full811[[#This Row],[F.HAL]],TRUE,FALSE)</f>
        <v>1</v>
      </c>
      <c r="L159" t="b">
        <f>IF(full811[[#This Row],[F.HAL.LOG]]=all_39[[#This Row],[F.HAL.LOG]],TRUE,FALSE)</f>
        <v>1</v>
      </c>
      <c r="M159" t="b">
        <f>IF(all_39[[#This Row],[F.SUBTLEX]]=full811[[#This Row],[F.SUBTLEX]],TRUE,FALSE)</f>
        <v>1</v>
      </c>
      <c r="N159" t="b">
        <f>IF(all_39[[#This Row],[F.SUBTLEX.LOG]]=full811[[#This Row],[F.SUBTLEX.LOG]],TRUE,FALSE)</f>
        <v>1</v>
      </c>
      <c r="O159" t="b">
        <f>IF(all_39[[#This Row],[Part of Speech]]=full811[[#This Row],[Part of Speech]],TRUE,FALSE)</f>
        <v>1</v>
      </c>
    </row>
    <row r="160" spans="1:15" x14ac:dyDescent="0.3">
      <c r="A160" s="4">
        <v>3417</v>
      </c>
      <c r="B160" s="4">
        <v>8.14</v>
      </c>
      <c r="C160" s="4">
        <v>17.059999999999999</v>
      </c>
      <c r="D160" s="4">
        <v>2.94</v>
      </c>
      <c r="E160" s="5" t="s">
        <v>1245</v>
      </c>
      <c r="F160">
        <v>3417</v>
      </c>
      <c r="G160">
        <v>8.14</v>
      </c>
      <c r="H160">
        <v>17.059999999999999</v>
      </c>
      <c r="I160">
        <v>2.94</v>
      </c>
      <c r="J160" s="1" t="s">
        <v>1245</v>
      </c>
      <c r="K160" t="b">
        <f>IF(all_39[[#This Row],[F.HAL]]=full811[[#This Row],[F.HAL]],TRUE,FALSE)</f>
        <v>1</v>
      </c>
      <c r="L160" t="b">
        <f>IF(full811[[#This Row],[F.HAL.LOG]]=all_39[[#This Row],[F.HAL.LOG]],TRUE,FALSE)</f>
        <v>1</v>
      </c>
      <c r="M160" t="b">
        <f>IF(all_39[[#This Row],[F.SUBTLEX]]=full811[[#This Row],[F.SUBTLEX]],TRUE,FALSE)</f>
        <v>1</v>
      </c>
      <c r="N160" t="b">
        <f>IF(all_39[[#This Row],[F.SUBTLEX.LOG]]=full811[[#This Row],[F.SUBTLEX.LOG]],TRUE,FALSE)</f>
        <v>1</v>
      </c>
      <c r="O160" t="b">
        <f>IF(all_39[[#This Row],[Part of Speech]]=full811[[#This Row],[Part of Speech]],TRUE,FALSE)</f>
        <v>1</v>
      </c>
    </row>
    <row r="161" spans="1:15" x14ac:dyDescent="0.3">
      <c r="A161" s="6">
        <v>102007</v>
      </c>
      <c r="B161" s="6">
        <v>11.53</v>
      </c>
      <c r="C161" s="6">
        <v>169.1</v>
      </c>
      <c r="D161" s="6">
        <v>3.94</v>
      </c>
      <c r="E161" s="7" t="s">
        <v>1245</v>
      </c>
      <c r="F161">
        <v>102007</v>
      </c>
      <c r="G161">
        <v>11.53</v>
      </c>
      <c r="H161">
        <v>169.1</v>
      </c>
      <c r="I161">
        <v>3.94</v>
      </c>
      <c r="J161" s="1" t="s">
        <v>1245</v>
      </c>
      <c r="K161" t="b">
        <f>IF(all_39[[#This Row],[F.HAL]]=full811[[#This Row],[F.HAL]],TRUE,FALSE)</f>
        <v>1</v>
      </c>
      <c r="L161" t="b">
        <f>IF(full811[[#This Row],[F.HAL.LOG]]=all_39[[#This Row],[F.HAL.LOG]],TRUE,FALSE)</f>
        <v>1</v>
      </c>
      <c r="M161" t="b">
        <f>IF(all_39[[#This Row],[F.SUBTLEX]]=full811[[#This Row],[F.SUBTLEX]],TRUE,FALSE)</f>
        <v>1</v>
      </c>
      <c r="N161" t="b">
        <f>IF(all_39[[#This Row],[F.SUBTLEX.LOG]]=full811[[#This Row],[F.SUBTLEX.LOG]],TRUE,FALSE)</f>
        <v>1</v>
      </c>
      <c r="O161" t="b">
        <f>IF(all_39[[#This Row],[Part of Speech]]=full811[[#This Row],[Part of Speech]],TRUE,FALSE)</f>
        <v>1</v>
      </c>
    </row>
    <row r="162" spans="1:15" x14ac:dyDescent="0.3">
      <c r="A162" s="4">
        <v>5132</v>
      </c>
      <c r="B162" s="4">
        <v>8.5399999999999991</v>
      </c>
      <c r="C162" s="4">
        <v>21.57</v>
      </c>
      <c r="D162" s="4">
        <v>3.04</v>
      </c>
      <c r="E162" s="5" t="s">
        <v>1245</v>
      </c>
      <c r="F162">
        <v>5132</v>
      </c>
      <c r="G162">
        <v>8.5399999999999991</v>
      </c>
      <c r="H162">
        <v>21.57</v>
      </c>
      <c r="I162">
        <v>3.04</v>
      </c>
      <c r="J162" s="1" t="s">
        <v>1245</v>
      </c>
      <c r="K162" t="b">
        <f>IF(all_39[[#This Row],[F.HAL]]=full811[[#This Row],[F.HAL]],TRUE,FALSE)</f>
        <v>1</v>
      </c>
      <c r="L162" t="b">
        <f>IF(full811[[#This Row],[F.HAL.LOG]]=all_39[[#This Row],[F.HAL.LOG]],TRUE,FALSE)</f>
        <v>1</v>
      </c>
      <c r="M162" t="b">
        <f>IF(all_39[[#This Row],[F.SUBTLEX]]=full811[[#This Row],[F.SUBTLEX]],TRUE,FALSE)</f>
        <v>1</v>
      </c>
      <c r="N162" t="b">
        <f>IF(all_39[[#This Row],[F.SUBTLEX.LOG]]=full811[[#This Row],[F.SUBTLEX.LOG]],TRUE,FALSE)</f>
        <v>1</v>
      </c>
      <c r="O162" t="b">
        <f>IF(all_39[[#This Row],[Part of Speech]]=full811[[#This Row],[Part of Speech]],TRUE,FALSE)</f>
        <v>1</v>
      </c>
    </row>
    <row r="163" spans="1:15" x14ac:dyDescent="0.3">
      <c r="A163" s="6">
        <v>24496</v>
      </c>
      <c r="B163" s="6">
        <v>10.11</v>
      </c>
      <c r="C163" s="6">
        <v>58.63</v>
      </c>
      <c r="D163" s="6">
        <v>3.48</v>
      </c>
      <c r="E163" s="7" t="s">
        <v>1245</v>
      </c>
      <c r="F163">
        <v>24496</v>
      </c>
      <c r="G163">
        <v>10.11</v>
      </c>
      <c r="H163">
        <v>58.63</v>
      </c>
      <c r="I163">
        <v>3.48</v>
      </c>
      <c r="J163" s="1" t="s">
        <v>1245</v>
      </c>
      <c r="K163" t="b">
        <f>IF(all_39[[#This Row],[F.HAL]]=full811[[#This Row],[F.HAL]],TRUE,FALSE)</f>
        <v>1</v>
      </c>
      <c r="L163" t="b">
        <f>IF(full811[[#This Row],[F.HAL.LOG]]=all_39[[#This Row],[F.HAL.LOG]],TRUE,FALSE)</f>
        <v>1</v>
      </c>
      <c r="M163" t="b">
        <f>IF(all_39[[#This Row],[F.SUBTLEX]]=full811[[#This Row],[F.SUBTLEX]],TRUE,FALSE)</f>
        <v>1</v>
      </c>
      <c r="N163" t="b">
        <f>IF(all_39[[#This Row],[F.SUBTLEX.LOG]]=full811[[#This Row],[F.SUBTLEX.LOG]],TRUE,FALSE)</f>
        <v>1</v>
      </c>
      <c r="O163" t="b">
        <f>IF(all_39[[#This Row],[Part of Speech]]=full811[[#This Row],[Part of Speech]],TRUE,FALSE)</f>
        <v>1</v>
      </c>
    </row>
    <row r="164" spans="1:15" x14ac:dyDescent="0.3">
      <c r="A164" s="4">
        <v>10044</v>
      </c>
      <c r="B164" s="4">
        <v>9.2100000000000009</v>
      </c>
      <c r="C164" s="4">
        <v>10.84</v>
      </c>
      <c r="D164" s="4">
        <v>2.74</v>
      </c>
      <c r="E164" s="5" t="s">
        <v>1252</v>
      </c>
      <c r="F164">
        <v>10044</v>
      </c>
      <c r="G164">
        <v>9.2100000000000009</v>
      </c>
      <c r="H164">
        <v>10.84</v>
      </c>
      <c r="I164">
        <v>2.74</v>
      </c>
      <c r="J164" s="1" t="s">
        <v>1252</v>
      </c>
      <c r="K164" t="b">
        <f>IF(all_39[[#This Row],[F.HAL]]=full811[[#This Row],[F.HAL]],TRUE,FALSE)</f>
        <v>1</v>
      </c>
      <c r="L164" t="b">
        <f>IF(full811[[#This Row],[F.HAL.LOG]]=all_39[[#This Row],[F.HAL.LOG]],TRUE,FALSE)</f>
        <v>1</v>
      </c>
      <c r="M164" t="b">
        <f>IF(all_39[[#This Row],[F.SUBTLEX]]=full811[[#This Row],[F.SUBTLEX]],TRUE,FALSE)</f>
        <v>1</v>
      </c>
      <c r="N164" t="b">
        <f>IF(all_39[[#This Row],[F.SUBTLEX.LOG]]=full811[[#This Row],[F.SUBTLEX.LOG]],TRUE,FALSE)</f>
        <v>1</v>
      </c>
      <c r="O164" t="b">
        <f>IF(all_39[[#This Row],[Part of Speech]]=full811[[#This Row],[Part of Speech]],TRUE,FALSE)</f>
        <v>1</v>
      </c>
    </row>
    <row r="165" spans="1:15" x14ac:dyDescent="0.3">
      <c r="A165" s="6">
        <v>4193</v>
      </c>
      <c r="B165" s="6">
        <v>8.34</v>
      </c>
      <c r="C165" s="6">
        <v>10.02</v>
      </c>
      <c r="D165" s="6">
        <v>2.71</v>
      </c>
      <c r="E165" s="7" t="s">
        <v>1252</v>
      </c>
      <c r="F165">
        <v>4193</v>
      </c>
      <c r="G165">
        <v>8.34</v>
      </c>
      <c r="H165">
        <v>10.02</v>
      </c>
      <c r="I165">
        <v>2.71</v>
      </c>
      <c r="J165" s="1" t="s">
        <v>1252</v>
      </c>
      <c r="K165" t="b">
        <f>IF(all_39[[#This Row],[F.HAL]]=full811[[#This Row],[F.HAL]],TRUE,FALSE)</f>
        <v>1</v>
      </c>
      <c r="L165" t="b">
        <f>IF(full811[[#This Row],[F.HAL.LOG]]=all_39[[#This Row],[F.HAL.LOG]],TRUE,FALSE)</f>
        <v>1</v>
      </c>
      <c r="M165" t="b">
        <f>IF(all_39[[#This Row],[F.SUBTLEX]]=full811[[#This Row],[F.SUBTLEX]],TRUE,FALSE)</f>
        <v>1</v>
      </c>
      <c r="N165" t="b">
        <f>IF(all_39[[#This Row],[F.SUBTLEX.LOG]]=full811[[#This Row],[F.SUBTLEX.LOG]],TRUE,FALSE)</f>
        <v>1</v>
      </c>
      <c r="O165" t="b">
        <f>IF(all_39[[#This Row],[Part of Speech]]=full811[[#This Row],[Part of Speech]],TRUE,FALSE)</f>
        <v>1</v>
      </c>
    </row>
    <row r="166" spans="1:15" x14ac:dyDescent="0.3">
      <c r="A166" s="4">
        <v>1382</v>
      </c>
      <c r="B166" s="4">
        <v>7.23</v>
      </c>
      <c r="C166" s="4">
        <v>5.39</v>
      </c>
      <c r="D166" s="4">
        <v>2.44</v>
      </c>
      <c r="E166" s="5" t="s">
        <v>1250</v>
      </c>
      <c r="F166">
        <v>1382</v>
      </c>
      <c r="G166">
        <v>7.23</v>
      </c>
      <c r="H166">
        <v>5.39</v>
      </c>
      <c r="I166">
        <v>2.44</v>
      </c>
      <c r="J166" s="1" t="s">
        <v>1250</v>
      </c>
      <c r="K166" t="b">
        <f>IF(all_39[[#This Row],[F.HAL]]=full811[[#This Row],[F.HAL]],TRUE,FALSE)</f>
        <v>1</v>
      </c>
      <c r="L166" t="b">
        <f>IF(full811[[#This Row],[F.HAL.LOG]]=all_39[[#This Row],[F.HAL.LOG]],TRUE,FALSE)</f>
        <v>1</v>
      </c>
      <c r="M166" t="b">
        <f>IF(all_39[[#This Row],[F.SUBTLEX]]=full811[[#This Row],[F.SUBTLEX]],TRUE,FALSE)</f>
        <v>1</v>
      </c>
      <c r="N166" t="b">
        <f>IF(all_39[[#This Row],[F.SUBTLEX.LOG]]=full811[[#This Row],[F.SUBTLEX.LOG]],TRUE,FALSE)</f>
        <v>1</v>
      </c>
      <c r="O166" t="b">
        <f>IF(all_39[[#This Row],[Part of Speech]]=full811[[#This Row],[Part of Speech]],TRUE,FALSE)</f>
        <v>1</v>
      </c>
    </row>
    <row r="167" spans="1:15" x14ac:dyDescent="0.3">
      <c r="A167" s="6">
        <v>1296</v>
      </c>
      <c r="B167" s="6">
        <v>7.17</v>
      </c>
      <c r="C167" s="6">
        <v>1.35</v>
      </c>
      <c r="D167" s="6">
        <v>1.85</v>
      </c>
      <c r="E167" s="7" t="s">
        <v>1250</v>
      </c>
      <c r="F167">
        <v>1296</v>
      </c>
      <c r="G167">
        <v>7.17</v>
      </c>
      <c r="H167">
        <v>1.35</v>
      </c>
      <c r="I167">
        <v>1.85</v>
      </c>
      <c r="J167" s="1" t="s">
        <v>1250</v>
      </c>
      <c r="K167" t="b">
        <f>IF(all_39[[#This Row],[F.HAL]]=full811[[#This Row],[F.HAL]],TRUE,FALSE)</f>
        <v>1</v>
      </c>
      <c r="L167" t="b">
        <f>IF(full811[[#This Row],[F.HAL.LOG]]=all_39[[#This Row],[F.HAL.LOG]],TRUE,FALSE)</f>
        <v>1</v>
      </c>
      <c r="M167" t="b">
        <f>IF(all_39[[#This Row],[F.SUBTLEX]]=full811[[#This Row],[F.SUBTLEX]],TRUE,FALSE)</f>
        <v>1</v>
      </c>
      <c r="N167" t="b">
        <f>IF(all_39[[#This Row],[F.SUBTLEX.LOG]]=full811[[#This Row],[F.SUBTLEX.LOG]],TRUE,FALSE)</f>
        <v>1</v>
      </c>
      <c r="O167" t="b">
        <f>IF(all_39[[#This Row],[Part of Speech]]=full811[[#This Row],[Part of Speech]],TRUE,FALSE)</f>
        <v>1</v>
      </c>
    </row>
    <row r="168" spans="1:15" x14ac:dyDescent="0.3">
      <c r="A168" s="4">
        <v>22188</v>
      </c>
      <c r="B168" s="4">
        <v>10.01</v>
      </c>
      <c r="C168" s="4">
        <v>26.69</v>
      </c>
      <c r="D168" s="4">
        <v>3.13</v>
      </c>
      <c r="E168" s="5" t="s">
        <v>1252</v>
      </c>
      <c r="F168">
        <v>22188</v>
      </c>
      <c r="G168">
        <v>10.01</v>
      </c>
      <c r="H168">
        <v>26.69</v>
      </c>
      <c r="I168">
        <v>3.13</v>
      </c>
      <c r="J168" s="1" t="s">
        <v>1252</v>
      </c>
      <c r="K168" t="b">
        <f>IF(all_39[[#This Row],[F.HAL]]=full811[[#This Row],[F.HAL]],TRUE,FALSE)</f>
        <v>1</v>
      </c>
      <c r="L168" t="b">
        <f>IF(full811[[#This Row],[F.HAL.LOG]]=all_39[[#This Row],[F.HAL.LOG]],TRUE,FALSE)</f>
        <v>1</v>
      </c>
      <c r="M168" t="b">
        <f>IF(all_39[[#This Row],[F.SUBTLEX]]=full811[[#This Row],[F.SUBTLEX]],TRUE,FALSE)</f>
        <v>1</v>
      </c>
      <c r="N168" t="b">
        <f>IF(all_39[[#This Row],[F.SUBTLEX.LOG]]=full811[[#This Row],[F.SUBTLEX.LOG]],TRUE,FALSE)</f>
        <v>1</v>
      </c>
      <c r="O168" t="b">
        <f>IF(all_39[[#This Row],[Part of Speech]]=full811[[#This Row],[Part of Speech]],TRUE,FALSE)</f>
        <v>1</v>
      </c>
    </row>
    <row r="169" spans="1:15" x14ac:dyDescent="0.3">
      <c r="A169" s="6">
        <v>280</v>
      </c>
      <c r="B169" s="6">
        <v>5.63</v>
      </c>
      <c r="C169" s="6">
        <v>3.41</v>
      </c>
      <c r="D169" s="6">
        <v>2.2400000000000002</v>
      </c>
      <c r="E169" s="7" t="s">
        <v>1245</v>
      </c>
      <c r="F169">
        <v>280</v>
      </c>
      <c r="G169">
        <v>5.63</v>
      </c>
      <c r="H169">
        <v>3.41</v>
      </c>
      <c r="I169">
        <v>2.2400000000000002</v>
      </c>
      <c r="J169" s="1" t="s">
        <v>1245</v>
      </c>
      <c r="K169" t="b">
        <f>IF(all_39[[#This Row],[F.HAL]]=full811[[#This Row],[F.HAL]],TRUE,FALSE)</f>
        <v>1</v>
      </c>
      <c r="L169" t="b">
        <f>IF(full811[[#This Row],[F.HAL.LOG]]=all_39[[#This Row],[F.HAL.LOG]],TRUE,FALSE)</f>
        <v>1</v>
      </c>
      <c r="M169" t="b">
        <f>IF(all_39[[#This Row],[F.SUBTLEX]]=full811[[#This Row],[F.SUBTLEX]],TRUE,FALSE)</f>
        <v>1</v>
      </c>
      <c r="N169" t="b">
        <f>IF(all_39[[#This Row],[F.SUBTLEX.LOG]]=full811[[#This Row],[F.SUBTLEX.LOG]],TRUE,FALSE)</f>
        <v>1</v>
      </c>
      <c r="O169" t="b">
        <f>IF(all_39[[#This Row],[Part of Speech]]=full811[[#This Row],[Part of Speech]],TRUE,FALSE)</f>
        <v>1</v>
      </c>
    </row>
    <row r="170" spans="1:15" x14ac:dyDescent="0.3">
      <c r="A170" s="4">
        <v>3601</v>
      </c>
      <c r="B170" s="4">
        <v>8.19</v>
      </c>
      <c r="C170" s="4">
        <v>9.0399999999999991</v>
      </c>
      <c r="D170" s="4">
        <v>2.66</v>
      </c>
      <c r="E170" s="5" t="s">
        <v>1245</v>
      </c>
      <c r="F170">
        <v>3601</v>
      </c>
      <c r="G170">
        <v>8.19</v>
      </c>
      <c r="H170">
        <v>9.0399999999999991</v>
      </c>
      <c r="I170">
        <v>2.66</v>
      </c>
      <c r="J170" s="1" t="s">
        <v>1245</v>
      </c>
      <c r="K170" t="b">
        <f>IF(all_39[[#This Row],[F.HAL]]=full811[[#This Row],[F.HAL]],TRUE,FALSE)</f>
        <v>1</v>
      </c>
      <c r="L170" t="b">
        <f>IF(full811[[#This Row],[F.HAL.LOG]]=all_39[[#This Row],[F.HAL.LOG]],TRUE,FALSE)</f>
        <v>1</v>
      </c>
      <c r="M170" t="b">
        <f>IF(all_39[[#This Row],[F.SUBTLEX]]=full811[[#This Row],[F.SUBTLEX]],TRUE,FALSE)</f>
        <v>1</v>
      </c>
      <c r="N170" t="b">
        <f>IF(all_39[[#This Row],[F.SUBTLEX.LOG]]=full811[[#This Row],[F.SUBTLEX.LOG]],TRUE,FALSE)</f>
        <v>1</v>
      </c>
      <c r="O170" t="b">
        <f>IF(all_39[[#This Row],[Part of Speech]]=full811[[#This Row],[Part of Speech]],TRUE,FALSE)</f>
        <v>1</v>
      </c>
    </row>
    <row r="171" spans="1:15" x14ac:dyDescent="0.3">
      <c r="A171" s="6">
        <v>6375</v>
      </c>
      <c r="B171" s="6">
        <v>8.76</v>
      </c>
      <c r="C171" s="6">
        <v>9.75</v>
      </c>
      <c r="D171" s="6">
        <v>2.7</v>
      </c>
      <c r="E171" s="7" t="s">
        <v>1252</v>
      </c>
      <c r="F171">
        <v>6375</v>
      </c>
      <c r="G171">
        <v>8.76</v>
      </c>
      <c r="H171">
        <v>9.75</v>
      </c>
      <c r="I171">
        <v>2.7</v>
      </c>
      <c r="J171" s="1" t="s">
        <v>1252</v>
      </c>
      <c r="K171" t="b">
        <f>IF(all_39[[#This Row],[F.HAL]]=full811[[#This Row],[F.HAL]],TRUE,FALSE)</f>
        <v>1</v>
      </c>
      <c r="L171" t="b">
        <f>IF(full811[[#This Row],[F.HAL.LOG]]=all_39[[#This Row],[F.HAL.LOG]],TRUE,FALSE)</f>
        <v>1</v>
      </c>
      <c r="M171" t="b">
        <f>IF(all_39[[#This Row],[F.SUBTLEX]]=full811[[#This Row],[F.SUBTLEX]],TRUE,FALSE)</f>
        <v>1</v>
      </c>
      <c r="N171" t="b">
        <f>IF(all_39[[#This Row],[F.SUBTLEX.LOG]]=full811[[#This Row],[F.SUBTLEX.LOG]],TRUE,FALSE)</f>
        <v>1</v>
      </c>
      <c r="O171" t="b">
        <f>IF(all_39[[#This Row],[Part of Speech]]=full811[[#This Row],[Part of Speech]],TRUE,FALSE)</f>
        <v>1</v>
      </c>
    </row>
    <row r="172" spans="1:15" x14ac:dyDescent="0.3">
      <c r="A172" s="4">
        <v>34854</v>
      </c>
      <c r="B172" s="4">
        <v>10.46</v>
      </c>
      <c r="C172" s="4">
        <v>130.16</v>
      </c>
      <c r="D172" s="4">
        <v>3.82</v>
      </c>
      <c r="E172" s="5" t="s">
        <v>1246</v>
      </c>
      <c r="F172">
        <v>34854</v>
      </c>
      <c r="G172">
        <v>10.46</v>
      </c>
      <c r="H172">
        <v>130.16</v>
      </c>
      <c r="I172">
        <v>3.82</v>
      </c>
      <c r="J172" s="1" t="s">
        <v>1246</v>
      </c>
      <c r="K172" t="b">
        <f>IF(all_39[[#This Row],[F.HAL]]=full811[[#This Row],[F.HAL]],TRUE,FALSE)</f>
        <v>1</v>
      </c>
      <c r="L172" t="b">
        <f>IF(full811[[#This Row],[F.HAL.LOG]]=all_39[[#This Row],[F.HAL.LOG]],TRUE,FALSE)</f>
        <v>1</v>
      </c>
      <c r="M172" t="b">
        <f>IF(all_39[[#This Row],[F.SUBTLEX]]=full811[[#This Row],[F.SUBTLEX]],TRUE,FALSE)</f>
        <v>1</v>
      </c>
      <c r="N172" t="b">
        <f>IF(all_39[[#This Row],[F.SUBTLEX.LOG]]=full811[[#This Row],[F.SUBTLEX.LOG]],TRUE,FALSE)</f>
        <v>1</v>
      </c>
      <c r="O172" t="b">
        <f>IF(all_39[[#This Row],[Part of Speech]]=full811[[#This Row],[Part of Speech]],TRUE,FALSE)</f>
        <v>1</v>
      </c>
    </row>
    <row r="173" spans="1:15" x14ac:dyDescent="0.3">
      <c r="A173" s="6">
        <v>74865</v>
      </c>
      <c r="B173" s="6">
        <v>11.22</v>
      </c>
      <c r="C173" s="6">
        <v>39.43</v>
      </c>
      <c r="D173" s="6">
        <v>3.3</v>
      </c>
      <c r="E173" s="7" t="s">
        <v>1252</v>
      </c>
      <c r="F173">
        <v>74865</v>
      </c>
      <c r="G173">
        <v>11.22</v>
      </c>
      <c r="H173">
        <v>39.43</v>
      </c>
      <c r="I173">
        <v>3.3</v>
      </c>
      <c r="J173" s="1" t="s">
        <v>1252</v>
      </c>
      <c r="K173" t="b">
        <f>IF(all_39[[#This Row],[F.HAL]]=full811[[#This Row],[F.HAL]],TRUE,FALSE)</f>
        <v>1</v>
      </c>
      <c r="L173" t="b">
        <f>IF(full811[[#This Row],[F.HAL.LOG]]=all_39[[#This Row],[F.HAL.LOG]],TRUE,FALSE)</f>
        <v>1</v>
      </c>
      <c r="M173" t="b">
        <f>IF(all_39[[#This Row],[F.SUBTLEX]]=full811[[#This Row],[F.SUBTLEX]],TRUE,FALSE)</f>
        <v>1</v>
      </c>
      <c r="N173" t="b">
        <f>IF(all_39[[#This Row],[F.SUBTLEX.LOG]]=full811[[#This Row],[F.SUBTLEX.LOG]],TRUE,FALSE)</f>
        <v>1</v>
      </c>
      <c r="O173" t="b">
        <f>IF(all_39[[#This Row],[Part of Speech]]=full811[[#This Row],[Part of Speech]],TRUE,FALSE)</f>
        <v>1</v>
      </c>
    </row>
    <row r="174" spans="1:15" x14ac:dyDescent="0.3">
      <c r="A174" s="4">
        <v>15765</v>
      </c>
      <c r="B174" s="4">
        <v>9.67</v>
      </c>
      <c r="C174" s="4">
        <v>10.96</v>
      </c>
      <c r="D174" s="4">
        <v>2.75</v>
      </c>
      <c r="E174" s="5" t="s">
        <v>1245</v>
      </c>
      <c r="F174">
        <v>15765</v>
      </c>
      <c r="G174">
        <v>9.67</v>
      </c>
      <c r="H174">
        <v>10.96</v>
      </c>
      <c r="I174">
        <v>2.75</v>
      </c>
      <c r="J174" s="1" t="s">
        <v>1245</v>
      </c>
      <c r="K174" t="b">
        <f>IF(all_39[[#This Row],[F.HAL]]=full811[[#This Row],[F.HAL]],TRUE,FALSE)</f>
        <v>1</v>
      </c>
      <c r="L174" t="b">
        <f>IF(full811[[#This Row],[F.HAL.LOG]]=all_39[[#This Row],[F.HAL.LOG]],TRUE,FALSE)</f>
        <v>1</v>
      </c>
      <c r="M174" t="b">
        <f>IF(all_39[[#This Row],[F.SUBTLEX]]=full811[[#This Row],[F.SUBTLEX]],TRUE,FALSE)</f>
        <v>1</v>
      </c>
      <c r="N174" t="b">
        <f>IF(all_39[[#This Row],[F.SUBTLEX.LOG]]=full811[[#This Row],[F.SUBTLEX.LOG]],TRUE,FALSE)</f>
        <v>1</v>
      </c>
      <c r="O174" t="b">
        <f>IF(all_39[[#This Row],[Part of Speech]]=full811[[#This Row],[Part of Speech]],TRUE,FALSE)</f>
        <v>1</v>
      </c>
    </row>
    <row r="175" spans="1:15" x14ac:dyDescent="0.3">
      <c r="A175" s="6">
        <v>6934</v>
      </c>
      <c r="B175" s="6">
        <v>8.84</v>
      </c>
      <c r="C175" s="6">
        <v>11.8</v>
      </c>
      <c r="D175" s="6">
        <v>2.78</v>
      </c>
      <c r="E175" s="7" t="s">
        <v>1245</v>
      </c>
      <c r="F175">
        <v>6934</v>
      </c>
      <c r="G175">
        <v>8.84</v>
      </c>
      <c r="H175">
        <v>11.8</v>
      </c>
      <c r="I175">
        <v>2.78</v>
      </c>
      <c r="J175" s="1" t="s">
        <v>1245</v>
      </c>
      <c r="K175" t="b">
        <f>IF(all_39[[#This Row],[F.HAL]]=full811[[#This Row],[F.HAL]],TRUE,FALSE)</f>
        <v>1</v>
      </c>
      <c r="L175" t="b">
        <f>IF(full811[[#This Row],[F.HAL.LOG]]=all_39[[#This Row],[F.HAL.LOG]],TRUE,FALSE)</f>
        <v>1</v>
      </c>
      <c r="M175" t="b">
        <f>IF(all_39[[#This Row],[F.SUBTLEX]]=full811[[#This Row],[F.SUBTLEX]],TRUE,FALSE)</f>
        <v>1</v>
      </c>
      <c r="N175" t="b">
        <f>IF(all_39[[#This Row],[F.SUBTLEX.LOG]]=full811[[#This Row],[F.SUBTLEX.LOG]],TRUE,FALSE)</f>
        <v>1</v>
      </c>
      <c r="O175" t="b">
        <f>IF(all_39[[#This Row],[Part of Speech]]=full811[[#This Row],[Part of Speech]],TRUE,FALSE)</f>
        <v>1</v>
      </c>
    </row>
    <row r="176" spans="1:15" x14ac:dyDescent="0.3">
      <c r="A176" s="4">
        <v>6490</v>
      </c>
      <c r="B176" s="4">
        <v>8.7799999999999994</v>
      </c>
      <c r="C176" s="4">
        <v>17.22</v>
      </c>
      <c r="D176" s="4">
        <v>2.94</v>
      </c>
      <c r="E176" s="5" t="s">
        <v>1252</v>
      </c>
      <c r="F176">
        <v>6490</v>
      </c>
      <c r="G176">
        <v>8.7799999999999994</v>
      </c>
      <c r="H176">
        <v>17.22</v>
      </c>
      <c r="I176">
        <v>2.94</v>
      </c>
      <c r="J176" s="1" t="s">
        <v>1252</v>
      </c>
      <c r="K176" t="b">
        <f>IF(all_39[[#This Row],[F.HAL]]=full811[[#This Row],[F.HAL]],TRUE,FALSE)</f>
        <v>1</v>
      </c>
      <c r="L176" t="b">
        <f>IF(full811[[#This Row],[F.HAL.LOG]]=all_39[[#This Row],[F.HAL.LOG]],TRUE,FALSE)</f>
        <v>1</v>
      </c>
      <c r="M176" t="b">
        <f>IF(all_39[[#This Row],[F.SUBTLEX]]=full811[[#This Row],[F.SUBTLEX]],TRUE,FALSE)</f>
        <v>1</v>
      </c>
      <c r="N176" t="b">
        <f>IF(all_39[[#This Row],[F.SUBTLEX.LOG]]=full811[[#This Row],[F.SUBTLEX.LOG]],TRUE,FALSE)</f>
        <v>1</v>
      </c>
      <c r="O176" t="b">
        <f>IF(all_39[[#This Row],[Part of Speech]]=full811[[#This Row],[Part of Speech]],TRUE,FALSE)</f>
        <v>1</v>
      </c>
    </row>
    <row r="177" spans="1:15" x14ac:dyDescent="0.3">
      <c r="A177" s="6">
        <v>253358</v>
      </c>
      <c r="B177" s="6">
        <v>12.44</v>
      </c>
      <c r="C177" s="6">
        <v>59.04</v>
      </c>
      <c r="D177" s="6">
        <v>3.48</v>
      </c>
      <c r="E177" s="7" t="s">
        <v>1245</v>
      </c>
      <c r="F177">
        <v>253358</v>
      </c>
      <c r="G177">
        <v>12.44</v>
      </c>
      <c r="H177">
        <v>59.04</v>
      </c>
      <c r="I177">
        <v>3.48</v>
      </c>
      <c r="J177" s="1" t="s">
        <v>1245</v>
      </c>
      <c r="K177" t="b">
        <f>IF(all_39[[#This Row],[F.HAL]]=full811[[#This Row],[F.HAL]],TRUE,FALSE)</f>
        <v>1</v>
      </c>
      <c r="L177" t="b">
        <f>IF(full811[[#This Row],[F.HAL.LOG]]=all_39[[#This Row],[F.HAL.LOG]],TRUE,FALSE)</f>
        <v>1</v>
      </c>
      <c r="M177" t="b">
        <f>IF(all_39[[#This Row],[F.SUBTLEX]]=full811[[#This Row],[F.SUBTLEX]],TRUE,FALSE)</f>
        <v>1</v>
      </c>
      <c r="N177" t="b">
        <f>IF(all_39[[#This Row],[F.SUBTLEX.LOG]]=full811[[#This Row],[F.SUBTLEX.LOG]],TRUE,FALSE)</f>
        <v>1</v>
      </c>
      <c r="O177" t="b">
        <f>IF(all_39[[#This Row],[Part of Speech]]=full811[[#This Row],[Part of Speech]],TRUE,FALSE)</f>
        <v>1</v>
      </c>
    </row>
    <row r="178" spans="1:15" x14ac:dyDescent="0.3">
      <c r="A178" s="4">
        <v>6190</v>
      </c>
      <c r="B178" s="4">
        <v>8.73</v>
      </c>
      <c r="C178" s="4">
        <v>15.65</v>
      </c>
      <c r="D178" s="4">
        <v>2.9</v>
      </c>
      <c r="E178" s="5" t="s">
        <v>1247</v>
      </c>
      <c r="F178">
        <v>6190</v>
      </c>
      <c r="G178">
        <v>8.73</v>
      </c>
      <c r="H178">
        <v>15.65</v>
      </c>
      <c r="I178">
        <v>2.9</v>
      </c>
      <c r="J178" s="1" t="s">
        <v>1247</v>
      </c>
      <c r="K178" t="b">
        <f>IF(all_39[[#This Row],[F.HAL]]=full811[[#This Row],[F.HAL]],TRUE,FALSE)</f>
        <v>1</v>
      </c>
      <c r="L178" t="b">
        <f>IF(full811[[#This Row],[F.HAL.LOG]]=all_39[[#This Row],[F.HAL.LOG]],TRUE,FALSE)</f>
        <v>1</v>
      </c>
      <c r="M178" t="b">
        <f>IF(all_39[[#This Row],[F.SUBTLEX]]=full811[[#This Row],[F.SUBTLEX]],TRUE,FALSE)</f>
        <v>1</v>
      </c>
      <c r="N178" t="b">
        <f>IF(all_39[[#This Row],[F.SUBTLEX.LOG]]=full811[[#This Row],[F.SUBTLEX.LOG]],TRUE,FALSE)</f>
        <v>1</v>
      </c>
      <c r="O178" t="b">
        <f>IF(all_39[[#This Row],[Part of Speech]]=full811[[#This Row],[Part of Speech]],TRUE,FALSE)</f>
        <v>1</v>
      </c>
    </row>
    <row r="179" spans="1:15" x14ac:dyDescent="0.3">
      <c r="A179" s="6">
        <v>5460</v>
      </c>
      <c r="B179" s="6">
        <v>8.61</v>
      </c>
      <c r="C179" s="6">
        <v>10.65</v>
      </c>
      <c r="D179" s="6">
        <v>2.74</v>
      </c>
      <c r="E179" s="7" t="s">
        <v>1250</v>
      </c>
      <c r="F179">
        <v>5460</v>
      </c>
      <c r="G179">
        <v>8.61</v>
      </c>
      <c r="H179">
        <v>10.65</v>
      </c>
      <c r="I179">
        <v>2.74</v>
      </c>
      <c r="J179" s="1" t="s">
        <v>1250</v>
      </c>
      <c r="K179" t="b">
        <f>IF(all_39[[#This Row],[F.HAL]]=full811[[#This Row],[F.HAL]],TRUE,FALSE)</f>
        <v>1</v>
      </c>
      <c r="L179" t="b">
        <f>IF(full811[[#This Row],[F.HAL.LOG]]=all_39[[#This Row],[F.HAL.LOG]],TRUE,FALSE)</f>
        <v>1</v>
      </c>
      <c r="M179" t="b">
        <f>IF(all_39[[#This Row],[F.SUBTLEX]]=full811[[#This Row],[F.SUBTLEX]],TRUE,FALSE)</f>
        <v>1</v>
      </c>
      <c r="N179" t="b">
        <f>IF(all_39[[#This Row],[F.SUBTLEX.LOG]]=full811[[#This Row],[F.SUBTLEX.LOG]],TRUE,FALSE)</f>
        <v>1</v>
      </c>
      <c r="O179" t="b">
        <f>IF(all_39[[#This Row],[Part of Speech]]=full811[[#This Row],[Part of Speech]],TRUE,FALSE)</f>
        <v>1</v>
      </c>
    </row>
    <row r="180" spans="1:15" x14ac:dyDescent="0.3">
      <c r="A180" s="4">
        <v>18084</v>
      </c>
      <c r="B180" s="4">
        <v>9.8000000000000007</v>
      </c>
      <c r="C180" s="4">
        <v>32.409999999999997</v>
      </c>
      <c r="D180" s="4">
        <v>3.22</v>
      </c>
      <c r="E180" s="5" t="s">
        <v>1249</v>
      </c>
      <c r="F180">
        <v>18084</v>
      </c>
      <c r="G180">
        <v>9.8000000000000007</v>
      </c>
      <c r="H180">
        <v>32.409999999999997</v>
      </c>
      <c r="I180">
        <v>3.22</v>
      </c>
      <c r="J180" s="1" t="s">
        <v>1249</v>
      </c>
      <c r="K180" t="b">
        <f>IF(all_39[[#This Row],[F.HAL]]=full811[[#This Row],[F.HAL]],TRUE,FALSE)</f>
        <v>1</v>
      </c>
      <c r="L180" t="b">
        <f>IF(full811[[#This Row],[F.HAL.LOG]]=all_39[[#This Row],[F.HAL.LOG]],TRUE,FALSE)</f>
        <v>1</v>
      </c>
      <c r="M180" t="b">
        <f>IF(all_39[[#This Row],[F.SUBTLEX]]=full811[[#This Row],[F.SUBTLEX]],TRUE,FALSE)</f>
        <v>1</v>
      </c>
      <c r="N180" t="b">
        <f>IF(all_39[[#This Row],[F.SUBTLEX.LOG]]=full811[[#This Row],[F.SUBTLEX.LOG]],TRUE,FALSE)</f>
        <v>1</v>
      </c>
      <c r="O180" t="b">
        <f>IF(all_39[[#This Row],[Part of Speech]]=full811[[#This Row],[Part of Speech]],TRUE,FALSE)</f>
        <v>1</v>
      </c>
    </row>
    <row r="181" spans="1:15" x14ac:dyDescent="0.3">
      <c r="A181" s="6">
        <v>90</v>
      </c>
      <c r="B181" s="6">
        <v>4.5</v>
      </c>
      <c r="C181" s="6">
        <v>0.25</v>
      </c>
      <c r="D181" s="6">
        <v>1.1499999999999999</v>
      </c>
      <c r="E181" s="7" t="s">
        <v>1247</v>
      </c>
      <c r="F181">
        <v>90</v>
      </c>
      <c r="G181">
        <v>4.5</v>
      </c>
      <c r="H181">
        <v>0.25</v>
      </c>
      <c r="I181">
        <v>1.1499999999999999</v>
      </c>
      <c r="J181" s="1" t="s">
        <v>1247</v>
      </c>
      <c r="K181" t="b">
        <f>IF(all_39[[#This Row],[F.HAL]]=full811[[#This Row],[F.HAL]],TRUE,FALSE)</f>
        <v>1</v>
      </c>
      <c r="L181" t="b">
        <f>IF(full811[[#This Row],[F.HAL.LOG]]=all_39[[#This Row],[F.HAL.LOG]],TRUE,FALSE)</f>
        <v>1</v>
      </c>
      <c r="M181" t="b">
        <f>IF(all_39[[#This Row],[F.SUBTLEX]]=full811[[#This Row],[F.SUBTLEX]],TRUE,FALSE)</f>
        <v>1</v>
      </c>
      <c r="N181" t="b">
        <f>IF(all_39[[#This Row],[F.SUBTLEX.LOG]]=full811[[#This Row],[F.SUBTLEX.LOG]],TRUE,FALSE)</f>
        <v>1</v>
      </c>
      <c r="O181" t="b">
        <f>IF(all_39[[#This Row],[Part of Speech]]=full811[[#This Row],[Part of Speech]],TRUE,FALSE)</f>
        <v>1</v>
      </c>
    </row>
    <row r="182" spans="1:15" x14ac:dyDescent="0.3">
      <c r="A182" s="4">
        <v>2501</v>
      </c>
      <c r="B182" s="4">
        <v>7.82</v>
      </c>
      <c r="C182" s="4">
        <v>5.0199999999999996</v>
      </c>
      <c r="D182" s="4">
        <v>2.41</v>
      </c>
      <c r="E182" s="5" t="s">
        <v>1245</v>
      </c>
      <c r="F182">
        <v>2501</v>
      </c>
      <c r="G182">
        <v>7.82</v>
      </c>
      <c r="H182">
        <v>5.0199999999999996</v>
      </c>
      <c r="I182">
        <v>2.41</v>
      </c>
      <c r="J182" s="1" t="s">
        <v>1245</v>
      </c>
      <c r="K182" t="b">
        <f>IF(all_39[[#This Row],[F.HAL]]=full811[[#This Row],[F.HAL]],TRUE,FALSE)</f>
        <v>1</v>
      </c>
      <c r="L182" t="b">
        <f>IF(full811[[#This Row],[F.HAL.LOG]]=all_39[[#This Row],[F.HAL.LOG]],TRUE,FALSE)</f>
        <v>1</v>
      </c>
      <c r="M182" t="b">
        <f>IF(all_39[[#This Row],[F.SUBTLEX]]=full811[[#This Row],[F.SUBTLEX]],TRUE,FALSE)</f>
        <v>1</v>
      </c>
      <c r="N182" t="b">
        <f>IF(all_39[[#This Row],[F.SUBTLEX.LOG]]=full811[[#This Row],[F.SUBTLEX.LOG]],TRUE,FALSE)</f>
        <v>1</v>
      </c>
      <c r="O182" t="b">
        <f>IF(all_39[[#This Row],[Part of Speech]]=full811[[#This Row],[Part of Speech]],TRUE,FALSE)</f>
        <v>1</v>
      </c>
    </row>
    <row r="183" spans="1:15" x14ac:dyDescent="0.3">
      <c r="A183" s="6">
        <v>22548</v>
      </c>
      <c r="B183" s="6">
        <v>10.02</v>
      </c>
      <c r="C183" s="6">
        <v>4.29</v>
      </c>
      <c r="D183" s="6">
        <v>2.34</v>
      </c>
      <c r="E183" s="7" t="s">
        <v>1245</v>
      </c>
      <c r="F183">
        <v>22548</v>
      </c>
      <c r="G183">
        <v>10.02</v>
      </c>
      <c r="H183">
        <v>4.29</v>
      </c>
      <c r="I183">
        <v>2.34</v>
      </c>
      <c r="J183" s="1" t="s">
        <v>1245</v>
      </c>
      <c r="K183" t="b">
        <f>IF(all_39[[#This Row],[F.HAL]]=full811[[#This Row],[F.HAL]],TRUE,FALSE)</f>
        <v>1</v>
      </c>
      <c r="L183" t="b">
        <f>IF(full811[[#This Row],[F.HAL.LOG]]=all_39[[#This Row],[F.HAL.LOG]],TRUE,FALSE)</f>
        <v>1</v>
      </c>
      <c r="M183" t="b">
        <f>IF(all_39[[#This Row],[F.SUBTLEX]]=full811[[#This Row],[F.SUBTLEX]],TRUE,FALSE)</f>
        <v>1</v>
      </c>
      <c r="N183" t="b">
        <f>IF(all_39[[#This Row],[F.SUBTLEX.LOG]]=full811[[#This Row],[F.SUBTLEX.LOG]],TRUE,FALSE)</f>
        <v>1</v>
      </c>
      <c r="O183" t="b">
        <f>IF(all_39[[#This Row],[Part of Speech]]=full811[[#This Row],[Part of Speech]],TRUE,FALSE)</f>
        <v>1</v>
      </c>
    </row>
    <row r="184" spans="1:15" x14ac:dyDescent="0.3">
      <c r="A184" s="4">
        <v>24912</v>
      </c>
      <c r="B184" s="4">
        <v>10.119999999999999</v>
      </c>
      <c r="C184" s="4">
        <v>3.2</v>
      </c>
      <c r="D184" s="4">
        <v>2.21</v>
      </c>
      <c r="E184" s="5" t="s">
        <v>1245</v>
      </c>
      <c r="F184">
        <v>24912</v>
      </c>
      <c r="G184">
        <v>10.119999999999999</v>
      </c>
      <c r="H184">
        <v>3.2</v>
      </c>
      <c r="I184">
        <v>2.21</v>
      </c>
      <c r="J184" s="1" t="s">
        <v>1245</v>
      </c>
      <c r="K184" t="b">
        <f>IF(all_39[[#This Row],[F.HAL]]=full811[[#This Row],[F.HAL]],TRUE,FALSE)</f>
        <v>1</v>
      </c>
      <c r="L184" t="b">
        <f>IF(full811[[#This Row],[F.HAL.LOG]]=all_39[[#This Row],[F.HAL.LOG]],TRUE,FALSE)</f>
        <v>1</v>
      </c>
      <c r="M184" t="b">
        <f>IF(all_39[[#This Row],[F.SUBTLEX]]=full811[[#This Row],[F.SUBTLEX]],TRUE,FALSE)</f>
        <v>1</v>
      </c>
      <c r="N184" t="b">
        <f>IF(all_39[[#This Row],[F.SUBTLEX.LOG]]=full811[[#This Row],[F.SUBTLEX.LOG]],TRUE,FALSE)</f>
        <v>1</v>
      </c>
      <c r="O184" t="b">
        <f>IF(all_39[[#This Row],[Part of Speech]]=full811[[#This Row],[Part of Speech]],TRUE,FALSE)</f>
        <v>1</v>
      </c>
    </row>
    <row r="185" spans="1:15" x14ac:dyDescent="0.3">
      <c r="A185" s="6">
        <v>5486</v>
      </c>
      <c r="B185" s="6">
        <v>8.61</v>
      </c>
      <c r="C185" s="6">
        <v>4.43</v>
      </c>
      <c r="D185" s="6">
        <v>2.36</v>
      </c>
      <c r="E185" s="7" t="s">
        <v>1247</v>
      </c>
      <c r="F185">
        <v>5486</v>
      </c>
      <c r="G185">
        <v>8.61</v>
      </c>
      <c r="H185">
        <v>4.43</v>
      </c>
      <c r="I185">
        <v>2.36</v>
      </c>
      <c r="J185" s="1" t="s">
        <v>1247</v>
      </c>
      <c r="K185" t="b">
        <f>IF(all_39[[#This Row],[F.HAL]]=full811[[#This Row],[F.HAL]],TRUE,FALSE)</f>
        <v>1</v>
      </c>
      <c r="L185" t="b">
        <f>IF(full811[[#This Row],[F.HAL.LOG]]=all_39[[#This Row],[F.HAL.LOG]],TRUE,FALSE)</f>
        <v>1</v>
      </c>
      <c r="M185" t="b">
        <f>IF(all_39[[#This Row],[F.SUBTLEX]]=full811[[#This Row],[F.SUBTLEX]],TRUE,FALSE)</f>
        <v>1</v>
      </c>
      <c r="N185" t="b">
        <f>IF(all_39[[#This Row],[F.SUBTLEX.LOG]]=full811[[#This Row],[F.SUBTLEX.LOG]],TRUE,FALSE)</f>
        <v>1</v>
      </c>
      <c r="O185" t="b">
        <f>IF(all_39[[#This Row],[Part of Speech]]=full811[[#This Row],[Part of Speech]],TRUE,FALSE)</f>
        <v>1</v>
      </c>
    </row>
    <row r="186" spans="1:15" x14ac:dyDescent="0.3">
      <c r="A186" s="4">
        <v>13551</v>
      </c>
      <c r="B186" s="4">
        <v>9.51</v>
      </c>
      <c r="C186" s="4">
        <v>45.57</v>
      </c>
      <c r="D186" s="4">
        <v>3.37</v>
      </c>
      <c r="E186" s="5" t="s">
        <v>1252</v>
      </c>
      <c r="F186">
        <v>13551</v>
      </c>
      <c r="G186">
        <v>9.51</v>
      </c>
      <c r="H186">
        <v>45.57</v>
      </c>
      <c r="I186">
        <v>3.37</v>
      </c>
      <c r="J186" s="1" t="s">
        <v>1252</v>
      </c>
      <c r="K186" t="b">
        <f>IF(all_39[[#This Row],[F.HAL]]=full811[[#This Row],[F.HAL]],TRUE,FALSE)</f>
        <v>1</v>
      </c>
      <c r="L186" t="b">
        <f>IF(full811[[#This Row],[F.HAL.LOG]]=all_39[[#This Row],[F.HAL.LOG]],TRUE,FALSE)</f>
        <v>1</v>
      </c>
      <c r="M186" t="b">
        <f>IF(all_39[[#This Row],[F.SUBTLEX]]=full811[[#This Row],[F.SUBTLEX]],TRUE,FALSE)</f>
        <v>1</v>
      </c>
      <c r="N186" t="b">
        <f>IF(all_39[[#This Row],[F.SUBTLEX.LOG]]=full811[[#This Row],[F.SUBTLEX.LOG]],TRUE,FALSE)</f>
        <v>1</v>
      </c>
      <c r="O186" t="b">
        <f>IF(all_39[[#This Row],[Part of Speech]]=full811[[#This Row],[Part of Speech]],TRUE,FALSE)</f>
        <v>1</v>
      </c>
    </row>
    <row r="187" spans="1:15" x14ac:dyDescent="0.3">
      <c r="A187" s="6">
        <v>4635</v>
      </c>
      <c r="B187" s="6">
        <v>8.44</v>
      </c>
      <c r="C187" s="6">
        <v>7.02</v>
      </c>
      <c r="D187" s="6">
        <v>2.56</v>
      </c>
      <c r="E187" s="7" t="s">
        <v>1245</v>
      </c>
      <c r="F187">
        <v>4635</v>
      </c>
      <c r="G187">
        <v>8.44</v>
      </c>
      <c r="H187">
        <v>7.02</v>
      </c>
      <c r="I187">
        <v>2.56</v>
      </c>
      <c r="J187" s="1" t="s">
        <v>1245</v>
      </c>
      <c r="K187" t="b">
        <f>IF(all_39[[#This Row],[F.HAL]]=full811[[#This Row],[F.HAL]],TRUE,FALSE)</f>
        <v>1</v>
      </c>
      <c r="L187" t="b">
        <f>IF(full811[[#This Row],[F.HAL.LOG]]=all_39[[#This Row],[F.HAL.LOG]],TRUE,FALSE)</f>
        <v>1</v>
      </c>
      <c r="M187" t="b">
        <f>IF(all_39[[#This Row],[F.SUBTLEX]]=full811[[#This Row],[F.SUBTLEX]],TRUE,FALSE)</f>
        <v>1</v>
      </c>
      <c r="N187" t="b">
        <f>IF(all_39[[#This Row],[F.SUBTLEX.LOG]]=full811[[#This Row],[F.SUBTLEX.LOG]],TRUE,FALSE)</f>
        <v>1</v>
      </c>
      <c r="O187" t="b">
        <f>IF(all_39[[#This Row],[Part of Speech]]=full811[[#This Row],[Part of Speech]],TRUE,FALSE)</f>
        <v>1</v>
      </c>
    </row>
    <row r="188" spans="1:15" x14ac:dyDescent="0.3">
      <c r="A188" s="4">
        <v>1394</v>
      </c>
      <c r="B188" s="4">
        <v>7.24</v>
      </c>
      <c r="C188" s="4">
        <v>2.86</v>
      </c>
      <c r="D188" s="4">
        <v>2.17</v>
      </c>
      <c r="E188" s="5" t="s">
        <v>1252</v>
      </c>
      <c r="F188">
        <v>1394</v>
      </c>
      <c r="G188">
        <v>7.24</v>
      </c>
      <c r="H188">
        <v>2.86</v>
      </c>
      <c r="I188">
        <v>2.17</v>
      </c>
      <c r="J188" s="1" t="s">
        <v>1252</v>
      </c>
      <c r="K188" t="b">
        <f>IF(all_39[[#This Row],[F.HAL]]=full811[[#This Row],[F.HAL]],TRUE,FALSE)</f>
        <v>1</v>
      </c>
      <c r="L188" t="b">
        <f>IF(full811[[#This Row],[F.HAL.LOG]]=all_39[[#This Row],[F.HAL.LOG]],TRUE,FALSE)</f>
        <v>1</v>
      </c>
      <c r="M188" t="b">
        <f>IF(all_39[[#This Row],[F.SUBTLEX]]=full811[[#This Row],[F.SUBTLEX]],TRUE,FALSE)</f>
        <v>1</v>
      </c>
      <c r="N188" t="b">
        <f>IF(all_39[[#This Row],[F.SUBTLEX.LOG]]=full811[[#This Row],[F.SUBTLEX.LOG]],TRUE,FALSE)</f>
        <v>1</v>
      </c>
      <c r="O188" t="b">
        <f>IF(all_39[[#This Row],[Part of Speech]]=full811[[#This Row],[Part of Speech]],TRUE,FALSE)</f>
        <v>1</v>
      </c>
    </row>
    <row r="189" spans="1:15" x14ac:dyDescent="0.3">
      <c r="A189" s="6">
        <v>23080</v>
      </c>
      <c r="B189" s="6">
        <v>10.050000000000001</v>
      </c>
      <c r="C189" s="6">
        <v>52.53</v>
      </c>
      <c r="D189" s="6">
        <v>3.43</v>
      </c>
      <c r="E189" s="7" t="s">
        <v>1252</v>
      </c>
      <c r="F189">
        <v>23080</v>
      </c>
      <c r="G189">
        <v>10.050000000000001</v>
      </c>
      <c r="H189">
        <v>52.53</v>
      </c>
      <c r="I189">
        <v>3.43</v>
      </c>
      <c r="J189" s="1" t="s">
        <v>1252</v>
      </c>
      <c r="K189" t="b">
        <f>IF(all_39[[#This Row],[F.HAL]]=full811[[#This Row],[F.HAL]],TRUE,FALSE)</f>
        <v>1</v>
      </c>
      <c r="L189" t="b">
        <f>IF(full811[[#This Row],[F.HAL.LOG]]=all_39[[#This Row],[F.HAL.LOG]],TRUE,FALSE)</f>
        <v>1</v>
      </c>
      <c r="M189" t="b">
        <f>IF(all_39[[#This Row],[F.SUBTLEX]]=full811[[#This Row],[F.SUBTLEX]],TRUE,FALSE)</f>
        <v>1</v>
      </c>
      <c r="N189" t="b">
        <f>IF(all_39[[#This Row],[F.SUBTLEX.LOG]]=full811[[#This Row],[F.SUBTLEX.LOG]],TRUE,FALSE)</f>
        <v>1</v>
      </c>
      <c r="O189" t="b">
        <f>IF(all_39[[#This Row],[Part of Speech]]=full811[[#This Row],[Part of Speech]],TRUE,FALSE)</f>
        <v>1</v>
      </c>
    </row>
    <row r="190" spans="1:15" x14ac:dyDescent="0.3">
      <c r="A190" s="4">
        <v>1985</v>
      </c>
      <c r="B190" s="4">
        <v>7.59</v>
      </c>
      <c r="C190" s="4">
        <v>10.1</v>
      </c>
      <c r="D190" s="4">
        <v>2.71</v>
      </c>
      <c r="E190" s="5" t="s">
        <v>1245</v>
      </c>
      <c r="F190">
        <v>1985</v>
      </c>
      <c r="G190">
        <v>7.59</v>
      </c>
      <c r="H190">
        <v>10.1</v>
      </c>
      <c r="I190">
        <v>2.71</v>
      </c>
      <c r="J190" s="1" t="s">
        <v>1245</v>
      </c>
      <c r="K190" t="b">
        <f>IF(all_39[[#This Row],[F.HAL]]=full811[[#This Row],[F.HAL]],TRUE,FALSE)</f>
        <v>1</v>
      </c>
      <c r="L190" t="b">
        <f>IF(full811[[#This Row],[F.HAL.LOG]]=all_39[[#This Row],[F.HAL.LOG]],TRUE,FALSE)</f>
        <v>1</v>
      </c>
      <c r="M190" t="b">
        <f>IF(all_39[[#This Row],[F.SUBTLEX]]=full811[[#This Row],[F.SUBTLEX]],TRUE,FALSE)</f>
        <v>1</v>
      </c>
      <c r="N190" t="b">
        <f>IF(all_39[[#This Row],[F.SUBTLEX.LOG]]=full811[[#This Row],[F.SUBTLEX.LOG]],TRUE,FALSE)</f>
        <v>1</v>
      </c>
      <c r="O190" t="b">
        <f>IF(all_39[[#This Row],[Part of Speech]]=full811[[#This Row],[Part of Speech]],TRUE,FALSE)</f>
        <v>1</v>
      </c>
    </row>
    <row r="191" spans="1:15" x14ac:dyDescent="0.3">
      <c r="A191" s="6">
        <v>2970</v>
      </c>
      <c r="B191" s="6">
        <v>8</v>
      </c>
      <c r="C191" s="6">
        <v>5.57</v>
      </c>
      <c r="D191" s="6">
        <v>2.4500000000000002</v>
      </c>
      <c r="E191" s="7" t="s">
        <v>1245</v>
      </c>
      <c r="F191">
        <v>2970</v>
      </c>
      <c r="G191">
        <v>8</v>
      </c>
      <c r="H191">
        <v>5.57</v>
      </c>
      <c r="I191">
        <v>2.4500000000000002</v>
      </c>
      <c r="J191" s="1" t="s">
        <v>1245</v>
      </c>
      <c r="K191" t="b">
        <f>IF(all_39[[#This Row],[F.HAL]]=full811[[#This Row],[F.HAL]],TRUE,FALSE)</f>
        <v>1</v>
      </c>
      <c r="L191" t="b">
        <f>IF(full811[[#This Row],[F.HAL.LOG]]=all_39[[#This Row],[F.HAL.LOG]],TRUE,FALSE)</f>
        <v>1</v>
      </c>
      <c r="M191" t="b">
        <f>IF(all_39[[#This Row],[F.SUBTLEX]]=full811[[#This Row],[F.SUBTLEX]],TRUE,FALSE)</f>
        <v>1</v>
      </c>
      <c r="N191" t="b">
        <f>IF(all_39[[#This Row],[F.SUBTLEX.LOG]]=full811[[#This Row],[F.SUBTLEX.LOG]],TRUE,FALSE)</f>
        <v>1</v>
      </c>
      <c r="O191" t="b">
        <f>IF(all_39[[#This Row],[Part of Speech]]=full811[[#This Row],[Part of Speech]],TRUE,FALSE)</f>
        <v>1</v>
      </c>
    </row>
    <row r="192" spans="1:15" x14ac:dyDescent="0.3">
      <c r="A192" s="4">
        <v>6056</v>
      </c>
      <c r="B192" s="4">
        <v>8.7100000000000009</v>
      </c>
      <c r="C192" s="4">
        <v>5.31</v>
      </c>
      <c r="D192" s="4">
        <v>2.4300000000000002</v>
      </c>
      <c r="E192" s="5" t="s">
        <v>1255</v>
      </c>
      <c r="F192">
        <v>6056</v>
      </c>
      <c r="G192">
        <v>8.7100000000000009</v>
      </c>
      <c r="H192">
        <v>5.31</v>
      </c>
      <c r="I192">
        <v>2.4300000000000002</v>
      </c>
      <c r="J192" s="1" t="s">
        <v>1255</v>
      </c>
      <c r="K192" t="b">
        <f>IF(all_39[[#This Row],[F.HAL]]=full811[[#This Row],[F.HAL]],TRUE,FALSE)</f>
        <v>1</v>
      </c>
      <c r="L192" t="b">
        <f>IF(full811[[#This Row],[F.HAL.LOG]]=all_39[[#This Row],[F.HAL.LOG]],TRUE,FALSE)</f>
        <v>1</v>
      </c>
      <c r="M192" t="b">
        <f>IF(all_39[[#This Row],[F.SUBTLEX]]=full811[[#This Row],[F.SUBTLEX]],TRUE,FALSE)</f>
        <v>1</v>
      </c>
      <c r="N192" t="b">
        <f>IF(all_39[[#This Row],[F.SUBTLEX.LOG]]=full811[[#This Row],[F.SUBTLEX.LOG]],TRUE,FALSE)</f>
        <v>1</v>
      </c>
      <c r="O192" t="b">
        <f>IF(all_39[[#This Row],[Part of Speech]]=full811[[#This Row],[Part of Speech]],TRUE,FALSE)</f>
        <v>1</v>
      </c>
    </row>
    <row r="193" spans="1:15" x14ac:dyDescent="0.3">
      <c r="A193" s="6">
        <v>1318</v>
      </c>
      <c r="B193" s="6">
        <v>7.18</v>
      </c>
      <c r="C193" s="6">
        <v>5.29</v>
      </c>
      <c r="D193" s="6">
        <v>2.4300000000000002</v>
      </c>
      <c r="E193" s="7" t="s">
        <v>1245</v>
      </c>
      <c r="F193">
        <v>1318</v>
      </c>
      <c r="G193">
        <v>7.18</v>
      </c>
      <c r="H193">
        <v>5.29</v>
      </c>
      <c r="I193">
        <v>2.4300000000000002</v>
      </c>
      <c r="J193" s="1" t="s">
        <v>1245</v>
      </c>
      <c r="K193" t="b">
        <f>IF(all_39[[#This Row],[F.HAL]]=full811[[#This Row],[F.HAL]],TRUE,FALSE)</f>
        <v>1</v>
      </c>
      <c r="L193" t="b">
        <f>IF(full811[[#This Row],[F.HAL.LOG]]=all_39[[#This Row],[F.HAL.LOG]],TRUE,FALSE)</f>
        <v>1</v>
      </c>
      <c r="M193" t="b">
        <f>IF(all_39[[#This Row],[F.SUBTLEX]]=full811[[#This Row],[F.SUBTLEX]],TRUE,FALSE)</f>
        <v>1</v>
      </c>
      <c r="N193" t="b">
        <f>IF(all_39[[#This Row],[F.SUBTLEX.LOG]]=full811[[#This Row],[F.SUBTLEX.LOG]],TRUE,FALSE)</f>
        <v>1</v>
      </c>
      <c r="O193" t="b">
        <f>IF(all_39[[#This Row],[Part of Speech]]=full811[[#This Row],[Part of Speech]],TRUE,FALSE)</f>
        <v>1</v>
      </c>
    </row>
    <row r="194" spans="1:15" x14ac:dyDescent="0.3">
      <c r="A194" s="4">
        <v>93448</v>
      </c>
      <c r="B194" s="4">
        <v>11.45</v>
      </c>
      <c r="C194" s="4">
        <v>223.41</v>
      </c>
      <c r="D194" s="4">
        <v>4.0599999999999996</v>
      </c>
      <c r="E194" s="5" t="s">
        <v>1259</v>
      </c>
      <c r="F194">
        <v>93448</v>
      </c>
      <c r="G194">
        <v>11.45</v>
      </c>
      <c r="H194">
        <v>223.41</v>
      </c>
      <c r="I194">
        <v>4.0599999999999996</v>
      </c>
      <c r="J194" s="1" t="s">
        <v>1259</v>
      </c>
      <c r="K194" t="b">
        <f>IF(all_39[[#This Row],[F.HAL]]=full811[[#This Row],[F.HAL]],TRUE,FALSE)</f>
        <v>1</v>
      </c>
      <c r="L194" t="b">
        <f>IF(full811[[#This Row],[F.HAL.LOG]]=all_39[[#This Row],[F.HAL.LOG]],TRUE,FALSE)</f>
        <v>1</v>
      </c>
      <c r="M194" t="b">
        <f>IF(all_39[[#This Row],[F.SUBTLEX]]=full811[[#This Row],[F.SUBTLEX]],TRUE,FALSE)</f>
        <v>1</v>
      </c>
      <c r="N194" t="b">
        <f>IF(all_39[[#This Row],[F.SUBTLEX.LOG]]=full811[[#This Row],[F.SUBTLEX.LOG]],TRUE,FALSE)</f>
        <v>1</v>
      </c>
      <c r="O194" t="b">
        <f>IF(all_39[[#This Row],[Part of Speech]]=full811[[#This Row],[Part of Speech]],TRUE,FALSE)</f>
        <v>1</v>
      </c>
    </row>
    <row r="195" spans="1:15" x14ac:dyDescent="0.3">
      <c r="A195" s="6">
        <v>7262</v>
      </c>
      <c r="B195" s="6">
        <v>8.89</v>
      </c>
      <c r="C195" s="6">
        <v>25.51</v>
      </c>
      <c r="D195" s="6">
        <v>3.11</v>
      </c>
      <c r="E195" s="7" t="s">
        <v>1252</v>
      </c>
      <c r="F195">
        <v>7262</v>
      </c>
      <c r="G195">
        <v>8.89</v>
      </c>
      <c r="H195">
        <v>25.51</v>
      </c>
      <c r="I195">
        <v>3.11</v>
      </c>
      <c r="J195" s="1" t="s">
        <v>1252</v>
      </c>
      <c r="K195" t="b">
        <f>IF(all_39[[#This Row],[F.HAL]]=full811[[#This Row],[F.HAL]],TRUE,FALSE)</f>
        <v>1</v>
      </c>
      <c r="L195" t="b">
        <f>IF(full811[[#This Row],[F.HAL.LOG]]=all_39[[#This Row],[F.HAL.LOG]],TRUE,FALSE)</f>
        <v>1</v>
      </c>
      <c r="M195" t="b">
        <f>IF(all_39[[#This Row],[F.SUBTLEX]]=full811[[#This Row],[F.SUBTLEX]],TRUE,FALSE)</f>
        <v>1</v>
      </c>
      <c r="N195" t="b">
        <f>IF(all_39[[#This Row],[F.SUBTLEX.LOG]]=full811[[#This Row],[F.SUBTLEX.LOG]],TRUE,FALSE)</f>
        <v>1</v>
      </c>
      <c r="O195" t="b">
        <f>IF(all_39[[#This Row],[Part of Speech]]=full811[[#This Row],[Part of Speech]],TRUE,FALSE)</f>
        <v>1</v>
      </c>
    </row>
    <row r="196" spans="1:15" x14ac:dyDescent="0.3">
      <c r="A196" s="4">
        <v>1659</v>
      </c>
      <c r="B196" s="4">
        <v>7.41</v>
      </c>
      <c r="C196" s="4">
        <v>14.39</v>
      </c>
      <c r="D196" s="4">
        <v>2.87</v>
      </c>
      <c r="E196" s="5" t="s">
        <v>1245</v>
      </c>
      <c r="F196">
        <v>1659</v>
      </c>
      <c r="G196">
        <v>7.41</v>
      </c>
      <c r="H196">
        <v>14.39</v>
      </c>
      <c r="I196">
        <v>2.87</v>
      </c>
      <c r="J196" s="1" t="s">
        <v>1245</v>
      </c>
      <c r="K196" t="b">
        <f>IF(all_39[[#This Row],[F.HAL]]=full811[[#This Row],[F.HAL]],TRUE,FALSE)</f>
        <v>1</v>
      </c>
      <c r="L196" t="b">
        <f>IF(full811[[#This Row],[F.HAL.LOG]]=all_39[[#This Row],[F.HAL.LOG]],TRUE,FALSE)</f>
        <v>1</v>
      </c>
      <c r="M196" t="b">
        <f>IF(all_39[[#This Row],[F.SUBTLEX]]=full811[[#This Row],[F.SUBTLEX]],TRUE,FALSE)</f>
        <v>1</v>
      </c>
      <c r="N196" t="b">
        <f>IF(all_39[[#This Row],[F.SUBTLEX.LOG]]=full811[[#This Row],[F.SUBTLEX.LOG]],TRUE,FALSE)</f>
        <v>1</v>
      </c>
      <c r="O196" t="b">
        <f>IF(all_39[[#This Row],[Part of Speech]]=full811[[#This Row],[Part of Speech]],TRUE,FALSE)</f>
        <v>1</v>
      </c>
    </row>
    <row r="197" spans="1:15" x14ac:dyDescent="0.3">
      <c r="A197" s="6">
        <v>726</v>
      </c>
      <c r="B197" s="6">
        <v>6.59</v>
      </c>
      <c r="C197" s="6">
        <v>5.65</v>
      </c>
      <c r="D197" s="6">
        <v>2.46</v>
      </c>
      <c r="E197" s="7" t="s">
        <v>1246</v>
      </c>
      <c r="F197">
        <v>726</v>
      </c>
      <c r="G197">
        <v>6.59</v>
      </c>
      <c r="H197">
        <v>5.65</v>
      </c>
      <c r="I197">
        <v>2.46</v>
      </c>
      <c r="J197" s="1" t="s">
        <v>1246</v>
      </c>
      <c r="K197" t="b">
        <f>IF(all_39[[#This Row],[F.HAL]]=full811[[#This Row],[F.HAL]],TRUE,FALSE)</f>
        <v>1</v>
      </c>
      <c r="L197" t="b">
        <f>IF(full811[[#This Row],[F.HAL.LOG]]=all_39[[#This Row],[F.HAL.LOG]],TRUE,FALSE)</f>
        <v>1</v>
      </c>
      <c r="M197" t="b">
        <f>IF(all_39[[#This Row],[F.SUBTLEX]]=full811[[#This Row],[F.SUBTLEX]],TRUE,FALSE)</f>
        <v>1</v>
      </c>
      <c r="N197" t="b">
        <f>IF(all_39[[#This Row],[F.SUBTLEX.LOG]]=full811[[#This Row],[F.SUBTLEX.LOG]],TRUE,FALSE)</f>
        <v>1</v>
      </c>
      <c r="O197" t="b">
        <f>IF(all_39[[#This Row],[Part of Speech]]=full811[[#This Row],[Part of Speech]],TRUE,FALSE)</f>
        <v>1</v>
      </c>
    </row>
    <row r="198" spans="1:15" x14ac:dyDescent="0.3">
      <c r="A198" s="4">
        <v>19106</v>
      </c>
      <c r="B198" s="4">
        <v>9.86</v>
      </c>
      <c r="C198" s="4">
        <v>28.65</v>
      </c>
      <c r="D198" s="4">
        <v>3.16</v>
      </c>
      <c r="E198" s="5" t="s">
        <v>1252</v>
      </c>
      <c r="F198">
        <v>19106</v>
      </c>
      <c r="G198">
        <v>9.86</v>
      </c>
      <c r="H198">
        <v>28.65</v>
      </c>
      <c r="I198">
        <v>3.16</v>
      </c>
      <c r="J198" s="1" t="s">
        <v>1252</v>
      </c>
      <c r="K198" t="b">
        <f>IF(all_39[[#This Row],[F.HAL]]=full811[[#This Row],[F.HAL]],TRUE,FALSE)</f>
        <v>1</v>
      </c>
      <c r="L198" t="b">
        <f>IF(full811[[#This Row],[F.HAL.LOG]]=all_39[[#This Row],[F.HAL.LOG]],TRUE,FALSE)</f>
        <v>1</v>
      </c>
      <c r="M198" t="b">
        <f>IF(all_39[[#This Row],[F.SUBTLEX]]=full811[[#This Row],[F.SUBTLEX]],TRUE,FALSE)</f>
        <v>1</v>
      </c>
      <c r="N198" t="b">
        <f>IF(all_39[[#This Row],[F.SUBTLEX.LOG]]=full811[[#This Row],[F.SUBTLEX.LOG]],TRUE,FALSE)</f>
        <v>1</v>
      </c>
      <c r="O198" t="b">
        <f>IF(all_39[[#This Row],[Part of Speech]]=full811[[#This Row],[Part of Speech]],TRUE,FALSE)</f>
        <v>1</v>
      </c>
    </row>
    <row r="199" spans="1:15" x14ac:dyDescent="0.3">
      <c r="A199" s="6">
        <v>33496</v>
      </c>
      <c r="B199" s="6">
        <v>10.42</v>
      </c>
      <c r="C199" s="6">
        <v>71.239999999999995</v>
      </c>
      <c r="D199" s="6">
        <v>3.56</v>
      </c>
      <c r="E199" s="7" t="s">
        <v>1245</v>
      </c>
      <c r="F199">
        <v>33496</v>
      </c>
      <c r="G199">
        <v>10.42</v>
      </c>
      <c r="H199">
        <v>71.239999999999995</v>
      </c>
      <c r="I199">
        <v>3.56</v>
      </c>
      <c r="J199" s="1" t="s">
        <v>1245</v>
      </c>
      <c r="K199" t="b">
        <f>IF(all_39[[#This Row],[F.HAL]]=full811[[#This Row],[F.HAL]],TRUE,FALSE)</f>
        <v>1</v>
      </c>
      <c r="L199" t="b">
        <f>IF(full811[[#This Row],[F.HAL.LOG]]=all_39[[#This Row],[F.HAL.LOG]],TRUE,FALSE)</f>
        <v>1</v>
      </c>
      <c r="M199" t="b">
        <f>IF(all_39[[#This Row],[F.SUBTLEX]]=full811[[#This Row],[F.SUBTLEX]],TRUE,FALSE)</f>
        <v>1</v>
      </c>
      <c r="N199" t="b">
        <f>IF(all_39[[#This Row],[F.SUBTLEX.LOG]]=full811[[#This Row],[F.SUBTLEX.LOG]],TRUE,FALSE)</f>
        <v>1</v>
      </c>
      <c r="O199" t="b">
        <f>IF(all_39[[#This Row],[Part of Speech]]=full811[[#This Row],[Part of Speech]],TRUE,FALSE)</f>
        <v>1</v>
      </c>
    </row>
    <row r="200" spans="1:15" x14ac:dyDescent="0.3">
      <c r="A200" s="4">
        <v>19615</v>
      </c>
      <c r="B200" s="4">
        <v>9.8800000000000008</v>
      </c>
      <c r="C200" s="4">
        <v>34.47</v>
      </c>
      <c r="D200" s="4">
        <v>3.25</v>
      </c>
      <c r="E200" s="5" t="s">
        <v>1246</v>
      </c>
      <c r="F200">
        <v>19615</v>
      </c>
      <c r="G200">
        <v>9.8800000000000008</v>
      </c>
      <c r="H200">
        <v>34.47</v>
      </c>
      <c r="I200">
        <v>3.25</v>
      </c>
      <c r="J200" s="1" t="s">
        <v>1246</v>
      </c>
      <c r="K200" t="b">
        <f>IF(all_39[[#This Row],[F.HAL]]=full811[[#This Row],[F.HAL]],TRUE,FALSE)</f>
        <v>1</v>
      </c>
      <c r="L200" t="b">
        <f>IF(full811[[#This Row],[F.HAL.LOG]]=all_39[[#This Row],[F.HAL.LOG]],TRUE,FALSE)</f>
        <v>1</v>
      </c>
      <c r="M200" t="b">
        <f>IF(all_39[[#This Row],[F.SUBTLEX]]=full811[[#This Row],[F.SUBTLEX]],TRUE,FALSE)</f>
        <v>1</v>
      </c>
      <c r="N200" t="b">
        <f>IF(all_39[[#This Row],[F.SUBTLEX.LOG]]=full811[[#This Row],[F.SUBTLEX.LOG]],TRUE,FALSE)</f>
        <v>1</v>
      </c>
      <c r="O200" t="b">
        <f>IF(all_39[[#This Row],[Part of Speech]]=full811[[#This Row],[Part of Speech]],TRUE,FALSE)</f>
        <v>1</v>
      </c>
    </row>
    <row r="201" spans="1:15" x14ac:dyDescent="0.3">
      <c r="A201" s="6">
        <v>13610</v>
      </c>
      <c r="B201" s="6">
        <v>9.52</v>
      </c>
      <c r="C201" s="6">
        <v>16.649999999999999</v>
      </c>
      <c r="D201" s="6">
        <v>2.93</v>
      </c>
      <c r="E201" s="7" t="s">
        <v>1245</v>
      </c>
      <c r="F201">
        <v>13610</v>
      </c>
      <c r="G201">
        <v>9.52</v>
      </c>
      <c r="H201">
        <v>16.649999999999999</v>
      </c>
      <c r="I201">
        <v>2.93</v>
      </c>
      <c r="J201" s="1" t="s">
        <v>1245</v>
      </c>
      <c r="K201" t="b">
        <f>IF(all_39[[#This Row],[F.HAL]]=full811[[#This Row],[F.HAL]],TRUE,FALSE)</f>
        <v>1</v>
      </c>
      <c r="L201" t="b">
        <f>IF(full811[[#This Row],[F.HAL.LOG]]=all_39[[#This Row],[F.HAL.LOG]],TRUE,FALSE)</f>
        <v>1</v>
      </c>
      <c r="M201" t="b">
        <f>IF(all_39[[#This Row],[F.SUBTLEX]]=full811[[#This Row],[F.SUBTLEX]],TRUE,FALSE)</f>
        <v>1</v>
      </c>
      <c r="N201" t="b">
        <f>IF(all_39[[#This Row],[F.SUBTLEX.LOG]]=full811[[#This Row],[F.SUBTLEX.LOG]],TRUE,FALSE)</f>
        <v>1</v>
      </c>
      <c r="O201" t="b">
        <f>IF(all_39[[#This Row],[Part of Speech]]=full811[[#This Row],[Part of Speech]],TRUE,FALSE)</f>
        <v>1</v>
      </c>
    </row>
    <row r="202" spans="1:15" x14ac:dyDescent="0.3">
      <c r="A202" s="4">
        <v>8962</v>
      </c>
      <c r="B202" s="4">
        <v>9.1</v>
      </c>
      <c r="C202" s="4">
        <v>13.69</v>
      </c>
      <c r="D202" s="4">
        <v>2.84</v>
      </c>
      <c r="E202" s="5" t="s">
        <v>1252</v>
      </c>
      <c r="F202">
        <v>8962</v>
      </c>
      <c r="G202">
        <v>9.1</v>
      </c>
      <c r="H202">
        <v>13.69</v>
      </c>
      <c r="I202">
        <v>2.84</v>
      </c>
      <c r="J202" s="1" t="s">
        <v>1252</v>
      </c>
      <c r="K202" t="b">
        <f>IF(all_39[[#This Row],[F.HAL]]=full811[[#This Row],[F.HAL]],TRUE,FALSE)</f>
        <v>1</v>
      </c>
      <c r="L202" t="b">
        <f>IF(full811[[#This Row],[F.HAL.LOG]]=all_39[[#This Row],[F.HAL.LOG]],TRUE,FALSE)</f>
        <v>1</v>
      </c>
      <c r="M202" t="b">
        <f>IF(all_39[[#This Row],[F.SUBTLEX]]=full811[[#This Row],[F.SUBTLEX]],TRUE,FALSE)</f>
        <v>1</v>
      </c>
      <c r="N202" t="b">
        <f>IF(all_39[[#This Row],[F.SUBTLEX.LOG]]=full811[[#This Row],[F.SUBTLEX.LOG]],TRUE,FALSE)</f>
        <v>1</v>
      </c>
      <c r="O202" t="b">
        <f>IF(all_39[[#This Row],[Part of Speech]]=full811[[#This Row],[Part of Speech]],TRUE,FALSE)</f>
        <v>1</v>
      </c>
    </row>
    <row r="203" spans="1:15" x14ac:dyDescent="0.3">
      <c r="A203" s="6">
        <v>487</v>
      </c>
      <c r="B203" s="6">
        <v>6.19</v>
      </c>
      <c r="C203" s="6">
        <v>2.1800000000000002</v>
      </c>
      <c r="D203" s="6">
        <v>2.0499999999999998</v>
      </c>
      <c r="E203" s="7" t="s">
        <v>1247</v>
      </c>
      <c r="F203">
        <v>487</v>
      </c>
      <c r="G203">
        <v>6.19</v>
      </c>
      <c r="H203">
        <v>2.1800000000000002</v>
      </c>
      <c r="I203">
        <v>2.0499999999999998</v>
      </c>
      <c r="J203" s="1" t="s">
        <v>1247</v>
      </c>
      <c r="K203" t="b">
        <f>IF(all_39[[#This Row],[F.HAL]]=full811[[#This Row],[F.HAL]],TRUE,FALSE)</f>
        <v>1</v>
      </c>
      <c r="L203" t="b">
        <f>IF(full811[[#This Row],[F.HAL.LOG]]=all_39[[#This Row],[F.HAL.LOG]],TRUE,FALSE)</f>
        <v>1</v>
      </c>
      <c r="M203" t="b">
        <f>IF(all_39[[#This Row],[F.SUBTLEX]]=full811[[#This Row],[F.SUBTLEX]],TRUE,FALSE)</f>
        <v>1</v>
      </c>
      <c r="N203" t="b">
        <f>IF(all_39[[#This Row],[F.SUBTLEX.LOG]]=full811[[#This Row],[F.SUBTLEX.LOG]],TRUE,FALSE)</f>
        <v>1</v>
      </c>
      <c r="O203" t="b">
        <f>IF(all_39[[#This Row],[Part of Speech]]=full811[[#This Row],[Part of Speech]],TRUE,FALSE)</f>
        <v>1</v>
      </c>
    </row>
    <row r="204" spans="1:15" x14ac:dyDescent="0.3">
      <c r="A204" s="4">
        <v>3351</v>
      </c>
      <c r="B204" s="4">
        <v>8.1199999999999992</v>
      </c>
      <c r="C204" s="4">
        <v>3.04</v>
      </c>
      <c r="D204" s="4">
        <v>2.19</v>
      </c>
      <c r="E204" s="5" t="s">
        <v>1245</v>
      </c>
      <c r="F204">
        <v>3351</v>
      </c>
      <c r="G204">
        <v>8.1199999999999992</v>
      </c>
      <c r="H204">
        <v>3.04</v>
      </c>
      <c r="I204">
        <v>2.19</v>
      </c>
      <c r="J204" s="1" t="s">
        <v>1245</v>
      </c>
      <c r="K204" t="b">
        <f>IF(all_39[[#This Row],[F.HAL]]=full811[[#This Row],[F.HAL]],TRUE,FALSE)</f>
        <v>1</v>
      </c>
      <c r="L204" t="b">
        <f>IF(full811[[#This Row],[F.HAL.LOG]]=all_39[[#This Row],[F.HAL.LOG]],TRUE,FALSE)</f>
        <v>1</v>
      </c>
      <c r="M204" t="b">
        <f>IF(all_39[[#This Row],[F.SUBTLEX]]=full811[[#This Row],[F.SUBTLEX]],TRUE,FALSE)</f>
        <v>1</v>
      </c>
      <c r="N204" t="b">
        <f>IF(all_39[[#This Row],[F.SUBTLEX.LOG]]=full811[[#This Row],[F.SUBTLEX.LOG]],TRUE,FALSE)</f>
        <v>1</v>
      </c>
      <c r="O204" t="b">
        <f>IF(all_39[[#This Row],[Part of Speech]]=full811[[#This Row],[Part of Speech]],TRUE,FALSE)</f>
        <v>1</v>
      </c>
    </row>
    <row r="205" spans="1:15" x14ac:dyDescent="0.3">
      <c r="A205" s="6">
        <v>5177</v>
      </c>
      <c r="B205" s="6">
        <v>8.5500000000000007</v>
      </c>
      <c r="C205" s="6">
        <v>18.350000000000001</v>
      </c>
      <c r="D205" s="6">
        <v>2.97</v>
      </c>
      <c r="E205" s="7" t="s">
        <v>1250</v>
      </c>
      <c r="F205">
        <v>5177</v>
      </c>
      <c r="G205">
        <v>8.5500000000000007</v>
      </c>
      <c r="H205">
        <v>18.350000000000001</v>
      </c>
      <c r="I205">
        <v>2.97</v>
      </c>
      <c r="J205" s="1" t="s">
        <v>1250</v>
      </c>
      <c r="K205" t="b">
        <f>IF(all_39[[#This Row],[F.HAL]]=full811[[#This Row],[F.HAL]],TRUE,FALSE)</f>
        <v>1</v>
      </c>
      <c r="L205" t="b">
        <f>IF(full811[[#This Row],[F.HAL.LOG]]=all_39[[#This Row],[F.HAL.LOG]],TRUE,FALSE)</f>
        <v>1</v>
      </c>
      <c r="M205" t="b">
        <f>IF(all_39[[#This Row],[F.SUBTLEX]]=full811[[#This Row],[F.SUBTLEX]],TRUE,FALSE)</f>
        <v>1</v>
      </c>
      <c r="N205" t="b">
        <f>IF(all_39[[#This Row],[F.SUBTLEX.LOG]]=full811[[#This Row],[F.SUBTLEX.LOG]],TRUE,FALSE)</f>
        <v>1</v>
      </c>
      <c r="O205" t="b">
        <f>IF(all_39[[#This Row],[Part of Speech]]=full811[[#This Row],[Part of Speech]],TRUE,FALSE)</f>
        <v>1</v>
      </c>
    </row>
    <row r="206" spans="1:15" x14ac:dyDescent="0.3">
      <c r="A206" s="4">
        <v>3051</v>
      </c>
      <c r="B206" s="4">
        <v>8.02</v>
      </c>
      <c r="C206" s="4">
        <v>8.4499999999999993</v>
      </c>
      <c r="D206" s="4">
        <v>2.64</v>
      </c>
      <c r="E206" s="5" t="s">
        <v>1249</v>
      </c>
      <c r="F206">
        <v>3051</v>
      </c>
      <c r="G206">
        <v>8.02</v>
      </c>
      <c r="H206">
        <v>8.4499999999999993</v>
      </c>
      <c r="I206">
        <v>2.64</v>
      </c>
      <c r="J206" s="1" t="s">
        <v>1249</v>
      </c>
      <c r="K206" t="b">
        <f>IF(all_39[[#This Row],[F.HAL]]=full811[[#This Row],[F.HAL]],TRUE,FALSE)</f>
        <v>1</v>
      </c>
      <c r="L206" t="b">
        <f>IF(full811[[#This Row],[F.HAL.LOG]]=all_39[[#This Row],[F.HAL.LOG]],TRUE,FALSE)</f>
        <v>1</v>
      </c>
      <c r="M206" t="b">
        <f>IF(all_39[[#This Row],[F.SUBTLEX]]=full811[[#This Row],[F.SUBTLEX]],TRUE,FALSE)</f>
        <v>1</v>
      </c>
      <c r="N206" t="b">
        <f>IF(all_39[[#This Row],[F.SUBTLEX.LOG]]=full811[[#This Row],[F.SUBTLEX.LOG]],TRUE,FALSE)</f>
        <v>1</v>
      </c>
      <c r="O206" t="b">
        <f>IF(all_39[[#This Row],[Part of Speech]]=full811[[#This Row],[Part of Speech]],TRUE,FALSE)</f>
        <v>1</v>
      </c>
    </row>
    <row r="207" spans="1:15" x14ac:dyDescent="0.3">
      <c r="A207" s="6">
        <v>592</v>
      </c>
      <c r="B207" s="6">
        <v>6.38</v>
      </c>
      <c r="C207" s="6">
        <v>1.31</v>
      </c>
      <c r="D207" s="6">
        <v>1.83</v>
      </c>
      <c r="E207" s="7" t="s">
        <v>1245</v>
      </c>
      <c r="F207">
        <v>592</v>
      </c>
      <c r="G207">
        <v>6.38</v>
      </c>
      <c r="H207">
        <v>1.31</v>
      </c>
      <c r="I207">
        <v>1.83</v>
      </c>
      <c r="J207" s="1" t="s">
        <v>1245</v>
      </c>
      <c r="K207" t="b">
        <f>IF(all_39[[#This Row],[F.HAL]]=full811[[#This Row],[F.HAL]],TRUE,FALSE)</f>
        <v>1</v>
      </c>
      <c r="L207" t="b">
        <f>IF(full811[[#This Row],[F.HAL.LOG]]=all_39[[#This Row],[F.HAL.LOG]],TRUE,FALSE)</f>
        <v>1</v>
      </c>
      <c r="M207" t="b">
        <f>IF(all_39[[#This Row],[F.SUBTLEX]]=full811[[#This Row],[F.SUBTLEX]],TRUE,FALSE)</f>
        <v>1</v>
      </c>
      <c r="N207" t="b">
        <f>IF(all_39[[#This Row],[F.SUBTLEX.LOG]]=full811[[#This Row],[F.SUBTLEX.LOG]],TRUE,FALSE)</f>
        <v>1</v>
      </c>
      <c r="O207" t="b">
        <f>IF(all_39[[#This Row],[Part of Speech]]=full811[[#This Row],[Part of Speech]],TRUE,FALSE)</f>
        <v>1</v>
      </c>
    </row>
    <row r="208" spans="1:15" x14ac:dyDescent="0.3">
      <c r="A208" s="4">
        <v>595</v>
      </c>
      <c r="B208" s="4">
        <v>6.39</v>
      </c>
      <c r="C208" s="4">
        <v>2.16</v>
      </c>
      <c r="D208" s="4">
        <v>2.0499999999999998</v>
      </c>
      <c r="E208" s="5" t="s">
        <v>1252</v>
      </c>
      <c r="F208">
        <v>595</v>
      </c>
      <c r="G208">
        <v>6.39</v>
      </c>
      <c r="H208">
        <v>2.16</v>
      </c>
      <c r="I208">
        <v>2.0499999999999998</v>
      </c>
      <c r="J208" s="1" t="s">
        <v>1252</v>
      </c>
      <c r="K208" t="b">
        <f>IF(all_39[[#This Row],[F.HAL]]=full811[[#This Row],[F.HAL]],TRUE,FALSE)</f>
        <v>1</v>
      </c>
      <c r="L208" t="b">
        <f>IF(full811[[#This Row],[F.HAL.LOG]]=all_39[[#This Row],[F.HAL.LOG]],TRUE,FALSE)</f>
        <v>1</v>
      </c>
      <c r="M208" t="b">
        <f>IF(all_39[[#This Row],[F.SUBTLEX]]=full811[[#This Row],[F.SUBTLEX]],TRUE,FALSE)</f>
        <v>1</v>
      </c>
      <c r="N208" t="b">
        <f>IF(all_39[[#This Row],[F.SUBTLEX.LOG]]=full811[[#This Row],[F.SUBTLEX.LOG]],TRUE,FALSE)</f>
        <v>1</v>
      </c>
      <c r="O208" t="b">
        <f>IF(all_39[[#This Row],[Part of Speech]]=full811[[#This Row],[Part of Speech]],TRUE,FALSE)</f>
        <v>1</v>
      </c>
    </row>
    <row r="209" spans="1:15" x14ac:dyDescent="0.3">
      <c r="A209" s="6">
        <v>1004</v>
      </c>
      <c r="B209" s="6">
        <v>6.91</v>
      </c>
      <c r="C209" s="6">
        <v>1.94</v>
      </c>
      <c r="D209" s="6">
        <v>2</v>
      </c>
      <c r="E209" s="7" t="s">
        <v>1245</v>
      </c>
      <c r="F209">
        <v>1004</v>
      </c>
      <c r="G209">
        <v>6.91</v>
      </c>
      <c r="H209">
        <v>1.94</v>
      </c>
      <c r="I209">
        <v>2</v>
      </c>
      <c r="J209" s="1" t="s">
        <v>1245</v>
      </c>
      <c r="K209" t="b">
        <f>IF(all_39[[#This Row],[F.HAL]]=full811[[#This Row],[F.HAL]],TRUE,FALSE)</f>
        <v>1</v>
      </c>
      <c r="L209" t="b">
        <f>IF(full811[[#This Row],[F.HAL.LOG]]=all_39[[#This Row],[F.HAL.LOG]],TRUE,FALSE)</f>
        <v>1</v>
      </c>
      <c r="M209" t="b">
        <f>IF(all_39[[#This Row],[F.SUBTLEX]]=full811[[#This Row],[F.SUBTLEX]],TRUE,FALSE)</f>
        <v>1</v>
      </c>
      <c r="N209" t="b">
        <f>IF(all_39[[#This Row],[F.SUBTLEX.LOG]]=full811[[#This Row],[F.SUBTLEX.LOG]],TRUE,FALSE)</f>
        <v>1</v>
      </c>
      <c r="O209" t="b">
        <f>IF(all_39[[#This Row],[Part of Speech]]=full811[[#This Row],[Part of Speech]],TRUE,FALSE)</f>
        <v>1</v>
      </c>
    </row>
    <row r="210" spans="1:15" x14ac:dyDescent="0.3">
      <c r="A210" s="4">
        <v>20418</v>
      </c>
      <c r="B210" s="4">
        <v>9.92</v>
      </c>
      <c r="C210" s="4">
        <v>26.22</v>
      </c>
      <c r="D210" s="4">
        <v>3.13</v>
      </c>
      <c r="E210" s="5" t="s">
        <v>1250</v>
      </c>
      <c r="F210">
        <v>20418</v>
      </c>
      <c r="G210">
        <v>9.92</v>
      </c>
      <c r="H210">
        <v>26.22</v>
      </c>
      <c r="I210">
        <v>3.13</v>
      </c>
      <c r="J210" s="1" t="s">
        <v>1250</v>
      </c>
      <c r="K210" t="b">
        <f>IF(all_39[[#This Row],[F.HAL]]=full811[[#This Row],[F.HAL]],TRUE,FALSE)</f>
        <v>1</v>
      </c>
      <c r="L210" t="b">
        <f>IF(full811[[#This Row],[F.HAL.LOG]]=all_39[[#This Row],[F.HAL.LOG]],TRUE,FALSE)</f>
        <v>1</v>
      </c>
      <c r="M210" t="b">
        <f>IF(all_39[[#This Row],[F.SUBTLEX]]=full811[[#This Row],[F.SUBTLEX]],TRUE,FALSE)</f>
        <v>1</v>
      </c>
      <c r="N210" t="b">
        <f>IF(all_39[[#This Row],[F.SUBTLEX.LOG]]=full811[[#This Row],[F.SUBTLEX.LOG]],TRUE,FALSE)</f>
        <v>1</v>
      </c>
      <c r="O210" t="b">
        <f>IF(all_39[[#This Row],[Part of Speech]]=full811[[#This Row],[Part of Speech]],TRUE,FALSE)</f>
        <v>1</v>
      </c>
    </row>
    <row r="211" spans="1:15" x14ac:dyDescent="0.3">
      <c r="A211" s="6">
        <v>894</v>
      </c>
      <c r="B211" s="6">
        <v>6.8</v>
      </c>
      <c r="C211" s="6">
        <v>6.29</v>
      </c>
      <c r="D211" s="6">
        <v>2.5099999999999998</v>
      </c>
      <c r="E211" s="7" t="s">
        <v>1252</v>
      </c>
      <c r="F211">
        <v>894</v>
      </c>
      <c r="G211">
        <v>6.8</v>
      </c>
      <c r="H211">
        <v>6.29</v>
      </c>
      <c r="I211">
        <v>2.5099999999999998</v>
      </c>
      <c r="J211" s="1" t="s">
        <v>1252</v>
      </c>
      <c r="K211" t="b">
        <f>IF(all_39[[#This Row],[F.HAL]]=full811[[#This Row],[F.HAL]],TRUE,FALSE)</f>
        <v>1</v>
      </c>
      <c r="L211" t="b">
        <f>IF(full811[[#This Row],[F.HAL.LOG]]=all_39[[#This Row],[F.HAL.LOG]],TRUE,FALSE)</f>
        <v>1</v>
      </c>
      <c r="M211" t="b">
        <f>IF(all_39[[#This Row],[F.SUBTLEX]]=full811[[#This Row],[F.SUBTLEX]],TRUE,FALSE)</f>
        <v>1</v>
      </c>
      <c r="N211" t="b">
        <f>IF(all_39[[#This Row],[F.SUBTLEX.LOG]]=full811[[#This Row],[F.SUBTLEX.LOG]],TRUE,FALSE)</f>
        <v>1</v>
      </c>
      <c r="O211" t="b">
        <f>IF(all_39[[#This Row],[Part of Speech]]=full811[[#This Row],[Part of Speech]],TRUE,FALSE)</f>
        <v>1</v>
      </c>
    </row>
    <row r="212" spans="1:15" x14ac:dyDescent="0.3">
      <c r="A212" s="4">
        <v>18290</v>
      </c>
      <c r="B212" s="4">
        <v>9.81</v>
      </c>
      <c r="C212" s="4">
        <v>6.2</v>
      </c>
      <c r="D212" s="4">
        <v>2.5</v>
      </c>
      <c r="E212" s="5" t="s">
        <v>1251</v>
      </c>
      <c r="F212">
        <v>18290</v>
      </c>
      <c r="G212">
        <v>9.81</v>
      </c>
      <c r="H212">
        <v>6.2</v>
      </c>
      <c r="I212">
        <v>2.5</v>
      </c>
      <c r="J212" s="1" t="s">
        <v>1251</v>
      </c>
      <c r="K212" t="b">
        <f>IF(all_39[[#This Row],[F.HAL]]=full811[[#This Row],[F.HAL]],TRUE,FALSE)</f>
        <v>1</v>
      </c>
      <c r="L212" t="b">
        <f>IF(full811[[#This Row],[F.HAL.LOG]]=all_39[[#This Row],[F.HAL.LOG]],TRUE,FALSE)</f>
        <v>1</v>
      </c>
      <c r="M212" t="b">
        <f>IF(all_39[[#This Row],[F.SUBTLEX]]=full811[[#This Row],[F.SUBTLEX]],TRUE,FALSE)</f>
        <v>1</v>
      </c>
      <c r="N212" t="b">
        <f>IF(all_39[[#This Row],[F.SUBTLEX.LOG]]=full811[[#This Row],[F.SUBTLEX.LOG]],TRUE,FALSE)</f>
        <v>1</v>
      </c>
      <c r="O212" t="b">
        <f>IF(all_39[[#This Row],[Part of Speech]]=full811[[#This Row],[Part of Speech]],TRUE,FALSE)</f>
        <v>1</v>
      </c>
    </row>
    <row r="213" spans="1:15" x14ac:dyDescent="0.3">
      <c r="A213" s="6">
        <v>99104</v>
      </c>
      <c r="B213" s="6">
        <v>11.5</v>
      </c>
      <c r="C213" s="6">
        <v>229.76</v>
      </c>
      <c r="D213" s="6">
        <v>4.07</v>
      </c>
      <c r="E213" s="7" t="s">
        <v>1248</v>
      </c>
      <c r="F213">
        <v>99104</v>
      </c>
      <c r="G213">
        <v>11.5</v>
      </c>
      <c r="H213">
        <v>229.76</v>
      </c>
      <c r="I213">
        <v>4.07</v>
      </c>
      <c r="J213" s="1" t="s">
        <v>1248</v>
      </c>
      <c r="K213" t="b">
        <f>IF(all_39[[#This Row],[F.HAL]]=full811[[#This Row],[F.HAL]],TRUE,FALSE)</f>
        <v>1</v>
      </c>
      <c r="L213" t="b">
        <f>IF(full811[[#This Row],[F.HAL.LOG]]=all_39[[#This Row],[F.HAL.LOG]],TRUE,FALSE)</f>
        <v>1</v>
      </c>
      <c r="M213" t="b">
        <f>IF(all_39[[#This Row],[F.SUBTLEX]]=full811[[#This Row],[F.SUBTLEX]],TRUE,FALSE)</f>
        <v>1</v>
      </c>
      <c r="N213" t="b">
        <f>IF(all_39[[#This Row],[F.SUBTLEX.LOG]]=full811[[#This Row],[F.SUBTLEX.LOG]],TRUE,FALSE)</f>
        <v>1</v>
      </c>
      <c r="O213" t="b">
        <f>IF(all_39[[#This Row],[Part of Speech]]=full811[[#This Row],[Part of Speech]],TRUE,FALSE)</f>
        <v>1</v>
      </c>
    </row>
    <row r="214" spans="1:15" x14ac:dyDescent="0.3">
      <c r="A214" s="4">
        <v>11008</v>
      </c>
      <c r="B214" s="4">
        <v>9.31</v>
      </c>
      <c r="C214" s="4">
        <v>87.75</v>
      </c>
      <c r="D214" s="4">
        <v>3.65</v>
      </c>
      <c r="E214" s="5" t="s">
        <v>1246</v>
      </c>
      <c r="F214">
        <v>11008</v>
      </c>
      <c r="G214">
        <v>9.31</v>
      </c>
      <c r="H214">
        <v>87.75</v>
      </c>
      <c r="I214">
        <v>3.65</v>
      </c>
      <c r="J214" s="1" t="s">
        <v>1246</v>
      </c>
      <c r="K214" t="b">
        <f>IF(all_39[[#This Row],[F.HAL]]=full811[[#This Row],[F.HAL]],TRUE,FALSE)</f>
        <v>1</v>
      </c>
      <c r="L214" t="b">
        <f>IF(full811[[#This Row],[F.HAL.LOG]]=all_39[[#This Row],[F.HAL.LOG]],TRUE,FALSE)</f>
        <v>1</v>
      </c>
      <c r="M214" t="b">
        <f>IF(all_39[[#This Row],[F.SUBTLEX]]=full811[[#This Row],[F.SUBTLEX]],TRUE,FALSE)</f>
        <v>1</v>
      </c>
      <c r="N214" t="b">
        <f>IF(all_39[[#This Row],[F.SUBTLEX.LOG]]=full811[[#This Row],[F.SUBTLEX.LOG]],TRUE,FALSE)</f>
        <v>1</v>
      </c>
      <c r="O214" t="b">
        <f>IF(all_39[[#This Row],[Part of Speech]]=full811[[#This Row],[Part of Speech]],TRUE,FALSE)</f>
        <v>1</v>
      </c>
    </row>
    <row r="215" spans="1:15" x14ac:dyDescent="0.3">
      <c r="A215" s="6">
        <v>2888</v>
      </c>
      <c r="B215" s="6">
        <v>7.97</v>
      </c>
      <c r="C215" s="6">
        <v>0.47</v>
      </c>
      <c r="D215" s="6">
        <v>1.4</v>
      </c>
      <c r="E215" s="7" t="s">
        <v>1245</v>
      </c>
      <c r="F215">
        <v>2888</v>
      </c>
      <c r="G215">
        <v>7.97</v>
      </c>
      <c r="H215">
        <v>0.47</v>
      </c>
      <c r="I215">
        <v>1.4</v>
      </c>
      <c r="J215" s="1" t="s">
        <v>1245</v>
      </c>
      <c r="K215" t="b">
        <f>IF(all_39[[#This Row],[F.HAL]]=full811[[#This Row],[F.HAL]],TRUE,FALSE)</f>
        <v>1</v>
      </c>
      <c r="L215" t="b">
        <f>IF(full811[[#This Row],[F.HAL.LOG]]=all_39[[#This Row],[F.HAL.LOG]],TRUE,FALSE)</f>
        <v>1</v>
      </c>
      <c r="M215" t="b">
        <f>IF(all_39[[#This Row],[F.SUBTLEX]]=full811[[#This Row],[F.SUBTLEX]],TRUE,FALSE)</f>
        <v>1</v>
      </c>
      <c r="N215" t="b">
        <f>IF(all_39[[#This Row],[F.SUBTLEX.LOG]]=full811[[#This Row],[F.SUBTLEX.LOG]],TRUE,FALSE)</f>
        <v>1</v>
      </c>
      <c r="O215" t="b">
        <f>IF(all_39[[#This Row],[Part of Speech]]=full811[[#This Row],[Part of Speech]],TRUE,FALSE)</f>
        <v>1</v>
      </c>
    </row>
    <row r="216" spans="1:15" x14ac:dyDescent="0.3">
      <c r="A216" s="4">
        <v>1851</v>
      </c>
      <c r="B216" s="4">
        <v>7.52</v>
      </c>
      <c r="C216" s="4">
        <v>4.92</v>
      </c>
      <c r="D216" s="4">
        <v>2.4</v>
      </c>
      <c r="E216" s="5" t="s">
        <v>1245</v>
      </c>
      <c r="F216">
        <v>1851</v>
      </c>
      <c r="G216">
        <v>7.52</v>
      </c>
      <c r="H216">
        <v>4.92</v>
      </c>
      <c r="I216">
        <v>2.4</v>
      </c>
      <c r="J216" s="1" t="s">
        <v>1245</v>
      </c>
      <c r="K216" t="b">
        <f>IF(all_39[[#This Row],[F.HAL]]=full811[[#This Row],[F.HAL]],TRUE,FALSE)</f>
        <v>1</v>
      </c>
      <c r="L216" t="b">
        <f>IF(full811[[#This Row],[F.HAL.LOG]]=all_39[[#This Row],[F.HAL.LOG]],TRUE,FALSE)</f>
        <v>1</v>
      </c>
      <c r="M216" t="b">
        <f>IF(all_39[[#This Row],[F.SUBTLEX]]=full811[[#This Row],[F.SUBTLEX]],TRUE,FALSE)</f>
        <v>1</v>
      </c>
      <c r="N216" t="b">
        <f>IF(all_39[[#This Row],[F.SUBTLEX.LOG]]=full811[[#This Row],[F.SUBTLEX.LOG]],TRUE,FALSE)</f>
        <v>1</v>
      </c>
      <c r="O216" t="b">
        <f>IF(all_39[[#This Row],[Part of Speech]]=full811[[#This Row],[Part of Speech]],TRUE,FALSE)</f>
        <v>1</v>
      </c>
    </row>
    <row r="217" spans="1:15" x14ac:dyDescent="0.3">
      <c r="A217" s="6">
        <v>42588</v>
      </c>
      <c r="B217" s="6">
        <v>10.66</v>
      </c>
      <c r="C217" s="6">
        <v>33.06</v>
      </c>
      <c r="D217" s="6">
        <v>3.23</v>
      </c>
      <c r="E217" s="7" t="s">
        <v>1252</v>
      </c>
      <c r="F217">
        <v>42588</v>
      </c>
      <c r="G217">
        <v>10.66</v>
      </c>
      <c r="H217">
        <v>33.06</v>
      </c>
      <c r="I217">
        <v>3.23</v>
      </c>
      <c r="J217" s="1" t="s">
        <v>1252</v>
      </c>
      <c r="K217" t="b">
        <f>IF(all_39[[#This Row],[F.HAL]]=full811[[#This Row],[F.HAL]],TRUE,FALSE)</f>
        <v>1</v>
      </c>
      <c r="L217" t="b">
        <f>IF(full811[[#This Row],[F.HAL.LOG]]=all_39[[#This Row],[F.HAL.LOG]],TRUE,FALSE)</f>
        <v>1</v>
      </c>
      <c r="M217" t="b">
        <f>IF(all_39[[#This Row],[F.SUBTLEX]]=full811[[#This Row],[F.SUBTLEX]],TRUE,FALSE)</f>
        <v>1</v>
      </c>
      <c r="N217" t="b">
        <f>IF(all_39[[#This Row],[F.SUBTLEX.LOG]]=full811[[#This Row],[F.SUBTLEX.LOG]],TRUE,FALSE)</f>
        <v>1</v>
      </c>
      <c r="O217" t="b">
        <f>IF(all_39[[#This Row],[Part of Speech]]=full811[[#This Row],[Part of Speech]],TRUE,FALSE)</f>
        <v>1</v>
      </c>
    </row>
    <row r="218" spans="1:15" x14ac:dyDescent="0.3">
      <c r="A218" s="4">
        <v>2993</v>
      </c>
      <c r="B218" s="4">
        <v>8</v>
      </c>
      <c r="C218" s="4">
        <v>16.29</v>
      </c>
      <c r="D218" s="4">
        <v>2.92</v>
      </c>
      <c r="E218" s="5" t="s">
        <v>1245</v>
      </c>
      <c r="F218">
        <v>2993</v>
      </c>
      <c r="G218">
        <v>8</v>
      </c>
      <c r="H218">
        <v>16.29</v>
      </c>
      <c r="I218">
        <v>2.92</v>
      </c>
      <c r="J218" s="1" t="s">
        <v>1245</v>
      </c>
      <c r="K218" t="b">
        <f>IF(all_39[[#This Row],[F.HAL]]=full811[[#This Row],[F.HAL]],TRUE,FALSE)</f>
        <v>1</v>
      </c>
      <c r="L218" t="b">
        <f>IF(full811[[#This Row],[F.HAL.LOG]]=all_39[[#This Row],[F.HAL.LOG]],TRUE,FALSE)</f>
        <v>1</v>
      </c>
      <c r="M218" t="b">
        <f>IF(all_39[[#This Row],[F.SUBTLEX]]=full811[[#This Row],[F.SUBTLEX]],TRUE,FALSE)</f>
        <v>1</v>
      </c>
      <c r="N218" t="b">
        <f>IF(all_39[[#This Row],[F.SUBTLEX.LOG]]=full811[[#This Row],[F.SUBTLEX.LOG]],TRUE,FALSE)</f>
        <v>1</v>
      </c>
      <c r="O218" t="b">
        <f>IF(all_39[[#This Row],[Part of Speech]]=full811[[#This Row],[Part of Speech]],TRUE,FALSE)</f>
        <v>1</v>
      </c>
    </row>
    <row r="219" spans="1:15" x14ac:dyDescent="0.3">
      <c r="A219" s="6">
        <v>12703</v>
      </c>
      <c r="B219" s="6">
        <v>9.4499999999999993</v>
      </c>
      <c r="C219" s="6">
        <v>43.67</v>
      </c>
      <c r="D219" s="6">
        <v>3.35</v>
      </c>
      <c r="E219" s="7" t="s">
        <v>1245</v>
      </c>
      <c r="F219">
        <v>12703</v>
      </c>
      <c r="G219">
        <v>9.4499999999999993</v>
      </c>
      <c r="H219">
        <v>43.67</v>
      </c>
      <c r="I219">
        <v>3.35</v>
      </c>
      <c r="J219" s="1" t="s">
        <v>1245</v>
      </c>
      <c r="K219" t="b">
        <f>IF(all_39[[#This Row],[F.HAL]]=full811[[#This Row],[F.HAL]],TRUE,FALSE)</f>
        <v>1</v>
      </c>
      <c r="L219" t="b">
        <f>IF(full811[[#This Row],[F.HAL.LOG]]=all_39[[#This Row],[F.HAL.LOG]],TRUE,FALSE)</f>
        <v>1</v>
      </c>
      <c r="M219" t="b">
        <f>IF(all_39[[#This Row],[F.SUBTLEX]]=full811[[#This Row],[F.SUBTLEX]],TRUE,FALSE)</f>
        <v>1</v>
      </c>
      <c r="N219" t="b">
        <f>IF(all_39[[#This Row],[F.SUBTLEX.LOG]]=full811[[#This Row],[F.SUBTLEX.LOG]],TRUE,FALSE)</f>
        <v>1</v>
      </c>
      <c r="O219" t="b">
        <f>IF(all_39[[#This Row],[Part of Speech]]=full811[[#This Row],[Part of Speech]],TRUE,FALSE)</f>
        <v>1</v>
      </c>
    </row>
    <row r="220" spans="1:15" x14ac:dyDescent="0.3">
      <c r="A220" s="4">
        <v>71249</v>
      </c>
      <c r="B220" s="4">
        <v>11.17</v>
      </c>
      <c r="C220" s="4">
        <v>88.61</v>
      </c>
      <c r="D220" s="4">
        <v>3.66</v>
      </c>
      <c r="E220" s="5" t="s">
        <v>1260</v>
      </c>
      <c r="F220">
        <v>71249</v>
      </c>
      <c r="G220">
        <v>11.17</v>
      </c>
      <c r="H220">
        <v>88.61</v>
      </c>
      <c r="I220">
        <v>3.66</v>
      </c>
      <c r="J220" s="1" t="s">
        <v>1260</v>
      </c>
      <c r="K220" t="b">
        <f>IF(all_39[[#This Row],[F.HAL]]=full811[[#This Row],[F.HAL]],TRUE,FALSE)</f>
        <v>1</v>
      </c>
      <c r="L220" t="b">
        <f>IF(full811[[#This Row],[F.HAL.LOG]]=all_39[[#This Row],[F.HAL.LOG]],TRUE,FALSE)</f>
        <v>1</v>
      </c>
      <c r="M220" t="b">
        <f>IF(all_39[[#This Row],[F.SUBTLEX]]=full811[[#This Row],[F.SUBTLEX]],TRUE,FALSE)</f>
        <v>1</v>
      </c>
      <c r="N220" t="b">
        <f>IF(all_39[[#This Row],[F.SUBTLEX.LOG]]=full811[[#This Row],[F.SUBTLEX.LOG]],TRUE,FALSE)</f>
        <v>1</v>
      </c>
      <c r="O220" t="b">
        <f>IF(all_39[[#This Row],[Part of Speech]]=full811[[#This Row],[Part of Speech]],TRUE,FALSE)</f>
        <v>1</v>
      </c>
    </row>
    <row r="221" spans="1:15" x14ac:dyDescent="0.3">
      <c r="A221" s="6">
        <v>8283</v>
      </c>
      <c r="B221" s="6">
        <v>9.02</v>
      </c>
      <c r="C221" s="6">
        <v>25.51</v>
      </c>
      <c r="D221" s="6">
        <v>3.11</v>
      </c>
      <c r="E221" s="7" t="s">
        <v>1252</v>
      </c>
      <c r="F221">
        <v>8283</v>
      </c>
      <c r="G221">
        <v>9.02</v>
      </c>
      <c r="H221">
        <v>25.51</v>
      </c>
      <c r="I221">
        <v>3.11</v>
      </c>
      <c r="J221" s="1" t="s">
        <v>1252</v>
      </c>
      <c r="K221" t="b">
        <f>IF(all_39[[#This Row],[F.HAL]]=full811[[#This Row],[F.HAL]],TRUE,FALSE)</f>
        <v>1</v>
      </c>
      <c r="L221" t="b">
        <f>IF(full811[[#This Row],[F.HAL.LOG]]=all_39[[#This Row],[F.HAL.LOG]],TRUE,FALSE)</f>
        <v>1</v>
      </c>
      <c r="M221" t="b">
        <f>IF(all_39[[#This Row],[F.SUBTLEX]]=full811[[#This Row],[F.SUBTLEX]],TRUE,FALSE)</f>
        <v>1</v>
      </c>
      <c r="N221" t="b">
        <f>IF(all_39[[#This Row],[F.SUBTLEX.LOG]]=full811[[#This Row],[F.SUBTLEX.LOG]],TRUE,FALSE)</f>
        <v>1</v>
      </c>
      <c r="O221" t="b">
        <f>IF(all_39[[#This Row],[Part of Speech]]=full811[[#This Row],[Part of Speech]],TRUE,FALSE)</f>
        <v>1</v>
      </c>
    </row>
    <row r="222" spans="1:15" x14ac:dyDescent="0.3">
      <c r="A222" s="4">
        <v>2085</v>
      </c>
      <c r="B222" s="4">
        <v>7.64</v>
      </c>
      <c r="C222" s="4">
        <v>9.57</v>
      </c>
      <c r="D222" s="4">
        <v>2.69</v>
      </c>
      <c r="E222" s="5" t="s">
        <v>1245</v>
      </c>
      <c r="F222">
        <v>2085</v>
      </c>
      <c r="G222">
        <v>7.64</v>
      </c>
      <c r="H222">
        <v>9.57</v>
      </c>
      <c r="I222">
        <v>2.69</v>
      </c>
      <c r="J222" s="1" t="s">
        <v>1245</v>
      </c>
      <c r="K222" t="b">
        <f>IF(all_39[[#This Row],[F.HAL]]=full811[[#This Row],[F.HAL]],TRUE,FALSE)</f>
        <v>1</v>
      </c>
      <c r="L222" t="b">
        <f>IF(full811[[#This Row],[F.HAL.LOG]]=all_39[[#This Row],[F.HAL.LOG]],TRUE,FALSE)</f>
        <v>1</v>
      </c>
      <c r="M222" t="b">
        <f>IF(all_39[[#This Row],[F.SUBTLEX]]=full811[[#This Row],[F.SUBTLEX]],TRUE,FALSE)</f>
        <v>1</v>
      </c>
      <c r="N222" t="b">
        <f>IF(all_39[[#This Row],[F.SUBTLEX.LOG]]=full811[[#This Row],[F.SUBTLEX.LOG]],TRUE,FALSE)</f>
        <v>1</v>
      </c>
      <c r="O222" t="b">
        <f>IF(all_39[[#This Row],[Part of Speech]]=full811[[#This Row],[Part of Speech]],TRUE,FALSE)</f>
        <v>1</v>
      </c>
    </row>
    <row r="223" spans="1:15" x14ac:dyDescent="0.3">
      <c r="A223" s="6">
        <v>253</v>
      </c>
      <c r="B223" s="6">
        <v>5.53</v>
      </c>
      <c r="C223" s="6">
        <v>1</v>
      </c>
      <c r="D223" s="6">
        <v>1.72</v>
      </c>
      <c r="E223" s="7" t="s">
        <v>1247</v>
      </c>
      <c r="F223">
        <v>253</v>
      </c>
      <c r="G223">
        <v>5.53</v>
      </c>
      <c r="H223">
        <v>1</v>
      </c>
      <c r="I223">
        <v>1.72</v>
      </c>
      <c r="J223" s="1" t="s">
        <v>1247</v>
      </c>
      <c r="K223" t="b">
        <f>IF(all_39[[#This Row],[F.HAL]]=full811[[#This Row],[F.HAL]],TRUE,FALSE)</f>
        <v>1</v>
      </c>
      <c r="L223" t="b">
        <f>IF(full811[[#This Row],[F.HAL.LOG]]=all_39[[#This Row],[F.HAL.LOG]],TRUE,FALSE)</f>
        <v>1</v>
      </c>
      <c r="M223" t="b">
        <f>IF(all_39[[#This Row],[F.SUBTLEX]]=full811[[#This Row],[F.SUBTLEX]],TRUE,FALSE)</f>
        <v>1</v>
      </c>
      <c r="N223" t="b">
        <f>IF(all_39[[#This Row],[F.SUBTLEX.LOG]]=full811[[#This Row],[F.SUBTLEX.LOG]],TRUE,FALSE)</f>
        <v>1</v>
      </c>
      <c r="O223" t="b">
        <f>IF(all_39[[#This Row],[Part of Speech]]=full811[[#This Row],[Part of Speech]],TRUE,FALSE)</f>
        <v>1</v>
      </c>
    </row>
    <row r="224" spans="1:15" x14ac:dyDescent="0.3">
      <c r="A224" s="4">
        <v>72864</v>
      </c>
      <c r="B224" s="4">
        <v>11.2</v>
      </c>
      <c r="C224" s="4">
        <v>448.98</v>
      </c>
      <c r="D224" s="4">
        <v>4.3600000000000003</v>
      </c>
      <c r="E224" s="5" t="s">
        <v>1260</v>
      </c>
      <c r="F224">
        <v>72864</v>
      </c>
      <c r="G224">
        <v>11.2</v>
      </c>
      <c r="H224">
        <v>448.98</v>
      </c>
      <c r="I224">
        <v>4.3600000000000003</v>
      </c>
      <c r="J224" s="1" t="s">
        <v>1260</v>
      </c>
      <c r="K224" t="b">
        <f>IF(all_39[[#This Row],[F.HAL]]=full811[[#This Row],[F.HAL]],TRUE,FALSE)</f>
        <v>1</v>
      </c>
      <c r="L224" t="b">
        <f>IF(full811[[#This Row],[F.HAL.LOG]]=all_39[[#This Row],[F.HAL.LOG]],TRUE,FALSE)</f>
        <v>1</v>
      </c>
      <c r="M224" t="b">
        <f>IF(all_39[[#This Row],[F.SUBTLEX]]=full811[[#This Row],[F.SUBTLEX]],TRUE,FALSE)</f>
        <v>1</v>
      </c>
      <c r="N224" t="b">
        <f>IF(all_39[[#This Row],[F.SUBTLEX.LOG]]=full811[[#This Row],[F.SUBTLEX.LOG]],TRUE,FALSE)</f>
        <v>1</v>
      </c>
      <c r="O224" t="b">
        <f>IF(all_39[[#This Row],[Part of Speech]]=full811[[#This Row],[Part of Speech]],TRUE,FALSE)</f>
        <v>1</v>
      </c>
    </row>
    <row r="225" spans="1:15" x14ac:dyDescent="0.3">
      <c r="A225" s="6">
        <v>77796</v>
      </c>
      <c r="B225" s="6">
        <v>11.26</v>
      </c>
      <c r="C225" s="6">
        <v>216.69</v>
      </c>
      <c r="D225" s="6">
        <v>4.04</v>
      </c>
      <c r="E225" s="7" t="s">
        <v>1245</v>
      </c>
      <c r="F225">
        <v>77796</v>
      </c>
      <c r="G225">
        <v>11.26</v>
      </c>
      <c r="H225">
        <v>216.69</v>
      </c>
      <c r="I225">
        <v>4.04</v>
      </c>
      <c r="J225" s="1" t="s">
        <v>1245</v>
      </c>
      <c r="K225" t="b">
        <f>IF(all_39[[#This Row],[F.HAL]]=full811[[#This Row],[F.HAL]],TRUE,FALSE)</f>
        <v>1</v>
      </c>
      <c r="L225" t="b">
        <f>IF(full811[[#This Row],[F.HAL.LOG]]=all_39[[#This Row],[F.HAL.LOG]],TRUE,FALSE)</f>
        <v>1</v>
      </c>
      <c r="M225" t="b">
        <f>IF(all_39[[#This Row],[F.SUBTLEX]]=full811[[#This Row],[F.SUBTLEX]],TRUE,FALSE)</f>
        <v>1</v>
      </c>
      <c r="N225" t="b">
        <f>IF(all_39[[#This Row],[F.SUBTLEX.LOG]]=full811[[#This Row],[F.SUBTLEX.LOG]],TRUE,FALSE)</f>
        <v>1</v>
      </c>
      <c r="O225" t="b">
        <f>IF(all_39[[#This Row],[Part of Speech]]=full811[[#This Row],[Part of Speech]],TRUE,FALSE)</f>
        <v>1</v>
      </c>
    </row>
    <row r="226" spans="1:15" x14ac:dyDescent="0.3">
      <c r="A226" s="4">
        <v>14192</v>
      </c>
      <c r="B226" s="4">
        <v>9.56</v>
      </c>
      <c r="C226" s="4">
        <v>14.22</v>
      </c>
      <c r="D226" s="4">
        <v>2.86</v>
      </c>
      <c r="E226" s="5" t="s">
        <v>1245</v>
      </c>
      <c r="F226">
        <v>14192</v>
      </c>
      <c r="G226">
        <v>9.56</v>
      </c>
      <c r="H226">
        <v>14.22</v>
      </c>
      <c r="I226">
        <v>2.86</v>
      </c>
      <c r="J226" s="1" t="s">
        <v>1245</v>
      </c>
      <c r="K226" t="b">
        <f>IF(all_39[[#This Row],[F.HAL]]=full811[[#This Row],[F.HAL]],TRUE,FALSE)</f>
        <v>1</v>
      </c>
      <c r="L226" t="b">
        <f>IF(full811[[#This Row],[F.HAL.LOG]]=all_39[[#This Row],[F.HAL.LOG]],TRUE,FALSE)</f>
        <v>1</v>
      </c>
      <c r="M226" t="b">
        <f>IF(all_39[[#This Row],[F.SUBTLEX]]=full811[[#This Row],[F.SUBTLEX]],TRUE,FALSE)</f>
        <v>1</v>
      </c>
      <c r="N226" t="b">
        <f>IF(all_39[[#This Row],[F.SUBTLEX.LOG]]=full811[[#This Row],[F.SUBTLEX.LOG]],TRUE,FALSE)</f>
        <v>1</v>
      </c>
      <c r="O226" t="b">
        <f>IF(all_39[[#This Row],[Part of Speech]]=full811[[#This Row],[Part of Speech]],TRUE,FALSE)</f>
        <v>1</v>
      </c>
    </row>
    <row r="227" spans="1:15" x14ac:dyDescent="0.3">
      <c r="A227" s="6">
        <v>921</v>
      </c>
      <c r="B227" s="6">
        <v>6.83</v>
      </c>
      <c r="C227" s="6">
        <v>1.86</v>
      </c>
      <c r="D227" s="6">
        <v>1.98</v>
      </c>
      <c r="E227" s="7" t="s">
        <v>1245</v>
      </c>
      <c r="F227">
        <v>921</v>
      </c>
      <c r="G227">
        <v>6.83</v>
      </c>
      <c r="H227">
        <v>1.86</v>
      </c>
      <c r="I227">
        <v>1.98</v>
      </c>
      <c r="J227" s="1" t="s">
        <v>1245</v>
      </c>
      <c r="K227" t="b">
        <f>IF(all_39[[#This Row],[F.HAL]]=full811[[#This Row],[F.HAL]],TRUE,FALSE)</f>
        <v>1</v>
      </c>
      <c r="L227" t="b">
        <f>IF(full811[[#This Row],[F.HAL.LOG]]=all_39[[#This Row],[F.HAL.LOG]],TRUE,FALSE)</f>
        <v>1</v>
      </c>
      <c r="M227" t="b">
        <f>IF(all_39[[#This Row],[F.SUBTLEX]]=full811[[#This Row],[F.SUBTLEX]],TRUE,FALSE)</f>
        <v>1</v>
      </c>
      <c r="N227" t="b">
        <f>IF(all_39[[#This Row],[F.SUBTLEX.LOG]]=full811[[#This Row],[F.SUBTLEX.LOG]],TRUE,FALSE)</f>
        <v>1</v>
      </c>
      <c r="O227" t="b">
        <f>IF(all_39[[#This Row],[Part of Speech]]=full811[[#This Row],[Part of Speech]],TRUE,FALSE)</f>
        <v>1</v>
      </c>
    </row>
    <row r="228" spans="1:15" x14ac:dyDescent="0.3">
      <c r="A228" s="4">
        <v>259</v>
      </c>
      <c r="B228" s="4">
        <v>5.56</v>
      </c>
      <c r="C228" s="4">
        <v>0.47</v>
      </c>
      <c r="D228" s="4">
        <v>1.4</v>
      </c>
      <c r="E228" s="5" t="s">
        <v>1247</v>
      </c>
      <c r="F228">
        <v>259</v>
      </c>
      <c r="G228">
        <v>5.56</v>
      </c>
      <c r="H228">
        <v>0.47</v>
      </c>
      <c r="I228">
        <v>1.4</v>
      </c>
      <c r="J228" s="1" t="s">
        <v>1247</v>
      </c>
      <c r="K228" t="b">
        <f>IF(all_39[[#This Row],[F.HAL]]=full811[[#This Row],[F.HAL]],TRUE,FALSE)</f>
        <v>1</v>
      </c>
      <c r="L228" t="b">
        <f>IF(full811[[#This Row],[F.HAL.LOG]]=all_39[[#This Row],[F.HAL.LOG]],TRUE,FALSE)</f>
        <v>1</v>
      </c>
      <c r="M228" t="b">
        <f>IF(all_39[[#This Row],[F.SUBTLEX]]=full811[[#This Row],[F.SUBTLEX]],TRUE,FALSE)</f>
        <v>1</v>
      </c>
      <c r="N228" t="b">
        <f>IF(all_39[[#This Row],[F.SUBTLEX.LOG]]=full811[[#This Row],[F.SUBTLEX.LOG]],TRUE,FALSE)</f>
        <v>1</v>
      </c>
      <c r="O228" t="b">
        <f>IF(all_39[[#This Row],[Part of Speech]]=full811[[#This Row],[Part of Speech]],TRUE,FALSE)</f>
        <v>1</v>
      </c>
    </row>
    <row r="229" spans="1:15" x14ac:dyDescent="0.3">
      <c r="A229" s="6">
        <v>390</v>
      </c>
      <c r="B229" s="6">
        <v>5.97</v>
      </c>
      <c r="C229" s="6">
        <v>2.31</v>
      </c>
      <c r="D229" s="6">
        <v>2.08</v>
      </c>
      <c r="E229" s="7" t="s">
        <v>1247</v>
      </c>
      <c r="F229">
        <v>390</v>
      </c>
      <c r="G229">
        <v>5.97</v>
      </c>
      <c r="H229">
        <v>2.31</v>
      </c>
      <c r="I229">
        <v>2.08</v>
      </c>
      <c r="J229" s="1" t="s">
        <v>1247</v>
      </c>
      <c r="K229" t="b">
        <f>IF(all_39[[#This Row],[F.HAL]]=full811[[#This Row],[F.HAL]],TRUE,FALSE)</f>
        <v>1</v>
      </c>
      <c r="L229" t="b">
        <f>IF(full811[[#This Row],[F.HAL.LOG]]=all_39[[#This Row],[F.HAL.LOG]],TRUE,FALSE)</f>
        <v>1</v>
      </c>
      <c r="M229" t="b">
        <f>IF(all_39[[#This Row],[F.SUBTLEX]]=full811[[#This Row],[F.SUBTLEX]],TRUE,FALSE)</f>
        <v>1</v>
      </c>
      <c r="N229" t="b">
        <f>IF(all_39[[#This Row],[F.SUBTLEX.LOG]]=full811[[#This Row],[F.SUBTLEX.LOG]],TRUE,FALSE)</f>
        <v>1</v>
      </c>
      <c r="O229" t="b">
        <f>IF(all_39[[#This Row],[Part of Speech]]=full811[[#This Row],[Part of Speech]],TRUE,FALSE)</f>
        <v>1</v>
      </c>
    </row>
    <row r="230" spans="1:15" x14ac:dyDescent="0.3">
      <c r="A230" s="4">
        <v>4556</v>
      </c>
      <c r="B230" s="4">
        <v>8.42</v>
      </c>
      <c r="C230" s="4">
        <v>5.57</v>
      </c>
      <c r="D230" s="4">
        <v>2.4500000000000002</v>
      </c>
      <c r="E230" s="5" t="s">
        <v>1249</v>
      </c>
      <c r="F230">
        <v>4556</v>
      </c>
      <c r="G230">
        <v>8.42</v>
      </c>
      <c r="H230">
        <v>5.57</v>
      </c>
      <c r="I230">
        <v>2.4500000000000002</v>
      </c>
      <c r="J230" s="1" t="s">
        <v>1249</v>
      </c>
      <c r="K230" t="b">
        <f>IF(all_39[[#This Row],[F.HAL]]=full811[[#This Row],[F.HAL]],TRUE,FALSE)</f>
        <v>1</v>
      </c>
      <c r="L230" t="b">
        <f>IF(full811[[#This Row],[F.HAL.LOG]]=all_39[[#This Row],[F.HAL.LOG]],TRUE,FALSE)</f>
        <v>1</v>
      </c>
      <c r="M230" t="b">
        <f>IF(all_39[[#This Row],[F.SUBTLEX]]=full811[[#This Row],[F.SUBTLEX]],TRUE,FALSE)</f>
        <v>1</v>
      </c>
      <c r="N230" t="b">
        <f>IF(all_39[[#This Row],[F.SUBTLEX.LOG]]=full811[[#This Row],[F.SUBTLEX.LOG]],TRUE,FALSE)</f>
        <v>1</v>
      </c>
      <c r="O230" t="b">
        <f>IF(all_39[[#This Row],[Part of Speech]]=full811[[#This Row],[Part of Speech]],TRUE,FALSE)</f>
        <v>1</v>
      </c>
    </row>
    <row r="231" spans="1:15" x14ac:dyDescent="0.3">
      <c r="A231" s="6">
        <v>1114</v>
      </c>
      <c r="B231" s="6">
        <v>7.02</v>
      </c>
      <c r="C231" s="6">
        <v>0.92</v>
      </c>
      <c r="D231" s="6">
        <v>1.68</v>
      </c>
      <c r="E231" s="7" t="s">
        <v>1250</v>
      </c>
      <c r="F231">
        <v>1114</v>
      </c>
      <c r="G231">
        <v>7.02</v>
      </c>
      <c r="H231">
        <v>0.92</v>
      </c>
      <c r="I231">
        <v>1.68</v>
      </c>
      <c r="J231" s="1" t="s">
        <v>1250</v>
      </c>
      <c r="K231" t="b">
        <f>IF(all_39[[#This Row],[F.HAL]]=full811[[#This Row],[F.HAL]],TRUE,FALSE)</f>
        <v>1</v>
      </c>
      <c r="L231" t="b">
        <f>IF(full811[[#This Row],[F.HAL.LOG]]=all_39[[#This Row],[F.HAL.LOG]],TRUE,FALSE)</f>
        <v>1</v>
      </c>
      <c r="M231" t="b">
        <f>IF(all_39[[#This Row],[F.SUBTLEX]]=full811[[#This Row],[F.SUBTLEX]],TRUE,FALSE)</f>
        <v>1</v>
      </c>
      <c r="N231" t="b">
        <f>IF(all_39[[#This Row],[F.SUBTLEX.LOG]]=full811[[#This Row],[F.SUBTLEX.LOG]],TRUE,FALSE)</f>
        <v>1</v>
      </c>
      <c r="O231" t="b">
        <f>IF(all_39[[#This Row],[Part of Speech]]=full811[[#This Row],[Part of Speech]],TRUE,FALSE)</f>
        <v>1</v>
      </c>
    </row>
    <row r="232" spans="1:15" x14ac:dyDescent="0.3">
      <c r="A232" s="10"/>
      <c r="B232" s="10"/>
      <c r="C232" s="10"/>
      <c r="D232" s="10"/>
      <c r="E232" s="10"/>
      <c r="F232" s="10">
        <v>566</v>
      </c>
      <c r="G232" s="10">
        <v>6.34</v>
      </c>
      <c r="H232" s="10">
        <v>1.29</v>
      </c>
      <c r="I232" s="10">
        <v>1.83</v>
      </c>
      <c r="J232" s="11" t="s">
        <v>1255</v>
      </c>
      <c r="K232" s="10" t="b">
        <f>IF(all_39[[#This Row],[F.HAL]]=full811[[#This Row],[F.HAL]],TRUE,FALSE)</f>
        <v>0</v>
      </c>
      <c r="L232" t="b">
        <f>IF(full811[[#This Row],[F.HAL.LOG]]=all_39[[#This Row],[F.HAL.LOG]],TRUE,FALSE)</f>
        <v>0</v>
      </c>
      <c r="M232" t="b">
        <f>IF(all_39[[#This Row],[F.SUBTLEX]]=full811[[#This Row],[F.SUBTLEX]],TRUE,FALSE)</f>
        <v>0</v>
      </c>
      <c r="N232" t="b">
        <f>IF(all_39[[#This Row],[F.SUBTLEX.LOG]]=full811[[#This Row],[F.SUBTLEX.LOG]],TRUE,FALSE)</f>
        <v>0</v>
      </c>
      <c r="O232" t="b">
        <f>IF(all_39[[#This Row],[Part of Speech]]=full811[[#This Row],[Part of Speech]],TRUE,FALSE)</f>
        <v>0</v>
      </c>
    </row>
    <row r="233" spans="1:15" x14ac:dyDescent="0.3">
      <c r="A233" s="4">
        <v>4977</v>
      </c>
      <c r="B233" s="4">
        <v>8.51</v>
      </c>
      <c r="C233" s="4">
        <v>5.37</v>
      </c>
      <c r="D233" s="4">
        <v>2.44</v>
      </c>
      <c r="E233" s="5" t="s">
        <v>1249</v>
      </c>
      <c r="F233">
        <v>4977</v>
      </c>
      <c r="G233">
        <v>8.51</v>
      </c>
      <c r="H233">
        <v>5.37</v>
      </c>
      <c r="I233">
        <v>2.44</v>
      </c>
      <c r="J233" s="1" t="s">
        <v>1249</v>
      </c>
      <c r="K233" t="b">
        <f>IF(all_39[[#This Row],[F.HAL]]=full811[[#This Row],[F.HAL]],TRUE,FALSE)</f>
        <v>1</v>
      </c>
      <c r="L233" t="b">
        <f>IF(full811[[#This Row],[F.HAL.LOG]]=all_39[[#This Row],[F.HAL.LOG]],TRUE,FALSE)</f>
        <v>1</v>
      </c>
      <c r="M233" t="b">
        <f>IF(all_39[[#This Row],[F.SUBTLEX]]=full811[[#This Row],[F.SUBTLEX]],TRUE,FALSE)</f>
        <v>1</v>
      </c>
      <c r="N233" t="b">
        <f>IF(all_39[[#This Row],[F.SUBTLEX.LOG]]=full811[[#This Row],[F.SUBTLEX.LOG]],TRUE,FALSE)</f>
        <v>1</v>
      </c>
      <c r="O233" t="b">
        <f>IF(all_39[[#This Row],[Part of Speech]]=full811[[#This Row],[Part of Speech]],TRUE,FALSE)</f>
        <v>1</v>
      </c>
    </row>
    <row r="234" spans="1:15" x14ac:dyDescent="0.3">
      <c r="A234" s="6">
        <v>3207</v>
      </c>
      <c r="B234" s="6">
        <v>8.07</v>
      </c>
      <c r="C234" s="6">
        <v>5.65</v>
      </c>
      <c r="D234" s="6">
        <v>2.46</v>
      </c>
      <c r="E234" s="7" t="s">
        <v>1252</v>
      </c>
      <c r="F234">
        <v>3207</v>
      </c>
      <c r="G234">
        <v>8.07</v>
      </c>
      <c r="H234">
        <v>5.65</v>
      </c>
      <c r="I234">
        <v>2.46</v>
      </c>
      <c r="J234" s="1" t="s">
        <v>1252</v>
      </c>
      <c r="K234" t="b">
        <f>IF(all_39[[#This Row],[F.HAL]]=full811[[#This Row],[F.HAL]],TRUE,FALSE)</f>
        <v>1</v>
      </c>
      <c r="L234" t="b">
        <f>IF(full811[[#This Row],[F.HAL.LOG]]=all_39[[#This Row],[F.HAL.LOG]],TRUE,FALSE)</f>
        <v>1</v>
      </c>
      <c r="M234" t="b">
        <f>IF(all_39[[#This Row],[F.SUBTLEX]]=full811[[#This Row],[F.SUBTLEX]],TRUE,FALSE)</f>
        <v>1</v>
      </c>
      <c r="N234" t="b">
        <f>IF(all_39[[#This Row],[F.SUBTLEX.LOG]]=full811[[#This Row],[F.SUBTLEX.LOG]],TRUE,FALSE)</f>
        <v>1</v>
      </c>
      <c r="O234" t="b">
        <f>IF(all_39[[#This Row],[Part of Speech]]=full811[[#This Row],[Part of Speech]],TRUE,FALSE)</f>
        <v>1</v>
      </c>
    </row>
    <row r="235" spans="1:15" x14ac:dyDescent="0.3">
      <c r="A235" s="4">
        <v>8977</v>
      </c>
      <c r="B235" s="4">
        <v>9.1</v>
      </c>
      <c r="C235" s="4">
        <v>31.24</v>
      </c>
      <c r="D235" s="4">
        <v>3.2</v>
      </c>
      <c r="E235" s="5" t="s">
        <v>1245</v>
      </c>
      <c r="F235">
        <v>8977</v>
      </c>
      <c r="G235">
        <v>9.1</v>
      </c>
      <c r="H235">
        <v>31.24</v>
      </c>
      <c r="I235">
        <v>3.2</v>
      </c>
      <c r="J235" s="1" t="s">
        <v>1245</v>
      </c>
      <c r="K235" t="b">
        <f>IF(all_39[[#This Row],[F.HAL]]=full811[[#This Row],[F.HAL]],TRUE,FALSE)</f>
        <v>1</v>
      </c>
      <c r="L235" t="b">
        <f>IF(full811[[#This Row],[F.HAL.LOG]]=all_39[[#This Row],[F.HAL.LOG]],TRUE,FALSE)</f>
        <v>1</v>
      </c>
      <c r="M235" t="b">
        <f>IF(all_39[[#This Row],[F.SUBTLEX]]=full811[[#This Row],[F.SUBTLEX]],TRUE,FALSE)</f>
        <v>1</v>
      </c>
      <c r="N235" t="b">
        <f>IF(all_39[[#This Row],[F.SUBTLEX.LOG]]=full811[[#This Row],[F.SUBTLEX.LOG]],TRUE,FALSE)</f>
        <v>1</v>
      </c>
      <c r="O235" t="b">
        <f>IF(all_39[[#This Row],[Part of Speech]]=full811[[#This Row],[Part of Speech]],TRUE,FALSE)</f>
        <v>1</v>
      </c>
    </row>
    <row r="236" spans="1:15" x14ac:dyDescent="0.3">
      <c r="A236" s="6">
        <v>1485</v>
      </c>
      <c r="B236" s="6">
        <v>7.3</v>
      </c>
      <c r="C236" s="6">
        <v>11.2</v>
      </c>
      <c r="D236" s="6">
        <v>2.76</v>
      </c>
      <c r="E236" s="7" t="s">
        <v>1245</v>
      </c>
      <c r="F236">
        <v>1485</v>
      </c>
      <c r="G236">
        <v>7.3</v>
      </c>
      <c r="H236">
        <v>11.2</v>
      </c>
      <c r="I236">
        <v>2.76</v>
      </c>
      <c r="J236" s="1" t="s">
        <v>1245</v>
      </c>
      <c r="K236" t="b">
        <f>IF(all_39[[#This Row],[F.HAL]]=full811[[#This Row],[F.HAL]],TRUE,FALSE)</f>
        <v>1</v>
      </c>
      <c r="L236" t="b">
        <f>IF(full811[[#This Row],[F.HAL.LOG]]=all_39[[#This Row],[F.HAL.LOG]],TRUE,FALSE)</f>
        <v>1</v>
      </c>
      <c r="M236" t="b">
        <f>IF(all_39[[#This Row],[F.SUBTLEX]]=full811[[#This Row],[F.SUBTLEX]],TRUE,FALSE)</f>
        <v>1</v>
      </c>
      <c r="N236" t="b">
        <f>IF(all_39[[#This Row],[F.SUBTLEX.LOG]]=full811[[#This Row],[F.SUBTLEX.LOG]],TRUE,FALSE)</f>
        <v>1</v>
      </c>
      <c r="O236" t="b">
        <f>IF(all_39[[#This Row],[Part of Speech]]=full811[[#This Row],[Part of Speech]],TRUE,FALSE)</f>
        <v>1</v>
      </c>
    </row>
    <row r="237" spans="1:15" x14ac:dyDescent="0.3">
      <c r="A237" s="4">
        <v>4194</v>
      </c>
      <c r="B237" s="4">
        <v>8.34</v>
      </c>
      <c r="C237" s="4">
        <v>16.27</v>
      </c>
      <c r="D237" s="4">
        <v>2.92</v>
      </c>
      <c r="E237" s="5" t="s">
        <v>1255</v>
      </c>
      <c r="F237">
        <v>4194</v>
      </c>
      <c r="G237">
        <v>8.34</v>
      </c>
      <c r="H237">
        <v>16.27</v>
      </c>
      <c r="I237">
        <v>2.92</v>
      </c>
      <c r="J237" s="1" t="s">
        <v>1255</v>
      </c>
      <c r="K237" t="b">
        <f>IF(all_39[[#This Row],[F.HAL]]=full811[[#This Row],[F.HAL]],TRUE,FALSE)</f>
        <v>1</v>
      </c>
      <c r="L237" t="b">
        <f>IF(full811[[#This Row],[F.HAL.LOG]]=all_39[[#This Row],[F.HAL.LOG]],TRUE,FALSE)</f>
        <v>1</v>
      </c>
      <c r="M237" t="b">
        <f>IF(all_39[[#This Row],[F.SUBTLEX]]=full811[[#This Row],[F.SUBTLEX]],TRUE,FALSE)</f>
        <v>1</v>
      </c>
      <c r="N237" t="b">
        <f>IF(all_39[[#This Row],[F.SUBTLEX.LOG]]=full811[[#This Row],[F.SUBTLEX.LOG]],TRUE,FALSE)</f>
        <v>1</v>
      </c>
      <c r="O237" t="b">
        <f>IF(all_39[[#This Row],[Part of Speech]]=full811[[#This Row],[Part of Speech]],TRUE,FALSE)</f>
        <v>1</v>
      </c>
    </row>
    <row r="238" spans="1:15" x14ac:dyDescent="0.3">
      <c r="A238" s="6">
        <v>7691</v>
      </c>
      <c r="B238" s="6">
        <v>8.9499999999999993</v>
      </c>
      <c r="C238" s="6">
        <v>7.96</v>
      </c>
      <c r="D238" s="6">
        <v>2.61</v>
      </c>
      <c r="E238" s="7" t="s">
        <v>1245</v>
      </c>
      <c r="F238">
        <v>7691</v>
      </c>
      <c r="G238">
        <v>8.9499999999999993</v>
      </c>
      <c r="H238">
        <v>7.96</v>
      </c>
      <c r="I238">
        <v>2.61</v>
      </c>
      <c r="J238" s="1" t="s">
        <v>1245</v>
      </c>
      <c r="K238" t="b">
        <f>IF(all_39[[#This Row],[F.HAL]]=full811[[#This Row],[F.HAL]],TRUE,FALSE)</f>
        <v>1</v>
      </c>
      <c r="L238" t="b">
        <f>IF(full811[[#This Row],[F.HAL.LOG]]=all_39[[#This Row],[F.HAL.LOG]],TRUE,FALSE)</f>
        <v>1</v>
      </c>
      <c r="M238" t="b">
        <f>IF(all_39[[#This Row],[F.SUBTLEX]]=full811[[#This Row],[F.SUBTLEX]],TRUE,FALSE)</f>
        <v>1</v>
      </c>
      <c r="N238" t="b">
        <f>IF(all_39[[#This Row],[F.SUBTLEX.LOG]]=full811[[#This Row],[F.SUBTLEX.LOG]],TRUE,FALSE)</f>
        <v>1</v>
      </c>
      <c r="O238" t="b">
        <f>IF(all_39[[#This Row],[Part of Speech]]=full811[[#This Row],[Part of Speech]],TRUE,FALSE)</f>
        <v>1</v>
      </c>
    </row>
    <row r="239" spans="1:15" x14ac:dyDescent="0.3">
      <c r="A239" s="4">
        <v>179</v>
      </c>
      <c r="B239" s="4">
        <v>5.19</v>
      </c>
      <c r="C239" s="4">
        <v>0.78</v>
      </c>
      <c r="D239" s="4">
        <v>1.61</v>
      </c>
      <c r="E239" s="5" t="s">
        <v>1245</v>
      </c>
      <c r="F239">
        <v>179</v>
      </c>
      <c r="G239">
        <v>5.19</v>
      </c>
      <c r="H239">
        <v>0.78</v>
      </c>
      <c r="I239">
        <v>1.61</v>
      </c>
      <c r="J239" s="1" t="s">
        <v>1245</v>
      </c>
      <c r="K239" t="b">
        <f>IF(all_39[[#This Row],[F.HAL]]=full811[[#This Row],[F.HAL]],TRUE,FALSE)</f>
        <v>1</v>
      </c>
      <c r="L239" t="b">
        <f>IF(full811[[#This Row],[F.HAL.LOG]]=all_39[[#This Row],[F.HAL.LOG]],TRUE,FALSE)</f>
        <v>1</v>
      </c>
      <c r="M239" t="b">
        <f>IF(all_39[[#This Row],[F.SUBTLEX]]=full811[[#This Row],[F.SUBTLEX]],TRUE,FALSE)</f>
        <v>1</v>
      </c>
      <c r="N239" t="b">
        <f>IF(all_39[[#This Row],[F.SUBTLEX.LOG]]=full811[[#This Row],[F.SUBTLEX.LOG]],TRUE,FALSE)</f>
        <v>1</v>
      </c>
      <c r="O239" t="b">
        <f>IF(all_39[[#This Row],[Part of Speech]]=full811[[#This Row],[Part of Speech]],TRUE,FALSE)</f>
        <v>1</v>
      </c>
    </row>
    <row r="240" spans="1:15" x14ac:dyDescent="0.3">
      <c r="A240" s="6">
        <v>47</v>
      </c>
      <c r="B240" s="6">
        <v>3.85</v>
      </c>
      <c r="C240" s="6">
        <v>0.73</v>
      </c>
      <c r="D240" s="6">
        <v>1.58</v>
      </c>
      <c r="E240" s="7" t="s">
        <v>1245</v>
      </c>
      <c r="F240">
        <v>47</v>
      </c>
      <c r="G240">
        <v>3.85</v>
      </c>
      <c r="H240">
        <v>0.73</v>
      </c>
      <c r="I240">
        <v>1.58</v>
      </c>
      <c r="J240" s="1" t="s">
        <v>1245</v>
      </c>
      <c r="K240" t="b">
        <f>IF(all_39[[#This Row],[F.HAL]]=full811[[#This Row],[F.HAL]],TRUE,FALSE)</f>
        <v>1</v>
      </c>
      <c r="L240" t="b">
        <f>IF(full811[[#This Row],[F.HAL.LOG]]=all_39[[#This Row],[F.HAL.LOG]],TRUE,FALSE)</f>
        <v>1</v>
      </c>
      <c r="M240" t="b">
        <f>IF(all_39[[#This Row],[F.SUBTLEX]]=full811[[#This Row],[F.SUBTLEX]],TRUE,FALSE)</f>
        <v>1</v>
      </c>
      <c r="N240" t="b">
        <f>IF(all_39[[#This Row],[F.SUBTLEX.LOG]]=full811[[#This Row],[F.SUBTLEX.LOG]],TRUE,FALSE)</f>
        <v>1</v>
      </c>
      <c r="O240" t="b">
        <f>IF(all_39[[#This Row],[Part of Speech]]=full811[[#This Row],[Part of Speech]],TRUE,FALSE)</f>
        <v>1</v>
      </c>
    </row>
    <row r="241" spans="1:15" x14ac:dyDescent="0.3">
      <c r="A241" s="4">
        <v>23188</v>
      </c>
      <c r="B241" s="4">
        <v>10.050000000000001</v>
      </c>
      <c r="C241" s="4">
        <v>20.27</v>
      </c>
      <c r="D241" s="4">
        <v>3.01</v>
      </c>
      <c r="E241" s="5" t="s">
        <v>1252</v>
      </c>
      <c r="F241">
        <v>23188</v>
      </c>
      <c r="G241">
        <v>10.050000000000001</v>
      </c>
      <c r="H241">
        <v>20.27</v>
      </c>
      <c r="I241">
        <v>3.01</v>
      </c>
      <c r="J241" s="1" t="s">
        <v>1252</v>
      </c>
      <c r="K241" t="b">
        <f>IF(all_39[[#This Row],[F.HAL]]=full811[[#This Row],[F.HAL]],TRUE,FALSE)</f>
        <v>1</v>
      </c>
      <c r="L241" t="b">
        <f>IF(full811[[#This Row],[F.HAL.LOG]]=all_39[[#This Row],[F.HAL.LOG]],TRUE,FALSE)</f>
        <v>1</v>
      </c>
      <c r="M241" t="b">
        <f>IF(all_39[[#This Row],[F.SUBTLEX]]=full811[[#This Row],[F.SUBTLEX]],TRUE,FALSE)</f>
        <v>1</v>
      </c>
      <c r="N241" t="b">
        <f>IF(all_39[[#This Row],[F.SUBTLEX.LOG]]=full811[[#This Row],[F.SUBTLEX.LOG]],TRUE,FALSE)</f>
        <v>1</v>
      </c>
      <c r="O241" t="b">
        <f>IF(all_39[[#This Row],[Part of Speech]]=full811[[#This Row],[Part of Speech]],TRUE,FALSE)</f>
        <v>1</v>
      </c>
    </row>
    <row r="242" spans="1:15" x14ac:dyDescent="0.3">
      <c r="A242" s="6">
        <v>105</v>
      </c>
      <c r="B242" s="6">
        <v>4.6500000000000004</v>
      </c>
      <c r="C242" s="6">
        <v>0.2</v>
      </c>
      <c r="D242" s="6">
        <v>1.04</v>
      </c>
      <c r="E242" s="7" t="s">
        <v>1255</v>
      </c>
      <c r="F242">
        <v>105</v>
      </c>
      <c r="G242">
        <v>4.6500000000000004</v>
      </c>
      <c r="H242">
        <v>0.2</v>
      </c>
      <c r="I242">
        <v>1.04</v>
      </c>
      <c r="J242" s="1" t="s">
        <v>1255</v>
      </c>
      <c r="K242" t="b">
        <f>IF(all_39[[#This Row],[F.HAL]]=full811[[#This Row],[F.HAL]],TRUE,FALSE)</f>
        <v>1</v>
      </c>
      <c r="L242" t="b">
        <f>IF(full811[[#This Row],[F.HAL.LOG]]=all_39[[#This Row],[F.HAL.LOG]],TRUE,FALSE)</f>
        <v>1</v>
      </c>
      <c r="M242" t="b">
        <f>IF(all_39[[#This Row],[F.SUBTLEX]]=full811[[#This Row],[F.SUBTLEX]],TRUE,FALSE)</f>
        <v>1</v>
      </c>
      <c r="N242" t="b">
        <f>IF(all_39[[#This Row],[F.SUBTLEX.LOG]]=full811[[#This Row],[F.SUBTLEX.LOG]],TRUE,FALSE)</f>
        <v>1</v>
      </c>
      <c r="O242" t="b">
        <f>IF(all_39[[#This Row],[Part of Speech]]=full811[[#This Row],[Part of Speech]],TRUE,FALSE)</f>
        <v>1</v>
      </c>
    </row>
    <row r="243" spans="1:15" x14ac:dyDescent="0.3">
      <c r="A243" s="4">
        <v>1416</v>
      </c>
      <c r="B243" s="4">
        <v>7.26</v>
      </c>
      <c r="C243" s="4">
        <v>4.51</v>
      </c>
      <c r="D243" s="4">
        <v>2.36</v>
      </c>
      <c r="E243" s="5" t="s">
        <v>1247</v>
      </c>
      <c r="F243">
        <v>1416</v>
      </c>
      <c r="G243">
        <v>7.26</v>
      </c>
      <c r="H243">
        <v>4.51</v>
      </c>
      <c r="I243">
        <v>2.36</v>
      </c>
      <c r="J243" s="1" t="s">
        <v>1247</v>
      </c>
      <c r="K243" t="b">
        <f>IF(all_39[[#This Row],[F.HAL]]=full811[[#This Row],[F.HAL]],TRUE,FALSE)</f>
        <v>1</v>
      </c>
      <c r="L243" t="b">
        <f>IF(full811[[#This Row],[F.HAL.LOG]]=all_39[[#This Row],[F.HAL.LOG]],TRUE,FALSE)</f>
        <v>1</v>
      </c>
      <c r="M243" t="b">
        <f>IF(all_39[[#This Row],[F.SUBTLEX]]=full811[[#This Row],[F.SUBTLEX]],TRUE,FALSE)</f>
        <v>1</v>
      </c>
      <c r="N243" t="b">
        <f>IF(all_39[[#This Row],[F.SUBTLEX.LOG]]=full811[[#This Row],[F.SUBTLEX.LOG]],TRUE,FALSE)</f>
        <v>1</v>
      </c>
      <c r="O243" t="b">
        <f>IF(all_39[[#This Row],[Part of Speech]]=full811[[#This Row],[Part of Speech]],TRUE,FALSE)</f>
        <v>1</v>
      </c>
    </row>
    <row r="244" spans="1:15" x14ac:dyDescent="0.3">
      <c r="A244" s="6">
        <v>17424</v>
      </c>
      <c r="B244" s="6">
        <v>9.77</v>
      </c>
      <c r="C244" s="6">
        <v>47.18</v>
      </c>
      <c r="D244" s="6">
        <v>3.38</v>
      </c>
      <c r="E244" s="7" t="s">
        <v>1247</v>
      </c>
      <c r="F244">
        <v>17424</v>
      </c>
      <c r="G244">
        <v>9.77</v>
      </c>
      <c r="H244">
        <v>47.18</v>
      </c>
      <c r="I244">
        <v>3.38</v>
      </c>
      <c r="J244" s="1" t="s">
        <v>1247</v>
      </c>
      <c r="K244" t="b">
        <f>IF(all_39[[#This Row],[F.HAL]]=full811[[#This Row],[F.HAL]],TRUE,FALSE)</f>
        <v>1</v>
      </c>
      <c r="L244" t="b">
        <f>IF(full811[[#This Row],[F.HAL.LOG]]=all_39[[#This Row],[F.HAL.LOG]],TRUE,FALSE)</f>
        <v>1</v>
      </c>
      <c r="M244" t="b">
        <f>IF(all_39[[#This Row],[F.SUBTLEX]]=full811[[#This Row],[F.SUBTLEX]],TRUE,FALSE)</f>
        <v>1</v>
      </c>
      <c r="N244" t="b">
        <f>IF(all_39[[#This Row],[F.SUBTLEX.LOG]]=full811[[#This Row],[F.SUBTLEX.LOG]],TRUE,FALSE)</f>
        <v>1</v>
      </c>
      <c r="O244" t="b">
        <f>IF(all_39[[#This Row],[Part of Speech]]=full811[[#This Row],[Part of Speech]],TRUE,FALSE)</f>
        <v>1</v>
      </c>
    </row>
    <row r="245" spans="1:15" x14ac:dyDescent="0.3">
      <c r="A245" s="4">
        <v>12688</v>
      </c>
      <c r="B245" s="4">
        <v>9.4499999999999993</v>
      </c>
      <c r="C245" s="4">
        <v>11.51</v>
      </c>
      <c r="D245" s="4">
        <v>2.77</v>
      </c>
      <c r="E245" s="5" t="s">
        <v>1245</v>
      </c>
      <c r="F245">
        <v>12688</v>
      </c>
      <c r="G245">
        <v>9.4499999999999993</v>
      </c>
      <c r="H245">
        <v>11.51</v>
      </c>
      <c r="I245">
        <v>2.77</v>
      </c>
      <c r="J245" s="1" t="s">
        <v>1245</v>
      </c>
      <c r="K245" t="b">
        <f>IF(all_39[[#This Row],[F.HAL]]=full811[[#This Row],[F.HAL]],TRUE,FALSE)</f>
        <v>1</v>
      </c>
      <c r="L245" t="b">
        <f>IF(full811[[#This Row],[F.HAL.LOG]]=all_39[[#This Row],[F.HAL.LOG]],TRUE,FALSE)</f>
        <v>1</v>
      </c>
      <c r="M245" t="b">
        <f>IF(all_39[[#This Row],[F.SUBTLEX]]=full811[[#This Row],[F.SUBTLEX]],TRUE,FALSE)</f>
        <v>1</v>
      </c>
      <c r="N245" t="b">
        <f>IF(all_39[[#This Row],[F.SUBTLEX.LOG]]=full811[[#This Row],[F.SUBTLEX.LOG]],TRUE,FALSE)</f>
        <v>1</v>
      </c>
      <c r="O245" t="b">
        <f>IF(all_39[[#This Row],[Part of Speech]]=full811[[#This Row],[Part of Speech]],TRUE,FALSE)</f>
        <v>1</v>
      </c>
    </row>
    <row r="246" spans="1:15" x14ac:dyDescent="0.3">
      <c r="A246" s="6">
        <v>1195</v>
      </c>
      <c r="B246" s="6">
        <v>7.09</v>
      </c>
      <c r="C246" s="6">
        <v>1.55</v>
      </c>
      <c r="D246" s="6">
        <v>1.9</v>
      </c>
      <c r="E246" s="7" t="s">
        <v>1247</v>
      </c>
      <c r="F246">
        <v>1195</v>
      </c>
      <c r="G246">
        <v>7.09</v>
      </c>
      <c r="H246">
        <v>1.55</v>
      </c>
      <c r="I246">
        <v>1.9</v>
      </c>
      <c r="J246" s="1" t="s">
        <v>1247</v>
      </c>
      <c r="K246" t="b">
        <f>IF(all_39[[#This Row],[F.HAL]]=full811[[#This Row],[F.HAL]],TRUE,FALSE)</f>
        <v>1</v>
      </c>
      <c r="L246" t="b">
        <f>IF(full811[[#This Row],[F.HAL.LOG]]=all_39[[#This Row],[F.HAL.LOG]],TRUE,FALSE)</f>
        <v>1</v>
      </c>
      <c r="M246" t="b">
        <f>IF(all_39[[#This Row],[F.SUBTLEX]]=full811[[#This Row],[F.SUBTLEX]],TRUE,FALSE)</f>
        <v>1</v>
      </c>
      <c r="N246" t="b">
        <f>IF(all_39[[#This Row],[F.SUBTLEX.LOG]]=full811[[#This Row],[F.SUBTLEX.LOG]],TRUE,FALSE)</f>
        <v>1</v>
      </c>
      <c r="O246" t="b">
        <f>IF(all_39[[#This Row],[Part of Speech]]=full811[[#This Row],[Part of Speech]],TRUE,FALSE)</f>
        <v>1</v>
      </c>
    </row>
    <row r="247" spans="1:15" x14ac:dyDescent="0.3">
      <c r="A247" s="4">
        <v>21053</v>
      </c>
      <c r="B247" s="4">
        <v>9.9499999999999993</v>
      </c>
      <c r="C247" s="4">
        <v>19.39</v>
      </c>
      <c r="D247" s="4">
        <v>3</v>
      </c>
      <c r="E247" s="5" t="s">
        <v>1252</v>
      </c>
      <c r="F247">
        <v>21053</v>
      </c>
      <c r="G247">
        <v>9.9499999999999993</v>
      </c>
      <c r="H247">
        <v>19.39</v>
      </c>
      <c r="I247">
        <v>3</v>
      </c>
      <c r="J247" s="1" t="s">
        <v>1252</v>
      </c>
      <c r="K247" t="b">
        <f>IF(all_39[[#This Row],[F.HAL]]=full811[[#This Row],[F.HAL]],TRUE,FALSE)</f>
        <v>1</v>
      </c>
      <c r="L247" t="b">
        <f>IF(full811[[#This Row],[F.HAL.LOG]]=all_39[[#This Row],[F.HAL.LOG]],TRUE,FALSE)</f>
        <v>1</v>
      </c>
      <c r="M247" t="b">
        <f>IF(all_39[[#This Row],[F.SUBTLEX]]=full811[[#This Row],[F.SUBTLEX]],TRUE,FALSE)</f>
        <v>1</v>
      </c>
      <c r="N247" t="b">
        <f>IF(all_39[[#This Row],[F.SUBTLEX.LOG]]=full811[[#This Row],[F.SUBTLEX.LOG]],TRUE,FALSE)</f>
        <v>1</v>
      </c>
      <c r="O247" t="b">
        <f>IF(all_39[[#This Row],[Part of Speech]]=full811[[#This Row],[Part of Speech]],TRUE,FALSE)</f>
        <v>1</v>
      </c>
    </row>
    <row r="248" spans="1:15" x14ac:dyDescent="0.3">
      <c r="A248" s="6">
        <v>473</v>
      </c>
      <c r="B248" s="6">
        <v>6.16</v>
      </c>
      <c r="C248" s="6">
        <v>1.43</v>
      </c>
      <c r="D248" s="6">
        <v>1.87</v>
      </c>
      <c r="E248" s="7" t="s">
        <v>1247</v>
      </c>
      <c r="F248">
        <v>473</v>
      </c>
      <c r="G248">
        <v>6.16</v>
      </c>
      <c r="H248">
        <v>1.43</v>
      </c>
      <c r="I248">
        <v>1.87</v>
      </c>
      <c r="J248" s="1" t="s">
        <v>1247</v>
      </c>
      <c r="K248" t="b">
        <f>IF(all_39[[#This Row],[F.HAL]]=full811[[#This Row],[F.HAL]],TRUE,FALSE)</f>
        <v>1</v>
      </c>
      <c r="L248" t="b">
        <f>IF(full811[[#This Row],[F.HAL.LOG]]=all_39[[#This Row],[F.HAL.LOG]],TRUE,FALSE)</f>
        <v>1</v>
      </c>
      <c r="M248" t="b">
        <f>IF(all_39[[#This Row],[F.SUBTLEX]]=full811[[#This Row],[F.SUBTLEX]],TRUE,FALSE)</f>
        <v>1</v>
      </c>
      <c r="N248" t="b">
        <f>IF(all_39[[#This Row],[F.SUBTLEX.LOG]]=full811[[#This Row],[F.SUBTLEX.LOG]],TRUE,FALSE)</f>
        <v>1</v>
      </c>
      <c r="O248" t="b">
        <f>IF(all_39[[#This Row],[Part of Speech]]=full811[[#This Row],[Part of Speech]],TRUE,FALSE)</f>
        <v>1</v>
      </c>
    </row>
    <row r="249" spans="1:15" x14ac:dyDescent="0.3">
      <c r="A249" s="4">
        <v>8234</v>
      </c>
      <c r="B249" s="4">
        <v>9.02</v>
      </c>
      <c r="C249" s="4">
        <v>41.33</v>
      </c>
      <c r="D249" s="4">
        <v>3.32</v>
      </c>
      <c r="E249" s="5" t="s">
        <v>1245</v>
      </c>
      <c r="F249">
        <v>8234</v>
      </c>
      <c r="G249">
        <v>9.02</v>
      </c>
      <c r="H249">
        <v>41.33</v>
      </c>
      <c r="I249">
        <v>3.32</v>
      </c>
      <c r="J249" s="1" t="s">
        <v>1245</v>
      </c>
      <c r="K249" t="b">
        <f>IF(all_39[[#This Row],[F.HAL]]=full811[[#This Row],[F.HAL]],TRUE,FALSE)</f>
        <v>1</v>
      </c>
      <c r="L249" t="b">
        <f>IF(full811[[#This Row],[F.HAL.LOG]]=all_39[[#This Row],[F.HAL.LOG]],TRUE,FALSE)</f>
        <v>1</v>
      </c>
      <c r="M249" t="b">
        <f>IF(all_39[[#This Row],[F.SUBTLEX]]=full811[[#This Row],[F.SUBTLEX]],TRUE,FALSE)</f>
        <v>1</v>
      </c>
      <c r="N249" t="b">
        <f>IF(all_39[[#This Row],[F.SUBTLEX.LOG]]=full811[[#This Row],[F.SUBTLEX.LOG]],TRUE,FALSE)</f>
        <v>1</v>
      </c>
      <c r="O249" t="b">
        <f>IF(all_39[[#This Row],[Part of Speech]]=full811[[#This Row],[Part of Speech]],TRUE,FALSE)</f>
        <v>1</v>
      </c>
    </row>
    <row r="250" spans="1:15" x14ac:dyDescent="0.3">
      <c r="A250" s="6">
        <v>9552</v>
      </c>
      <c r="B250" s="6">
        <v>9.16</v>
      </c>
      <c r="C250" s="6">
        <v>8.02</v>
      </c>
      <c r="D250" s="6">
        <v>2.61</v>
      </c>
      <c r="E250" s="7" t="s">
        <v>1247</v>
      </c>
      <c r="F250">
        <v>9552</v>
      </c>
      <c r="G250">
        <v>9.16</v>
      </c>
      <c r="H250">
        <v>8.02</v>
      </c>
      <c r="I250">
        <v>2.61</v>
      </c>
      <c r="J250" s="1" t="s">
        <v>1247</v>
      </c>
      <c r="K250" t="b">
        <f>IF(all_39[[#This Row],[F.HAL]]=full811[[#This Row],[F.HAL]],TRUE,FALSE)</f>
        <v>1</v>
      </c>
      <c r="L250" t="b">
        <f>IF(full811[[#This Row],[F.HAL.LOG]]=all_39[[#This Row],[F.HAL.LOG]],TRUE,FALSE)</f>
        <v>1</v>
      </c>
      <c r="M250" t="b">
        <f>IF(all_39[[#This Row],[F.SUBTLEX]]=full811[[#This Row],[F.SUBTLEX]],TRUE,FALSE)</f>
        <v>1</v>
      </c>
      <c r="N250" t="b">
        <f>IF(all_39[[#This Row],[F.SUBTLEX.LOG]]=full811[[#This Row],[F.SUBTLEX.LOG]],TRUE,FALSE)</f>
        <v>1</v>
      </c>
      <c r="O250" t="b">
        <f>IF(all_39[[#This Row],[Part of Speech]]=full811[[#This Row],[Part of Speech]],TRUE,FALSE)</f>
        <v>1</v>
      </c>
    </row>
    <row r="251" spans="1:15" x14ac:dyDescent="0.3">
      <c r="A251" s="4">
        <v>18291</v>
      </c>
      <c r="B251" s="4">
        <v>9.81</v>
      </c>
      <c r="C251" s="4">
        <v>20.65</v>
      </c>
      <c r="D251" s="4">
        <v>3.02</v>
      </c>
      <c r="E251" s="5" t="s">
        <v>1245</v>
      </c>
      <c r="F251">
        <v>18291</v>
      </c>
      <c r="G251">
        <v>9.81</v>
      </c>
      <c r="H251">
        <v>20.65</v>
      </c>
      <c r="I251">
        <v>3.02</v>
      </c>
      <c r="J251" s="1" t="s">
        <v>1245</v>
      </c>
      <c r="K251" t="b">
        <f>IF(all_39[[#This Row],[F.HAL]]=full811[[#This Row],[F.HAL]],TRUE,FALSE)</f>
        <v>1</v>
      </c>
      <c r="L251" t="b">
        <f>IF(full811[[#This Row],[F.HAL.LOG]]=all_39[[#This Row],[F.HAL.LOG]],TRUE,FALSE)</f>
        <v>1</v>
      </c>
      <c r="M251" t="b">
        <f>IF(all_39[[#This Row],[F.SUBTLEX]]=full811[[#This Row],[F.SUBTLEX]],TRUE,FALSE)</f>
        <v>1</v>
      </c>
      <c r="N251" t="b">
        <f>IF(all_39[[#This Row],[F.SUBTLEX.LOG]]=full811[[#This Row],[F.SUBTLEX.LOG]],TRUE,FALSE)</f>
        <v>1</v>
      </c>
      <c r="O251" t="b">
        <f>IF(all_39[[#This Row],[Part of Speech]]=full811[[#This Row],[Part of Speech]],TRUE,FALSE)</f>
        <v>1</v>
      </c>
    </row>
    <row r="252" spans="1:15" x14ac:dyDescent="0.3">
      <c r="A252" s="6">
        <v>610</v>
      </c>
      <c r="B252" s="6">
        <v>6.41</v>
      </c>
      <c r="C252" s="6">
        <v>2.69</v>
      </c>
      <c r="D252" s="6">
        <v>2.14</v>
      </c>
      <c r="E252" s="7" t="s">
        <v>1247</v>
      </c>
      <c r="F252">
        <v>610</v>
      </c>
      <c r="G252">
        <v>6.41</v>
      </c>
      <c r="H252">
        <v>2.69</v>
      </c>
      <c r="I252">
        <v>2.14</v>
      </c>
      <c r="J252" s="1" t="s">
        <v>1247</v>
      </c>
      <c r="K252" t="b">
        <f>IF(all_39[[#This Row],[F.HAL]]=full811[[#This Row],[F.HAL]],TRUE,FALSE)</f>
        <v>1</v>
      </c>
      <c r="L252" t="b">
        <f>IF(full811[[#This Row],[F.HAL.LOG]]=all_39[[#This Row],[F.HAL.LOG]],TRUE,FALSE)</f>
        <v>1</v>
      </c>
      <c r="M252" t="b">
        <f>IF(all_39[[#This Row],[F.SUBTLEX]]=full811[[#This Row],[F.SUBTLEX]],TRUE,FALSE)</f>
        <v>1</v>
      </c>
      <c r="N252" t="b">
        <f>IF(all_39[[#This Row],[F.SUBTLEX.LOG]]=full811[[#This Row],[F.SUBTLEX.LOG]],TRUE,FALSE)</f>
        <v>1</v>
      </c>
      <c r="O252" t="b">
        <f>IF(all_39[[#This Row],[Part of Speech]]=full811[[#This Row],[Part of Speech]],TRUE,FALSE)</f>
        <v>1</v>
      </c>
    </row>
    <row r="253" spans="1:15" x14ac:dyDescent="0.3">
      <c r="A253" s="4">
        <v>13031</v>
      </c>
      <c r="B253" s="4">
        <v>9.48</v>
      </c>
      <c r="C253" s="4">
        <v>202.67</v>
      </c>
      <c r="D253" s="4">
        <v>4.01</v>
      </c>
      <c r="E253" s="5" t="s">
        <v>1245</v>
      </c>
      <c r="F253">
        <v>13031</v>
      </c>
      <c r="G253">
        <v>9.48</v>
      </c>
      <c r="H253">
        <v>202.67</v>
      </c>
      <c r="I253">
        <v>4.01</v>
      </c>
      <c r="J253" s="1" t="s">
        <v>1245</v>
      </c>
      <c r="K253" t="b">
        <f>IF(all_39[[#This Row],[F.HAL]]=full811[[#This Row],[F.HAL]],TRUE,FALSE)</f>
        <v>1</v>
      </c>
      <c r="L253" t="b">
        <f>IF(full811[[#This Row],[F.HAL.LOG]]=all_39[[#This Row],[F.HAL.LOG]],TRUE,FALSE)</f>
        <v>1</v>
      </c>
      <c r="M253" t="b">
        <f>IF(all_39[[#This Row],[F.SUBTLEX]]=full811[[#This Row],[F.SUBTLEX]],TRUE,FALSE)</f>
        <v>1</v>
      </c>
      <c r="N253" t="b">
        <f>IF(all_39[[#This Row],[F.SUBTLEX.LOG]]=full811[[#This Row],[F.SUBTLEX.LOG]],TRUE,FALSE)</f>
        <v>1</v>
      </c>
      <c r="O253" t="b">
        <f>IF(all_39[[#This Row],[Part of Speech]]=full811[[#This Row],[Part of Speech]],TRUE,FALSE)</f>
        <v>1</v>
      </c>
    </row>
    <row r="254" spans="1:15" x14ac:dyDescent="0.3">
      <c r="A254" s="6">
        <v>1486</v>
      </c>
      <c r="B254" s="6">
        <v>7.3</v>
      </c>
      <c r="C254" s="6">
        <v>2.5299999999999998</v>
      </c>
      <c r="D254" s="6">
        <v>2.11</v>
      </c>
      <c r="E254" s="7" t="s">
        <v>1245</v>
      </c>
      <c r="F254">
        <v>1486</v>
      </c>
      <c r="G254">
        <v>7.3</v>
      </c>
      <c r="H254">
        <v>2.5299999999999998</v>
      </c>
      <c r="I254">
        <v>2.11</v>
      </c>
      <c r="J254" s="1" t="s">
        <v>1245</v>
      </c>
      <c r="K254" t="b">
        <f>IF(all_39[[#This Row],[F.HAL]]=full811[[#This Row],[F.HAL]],TRUE,FALSE)</f>
        <v>1</v>
      </c>
      <c r="L254" t="b">
        <f>IF(full811[[#This Row],[F.HAL.LOG]]=all_39[[#This Row],[F.HAL.LOG]],TRUE,FALSE)</f>
        <v>1</v>
      </c>
      <c r="M254" t="b">
        <f>IF(all_39[[#This Row],[F.SUBTLEX]]=full811[[#This Row],[F.SUBTLEX]],TRUE,FALSE)</f>
        <v>1</v>
      </c>
      <c r="N254" t="b">
        <f>IF(all_39[[#This Row],[F.SUBTLEX.LOG]]=full811[[#This Row],[F.SUBTLEX.LOG]],TRUE,FALSE)</f>
        <v>1</v>
      </c>
      <c r="O254" t="b">
        <f>IF(all_39[[#This Row],[Part of Speech]]=full811[[#This Row],[Part of Speech]],TRUE,FALSE)</f>
        <v>1</v>
      </c>
    </row>
    <row r="255" spans="1:15" x14ac:dyDescent="0.3">
      <c r="A255" s="4">
        <v>7642</v>
      </c>
      <c r="B255" s="4">
        <v>8.94</v>
      </c>
      <c r="C255" s="4">
        <v>25.69</v>
      </c>
      <c r="D255" s="4">
        <v>3.12</v>
      </c>
      <c r="E255" s="5" t="s">
        <v>1245</v>
      </c>
      <c r="F255">
        <v>7642</v>
      </c>
      <c r="G255">
        <v>8.94</v>
      </c>
      <c r="H255">
        <v>25.69</v>
      </c>
      <c r="I255">
        <v>3.12</v>
      </c>
      <c r="J255" s="1" t="s">
        <v>1245</v>
      </c>
      <c r="K255" t="b">
        <f>IF(all_39[[#This Row],[F.HAL]]=full811[[#This Row],[F.HAL]],TRUE,FALSE)</f>
        <v>1</v>
      </c>
      <c r="L255" t="b">
        <f>IF(full811[[#This Row],[F.HAL.LOG]]=all_39[[#This Row],[F.HAL.LOG]],TRUE,FALSE)</f>
        <v>1</v>
      </c>
      <c r="M255" t="b">
        <f>IF(all_39[[#This Row],[F.SUBTLEX]]=full811[[#This Row],[F.SUBTLEX]],TRUE,FALSE)</f>
        <v>1</v>
      </c>
      <c r="N255" t="b">
        <f>IF(all_39[[#This Row],[F.SUBTLEX.LOG]]=full811[[#This Row],[F.SUBTLEX.LOG]],TRUE,FALSE)</f>
        <v>1</v>
      </c>
      <c r="O255" t="b">
        <f>IF(all_39[[#This Row],[Part of Speech]]=full811[[#This Row],[Part of Speech]],TRUE,FALSE)</f>
        <v>1</v>
      </c>
    </row>
    <row r="256" spans="1:15" x14ac:dyDescent="0.3">
      <c r="A256" s="6">
        <v>14094</v>
      </c>
      <c r="B256" s="6">
        <v>9.5500000000000007</v>
      </c>
      <c r="C256" s="6">
        <v>66.45</v>
      </c>
      <c r="D256" s="6">
        <v>3.53</v>
      </c>
      <c r="E256" s="7" t="s">
        <v>1261</v>
      </c>
      <c r="F256">
        <v>14094</v>
      </c>
      <c r="G256">
        <v>9.5500000000000007</v>
      </c>
      <c r="H256">
        <v>66.45</v>
      </c>
      <c r="I256">
        <v>3.53</v>
      </c>
      <c r="J256" s="1" t="s">
        <v>1261</v>
      </c>
      <c r="K256" t="b">
        <f>IF(all_39[[#This Row],[F.HAL]]=full811[[#This Row],[F.HAL]],TRUE,FALSE)</f>
        <v>1</v>
      </c>
      <c r="L256" t="b">
        <f>IF(full811[[#This Row],[F.HAL.LOG]]=all_39[[#This Row],[F.HAL.LOG]],TRUE,FALSE)</f>
        <v>1</v>
      </c>
      <c r="M256" t="b">
        <f>IF(all_39[[#This Row],[F.SUBTLEX]]=full811[[#This Row],[F.SUBTLEX]],TRUE,FALSE)</f>
        <v>1</v>
      </c>
      <c r="N256" t="b">
        <f>IF(all_39[[#This Row],[F.SUBTLEX.LOG]]=full811[[#This Row],[F.SUBTLEX.LOG]],TRUE,FALSE)</f>
        <v>1</v>
      </c>
      <c r="O256" t="b">
        <f>IF(all_39[[#This Row],[Part of Speech]]=full811[[#This Row],[Part of Speech]],TRUE,FALSE)</f>
        <v>1</v>
      </c>
    </row>
    <row r="257" spans="1:15" x14ac:dyDescent="0.3">
      <c r="A257" s="4">
        <v>975</v>
      </c>
      <c r="B257" s="4">
        <v>6.88</v>
      </c>
      <c r="C257" s="4">
        <v>8.4499999999999993</v>
      </c>
      <c r="D257" s="4">
        <v>2.64</v>
      </c>
      <c r="E257" s="5" t="s">
        <v>1247</v>
      </c>
      <c r="F257">
        <v>975</v>
      </c>
      <c r="G257">
        <v>6.88</v>
      </c>
      <c r="H257">
        <v>8.4499999999999993</v>
      </c>
      <c r="I257">
        <v>2.64</v>
      </c>
      <c r="J257" s="1" t="s">
        <v>1247</v>
      </c>
      <c r="K257" t="b">
        <f>IF(all_39[[#This Row],[F.HAL]]=full811[[#This Row],[F.HAL]],TRUE,FALSE)</f>
        <v>1</v>
      </c>
      <c r="L257" t="b">
        <f>IF(full811[[#This Row],[F.HAL.LOG]]=all_39[[#This Row],[F.HAL.LOG]],TRUE,FALSE)</f>
        <v>1</v>
      </c>
      <c r="M257" t="b">
        <f>IF(all_39[[#This Row],[F.SUBTLEX]]=full811[[#This Row],[F.SUBTLEX]],TRUE,FALSE)</f>
        <v>1</v>
      </c>
      <c r="N257" t="b">
        <f>IF(all_39[[#This Row],[F.SUBTLEX.LOG]]=full811[[#This Row],[F.SUBTLEX.LOG]],TRUE,FALSE)</f>
        <v>1</v>
      </c>
      <c r="O257" t="b">
        <f>IF(all_39[[#This Row],[Part of Speech]]=full811[[#This Row],[Part of Speech]],TRUE,FALSE)</f>
        <v>1</v>
      </c>
    </row>
    <row r="258" spans="1:15" x14ac:dyDescent="0.3">
      <c r="A258" s="6">
        <v>8160</v>
      </c>
      <c r="B258" s="6">
        <v>9.01</v>
      </c>
      <c r="C258" s="6">
        <v>17.27</v>
      </c>
      <c r="D258" s="6">
        <v>2.95</v>
      </c>
      <c r="E258" s="7" t="s">
        <v>1245</v>
      </c>
      <c r="F258">
        <v>8160</v>
      </c>
      <c r="G258">
        <v>9.01</v>
      </c>
      <c r="H258">
        <v>17.27</v>
      </c>
      <c r="I258">
        <v>2.95</v>
      </c>
      <c r="J258" s="1" t="s">
        <v>1245</v>
      </c>
      <c r="K258" t="b">
        <f>IF(all_39[[#This Row],[F.HAL]]=full811[[#This Row],[F.HAL]],TRUE,FALSE)</f>
        <v>1</v>
      </c>
      <c r="L258" t="b">
        <f>IF(full811[[#This Row],[F.HAL.LOG]]=all_39[[#This Row],[F.HAL.LOG]],TRUE,FALSE)</f>
        <v>1</v>
      </c>
      <c r="M258" t="b">
        <f>IF(all_39[[#This Row],[F.SUBTLEX]]=full811[[#This Row],[F.SUBTLEX]],TRUE,FALSE)</f>
        <v>1</v>
      </c>
      <c r="N258" t="b">
        <f>IF(all_39[[#This Row],[F.SUBTLEX.LOG]]=full811[[#This Row],[F.SUBTLEX.LOG]],TRUE,FALSE)</f>
        <v>1</v>
      </c>
      <c r="O258" t="b">
        <f>IF(all_39[[#This Row],[Part of Speech]]=full811[[#This Row],[Part of Speech]],TRUE,FALSE)</f>
        <v>1</v>
      </c>
    </row>
    <row r="259" spans="1:15" x14ac:dyDescent="0.3">
      <c r="A259" s="4">
        <v>2000</v>
      </c>
      <c r="B259" s="4">
        <v>7.6</v>
      </c>
      <c r="C259" s="4">
        <v>1.59</v>
      </c>
      <c r="D259" s="4">
        <v>1.91</v>
      </c>
      <c r="E259" s="5" t="s">
        <v>1252</v>
      </c>
      <c r="F259">
        <v>2000</v>
      </c>
      <c r="G259">
        <v>7.6</v>
      </c>
      <c r="H259">
        <v>1.59</v>
      </c>
      <c r="I259">
        <v>1.91</v>
      </c>
      <c r="J259" s="1" t="s">
        <v>1252</v>
      </c>
      <c r="K259" t="b">
        <f>IF(all_39[[#This Row],[F.HAL]]=full811[[#This Row],[F.HAL]],TRUE,FALSE)</f>
        <v>1</v>
      </c>
      <c r="L259" t="b">
        <f>IF(full811[[#This Row],[F.HAL.LOG]]=all_39[[#This Row],[F.HAL.LOG]],TRUE,FALSE)</f>
        <v>1</v>
      </c>
      <c r="M259" t="b">
        <f>IF(all_39[[#This Row],[F.SUBTLEX]]=full811[[#This Row],[F.SUBTLEX]],TRUE,FALSE)</f>
        <v>1</v>
      </c>
      <c r="N259" t="b">
        <f>IF(all_39[[#This Row],[F.SUBTLEX.LOG]]=full811[[#This Row],[F.SUBTLEX.LOG]],TRUE,FALSE)</f>
        <v>1</v>
      </c>
      <c r="O259" t="b">
        <f>IF(all_39[[#This Row],[Part of Speech]]=full811[[#This Row],[Part of Speech]],TRUE,FALSE)</f>
        <v>1</v>
      </c>
    </row>
    <row r="260" spans="1:15" x14ac:dyDescent="0.3">
      <c r="A260" s="6">
        <v>2750</v>
      </c>
      <c r="B260" s="6">
        <v>7.92</v>
      </c>
      <c r="C260" s="6">
        <v>1.59</v>
      </c>
      <c r="D260" s="6">
        <v>1.91</v>
      </c>
      <c r="E260" s="7" t="s">
        <v>1247</v>
      </c>
      <c r="F260">
        <v>2750</v>
      </c>
      <c r="G260">
        <v>7.92</v>
      </c>
      <c r="H260">
        <v>1.59</v>
      </c>
      <c r="I260">
        <v>1.91</v>
      </c>
      <c r="J260" s="1" t="s">
        <v>1247</v>
      </c>
      <c r="K260" t="b">
        <f>IF(all_39[[#This Row],[F.HAL]]=full811[[#This Row],[F.HAL]],TRUE,FALSE)</f>
        <v>1</v>
      </c>
      <c r="L260" t="b">
        <f>IF(full811[[#This Row],[F.HAL.LOG]]=all_39[[#This Row],[F.HAL.LOG]],TRUE,FALSE)</f>
        <v>1</v>
      </c>
      <c r="M260" t="b">
        <f>IF(all_39[[#This Row],[F.SUBTLEX]]=full811[[#This Row],[F.SUBTLEX]],TRUE,FALSE)</f>
        <v>1</v>
      </c>
      <c r="N260" t="b">
        <f>IF(all_39[[#This Row],[F.SUBTLEX.LOG]]=full811[[#This Row],[F.SUBTLEX.LOG]],TRUE,FALSE)</f>
        <v>1</v>
      </c>
      <c r="O260" t="b">
        <f>IF(all_39[[#This Row],[Part of Speech]]=full811[[#This Row],[Part of Speech]],TRUE,FALSE)</f>
        <v>1</v>
      </c>
    </row>
    <row r="261" spans="1:15" x14ac:dyDescent="0.3">
      <c r="A261" s="4">
        <v>83</v>
      </c>
      <c r="B261" s="4">
        <v>4.42</v>
      </c>
      <c r="C261" s="4">
        <v>0.06</v>
      </c>
      <c r="D261" s="4">
        <v>0.6</v>
      </c>
      <c r="E261" s="5" t="s">
        <v>1250</v>
      </c>
      <c r="F261">
        <v>83</v>
      </c>
      <c r="G261">
        <v>4.42</v>
      </c>
      <c r="H261">
        <v>0.06</v>
      </c>
      <c r="I261">
        <v>0.6</v>
      </c>
      <c r="J261" s="1" t="s">
        <v>1250</v>
      </c>
      <c r="K261" t="b">
        <f>IF(all_39[[#This Row],[F.HAL]]=full811[[#This Row],[F.HAL]],TRUE,FALSE)</f>
        <v>1</v>
      </c>
      <c r="L261" t="b">
        <f>IF(full811[[#This Row],[F.HAL.LOG]]=all_39[[#This Row],[F.HAL.LOG]],TRUE,FALSE)</f>
        <v>1</v>
      </c>
      <c r="M261" t="b">
        <f>IF(all_39[[#This Row],[F.SUBTLEX]]=full811[[#This Row],[F.SUBTLEX]],TRUE,FALSE)</f>
        <v>1</v>
      </c>
      <c r="N261" t="b">
        <f>IF(all_39[[#This Row],[F.SUBTLEX.LOG]]=full811[[#This Row],[F.SUBTLEX.LOG]],TRUE,FALSE)</f>
        <v>1</v>
      </c>
      <c r="O261" t="b">
        <f>IF(all_39[[#This Row],[Part of Speech]]=full811[[#This Row],[Part of Speech]],TRUE,FALSE)</f>
        <v>1</v>
      </c>
    </row>
    <row r="262" spans="1:15" x14ac:dyDescent="0.3">
      <c r="A262" s="6">
        <v>1587</v>
      </c>
      <c r="B262" s="6">
        <v>7.37</v>
      </c>
      <c r="C262" s="6">
        <v>1.76</v>
      </c>
      <c r="D262" s="6">
        <v>1.96</v>
      </c>
      <c r="E262" s="7" t="s">
        <v>1247</v>
      </c>
      <c r="F262">
        <v>1587</v>
      </c>
      <c r="G262">
        <v>7.37</v>
      </c>
      <c r="H262">
        <v>1.76</v>
      </c>
      <c r="I262">
        <v>1.96</v>
      </c>
      <c r="J262" s="1" t="s">
        <v>1247</v>
      </c>
      <c r="K262" t="b">
        <f>IF(all_39[[#This Row],[F.HAL]]=full811[[#This Row],[F.HAL]],TRUE,FALSE)</f>
        <v>1</v>
      </c>
      <c r="L262" t="b">
        <f>IF(full811[[#This Row],[F.HAL.LOG]]=all_39[[#This Row],[F.HAL.LOG]],TRUE,FALSE)</f>
        <v>1</v>
      </c>
      <c r="M262" t="b">
        <f>IF(all_39[[#This Row],[F.SUBTLEX]]=full811[[#This Row],[F.SUBTLEX]],TRUE,FALSE)</f>
        <v>1</v>
      </c>
      <c r="N262" t="b">
        <f>IF(all_39[[#This Row],[F.SUBTLEX.LOG]]=full811[[#This Row],[F.SUBTLEX.LOG]],TRUE,FALSE)</f>
        <v>1</v>
      </c>
      <c r="O262" t="b">
        <f>IF(all_39[[#This Row],[Part of Speech]]=full811[[#This Row],[Part of Speech]],TRUE,FALSE)</f>
        <v>1</v>
      </c>
    </row>
    <row r="263" spans="1:15" x14ac:dyDescent="0.3">
      <c r="A263" s="4">
        <v>113</v>
      </c>
      <c r="B263" s="4">
        <v>4.7300000000000004</v>
      </c>
      <c r="C263" s="4">
        <v>0.96</v>
      </c>
      <c r="D263" s="4">
        <v>1.7</v>
      </c>
      <c r="E263" s="5" t="s">
        <v>1250</v>
      </c>
      <c r="F263">
        <v>113</v>
      </c>
      <c r="G263">
        <v>4.7300000000000004</v>
      </c>
      <c r="H263">
        <v>0.96</v>
      </c>
      <c r="I263">
        <v>1.7</v>
      </c>
      <c r="J263" s="1" t="s">
        <v>1250</v>
      </c>
      <c r="K263" t="b">
        <f>IF(all_39[[#This Row],[F.HAL]]=full811[[#This Row],[F.HAL]],TRUE,FALSE)</f>
        <v>1</v>
      </c>
      <c r="L263" t="b">
        <f>IF(full811[[#This Row],[F.HAL.LOG]]=all_39[[#This Row],[F.HAL.LOG]],TRUE,FALSE)</f>
        <v>1</v>
      </c>
      <c r="M263" t="b">
        <f>IF(all_39[[#This Row],[F.SUBTLEX]]=full811[[#This Row],[F.SUBTLEX]],TRUE,FALSE)</f>
        <v>1</v>
      </c>
      <c r="N263" t="b">
        <f>IF(all_39[[#This Row],[F.SUBTLEX.LOG]]=full811[[#This Row],[F.SUBTLEX.LOG]],TRUE,FALSE)</f>
        <v>1</v>
      </c>
      <c r="O263" t="b">
        <f>IF(all_39[[#This Row],[Part of Speech]]=full811[[#This Row],[Part of Speech]],TRUE,FALSE)</f>
        <v>1</v>
      </c>
    </row>
    <row r="264" spans="1:15" x14ac:dyDescent="0.3">
      <c r="A264" s="6">
        <v>323</v>
      </c>
      <c r="B264" s="6">
        <v>5.78</v>
      </c>
      <c r="C264" s="6">
        <v>0.76</v>
      </c>
      <c r="D264" s="6">
        <v>1.6</v>
      </c>
      <c r="E264" s="7" t="s">
        <v>1249</v>
      </c>
      <c r="F264">
        <v>323</v>
      </c>
      <c r="G264">
        <v>5.78</v>
      </c>
      <c r="H264">
        <v>0.76</v>
      </c>
      <c r="I264">
        <v>1.6</v>
      </c>
      <c r="J264" s="1" t="s">
        <v>1249</v>
      </c>
      <c r="K264" t="b">
        <f>IF(all_39[[#This Row],[F.HAL]]=full811[[#This Row],[F.HAL]],TRUE,FALSE)</f>
        <v>1</v>
      </c>
      <c r="L264" t="b">
        <f>IF(full811[[#This Row],[F.HAL.LOG]]=all_39[[#This Row],[F.HAL.LOG]],TRUE,FALSE)</f>
        <v>1</v>
      </c>
      <c r="M264" t="b">
        <f>IF(all_39[[#This Row],[F.SUBTLEX]]=full811[[#This Row],[F.SUBTLEX]],TRUE,FALSE)</f>
        <v>1</v>
      </c>
      <c r="N264" t="b">
        <f>IF(all_39[[#This Row],[F.SUBTLEX.LOG]]=full811[[#This Row],[F.SUBTLEX.LOG]],TRUE,FALSE)</f>
        <v>1</v>
      </c>
      <c r="O264" t="b">
        <f>IF(all_39[[#This Row],[Part of Speech]]=full811[[#This Row],[Part of Speech]],TRUE,FALSE)</f>
        <v>1</v>
      </c>
    </row>
    <row r="265" spans="1:15" x14ac:dyDescent="0.3">
      <c r="A265" s="4">
        <v>660</v>
      </c>
      <c r="B265" s="4">
        <v>6.49</v>
      </c>
      <c r="C265" s="4">
        <v>1.39</v>
      </c>
      <c r="D265" s="4">
        <v>1.86</v>
      </c>
      <c r="E265" s="5" t="s">
        <v>1255</v>
      </c>
      <c r="F265">
        <v>660</v>
      </c>
      <c r="G265">
        <v>6.49</v>
      </c>
      <c r="H265">
        <v>1.39</v>
      </c>
      <c r="I265">
        <v>1.86</v>
      </c>
      <c r="J265" s="1" t="s">
        <v>1255</v>
      </c>
      <c r="K265" t="b">
        <f>IF(all_39[[#This Row],[F.HAL]]=full811[[#This Row],[F.HAL]],TRUE,FALSE)</f>
        <v>1</v>
      </c>
      <c r="L265" t="b">
        <f>IF(full811[[#This Row],[F.HAL.LOG]]=all_39[[#This Row],[F.HAL.LOG]],TRUE,FALSE)</f>
        <v>1</v>
      </c>
      <c r="M265" t="b">
        <f>IF(all_39[[#This Row],[F.SUBTLEX]]=full811[[#This Row],[F.SUBTLEX]],TRUE,FALSE)</f>
        <v>1</v>
      </c>
      <c r="N265" t="b">
        <f>IF(all_39[[#This Row],[F.SUBTLEX.LOG]]=full811[[#This Row],[F.SUBTLEX.LOG]],TRUE,FALSE)</f>
        <v>1</v>
      </c>
      <c r="O265" t="b">
        <f>IF(all_39[[#This Row],[Part of Speech]]=full811[[#This Row],[Part of Speech]],TRUE,FALSE)</f>
        <v>1</v>
      </c>
    </row>
    <row r="266" spans="1:15" x14ac:dyDescent="0.3">
      <c r="A266" s="6">
        <v>1394</v>
      </c>
      <c r="B266" s="6">
        <v>7.24</v>
      </c>
      <c r="C266" s="6">
        <v>11.1</v>
      </c>
      <c r="D266" s="6">
        <v>2.75</v>
      </c>
      <c r="E266" s="7" t="s">
        <v>1247</v>
      </c>
      <c r="F266">
        <v>1394</v>
      </c>
      <c r="G266">
        <v>7.24</v>
      </c>
      <c r="H266">
        <v>11.1</v>
      </c>
      <c r="I266">
        <v>2.75</v>
      </c>
      <c r="J266" s="1" t="s">
        <v>1247</v>
      </c>
      <c r="K266" t="b">
        <f>IF(all_39[[#This Row],[F.HAL]]=full811[[#This Row],[F.HAL]],TRUE,FALSE)</f>
        <v>1</v>
      </c>
      <c r="L266" t="b">
        <f>IF(full811[[#This Row],[F.HAL.LOG]]=all_39[[#This Row],[F.HAL.LOG]],TRUE,FALSE)</f>
        <v>1</v>
      </c>
      <c r="M266" t="b">
        <f>IF(all_39[[#This Row],[F.SUBTLEX]]=full811[[#This Row],[F.SUBTLEX]],TRUE,FALSE)</f>
        <v>1</v>
      </c>
      <c r="N266" t="b">
        <f>IF(all_39[[#This Row],[F.SUBTLEX.LOG]]=full811[[#This Row],[F.SUBTLEX.LOG]],TRUE,FALSE)</f>
        <v>1</v>
      </c>
      <c r="O266" t="b">
        <f>IF(all_39[[#This Row],[Part of Speech]]=full811[[#This Row],[Part of Speech]],TRUE,FALSE)</f>
        <v>1</v>
      </c>
    </row>
    <row r="267" spans="1:15" x14ac:dyDescent="0.3">
      <c r="A267" s="4">
        <v>1734</v>
      </c>
      <c r="B267" s="4">
        <v>7.46</v>
      </c>
      <c r="C267" s="4">
        <v>2.4300000000000002</v>
      </c>
      <c r="D267" s="4">
        <v>2.1</v>
      </c>
      <c r="E267" s="5" t="s">
        <v>1245</v>
      </c>
      <c r="F267">
        <v>1734</v>
      </c>
      <c r="G267">
        <v>7.46</v>
      </c>
      <c r="H267">
        <v>2.4300000000000002</v>
      </c>
      <c r="I267">
        <v>2.1</v>
      </c>
      <c r="J267" s="1" t="s">
        <v>1245</v>
      </c>
      <c r="K267" t="b">
        <f>IF(all_39[[#This Row],[F.HAL]]=full811[[#This Row],[F.HAL]],TRUE,FALSE)</f>
        <v>1</v>
      </c>
      <c r="L267" t="b">
        <f>IF(full811[[#This Row],[F.HAL.LOG]]=all_39[[#This Row],[F.HAL.LOG]],TRUE,FALSE)</f>
        <v>1</v>
      </c>
      <c r="M267" t="b">
        <f>IF(all_39[[#This Row],[F.SUBTLEX]]=full811[[#This Row],[F.SUBTLEX]],TRUE,FALSE)</f>
        <v>1</v>
      </c>
      <c r="N267" t="b">
        <f>IF(all_39[[#This Row],[F.SUBTLEX.LOG]]=full811[[#This Row],[F.SUBTLEX.LOG]],TRUE,FALSE)</f>
        <v>1</v>
      </c>
      <c r="O267" t="b">
        <f>IF(all_39[[#This Row],[Part of Speech]]=full811[[#This Row],[Part of Speech]],TRUE,FALSE)</f>
        <v>1</v>
      </c>
    </row>
    <row r="268" spans="1:15" x14ac:dyDescent="0.3">
      <c r="A268" s="6">
        <v>5809</v>
      </c>
      <c r="B268" s="6">
        <v>8.67</v>
      </c>
      <c r="C268" s="6">
        <v>32.729999999999997</v>
      </c>
      <c r="D268" s="6">
        <v>3.22</v>
      </c>
      <c r="E268" s="7" t="s">
        <v>1252</v>
      </c>
      <c r="F268">
        <v>5809</v>
      </c>
      <c r="G268">
        <v>8.67</v>
      </c>
      <c r="H268">
        <v>32.729999999999997</v>
      </c>
      <c r="I268">
        <v>3.22</v>
      </c>
      <c r="J268" s="1" t="s">
        <v>1252</v>
      </c>
      <c r="K268" t="b">
        <f>IF(all_39[[#This Row],[F.HAL]]=full811[[#This Row],[F.HAL]],TRUE,FALSE)</f>
        <v>1</v>
      </c>
      <c r="L268" t="b">
        <f>IF(full811[[#This Row],[F.HAL.LOG]]=all_39[[#This Row],[F.HAL.LOG]],TRUE,FALSE)</f>
        <v>1</v>
      </c>
      <c r="M268" t="b">
        <f>IF(all_39[[#This Row],[F.SUBTLEX]]=full811[[#This Row],[F.SUBTLEX]],TRUE,FALSE)</f>
        <v>1</v>
      </c>
      <c r="N268" t="b">
        <f>IF(all_39[[#This Row],[F.SUBTLEX.LOG]]=full811[[#This Row],[F.SUBTLEX.LOG]],TRUE,FALSE)</f>
        <v>1</v>
      </c>
      <c r="O268" t="b">
        <f>IF(all_39[[#This Row],[Part of Speech]]=full811[[#This Row],[Part of Speech]],TRUE,FALSE)</f>
        <v>1</v>
      </c>
    </row>
    <row r="269" spans="1:15" x14ac:dyDescent="0.3">
      <c r="A269" s="4">
        <v>31917</v>
      </c>
      <c r="B269" s="4">
        <v>10.37</v>
      </c>
      <c r="C269" s="4">
        <v>263.94</v>
      </c>
      <c r="D269" s="4">
        <v>4.13</v>
      </c>
      <c r="E269" s="5" t="s">
        <v>1252</v>
      </c>
      <c r="F269">
        <v>31917</v>
      </c>
      <c r="G269">
        <v>10.37</v>
      </c>
      <c r="H269">
        <v>263.94</v>
      </c>
      <c r="I269">
        <v>4.13</v>
      </c>
      <c r="J269" s="1" t="s">
        <v>1252</v>
      </c>
      <c r="K269" t="b">
        <f>IF(all_39[[#This Row],[F.HAL]]=full811[[#This Row],[F.HAL]],TRUE,FALSE)</f>
        <v>1</v>
      </c>
      <c r="L269" t="b">
        <f>IF(full811[[#This Row],[F.HAL.LOG]]=all_39[[#This Row],[F.HAL.LOG]],TRUE,FALSE)</f>
        <v>1</v>
      </c>
      <c r="M269" t="b">
        <f>IF(all_39[[#This Row],[F.SUBTLEX]]=full811[[#This Row],[F.SUBTLEX]],TRUE,FALSE)</f>
        <v>1</v>
      </c>
      <c r="N269" t="b">
        <f>IF(all_39[[#This Row],[F.SUBTLEX.LOG]]=full811[[#This Row],[F.SUBTLEX.LOG]],TRUE,FALSE)</f>
        <v>1</v>
      </c>
      <c r="O269" t="b">
        <f>IF(all_39[[#This Row],[Part of Speech]]=full811[[#This Row],[Part of Speech]],TRUE,FALSE)</f>
        <v>1</v>
      </c>
    </row>
    <row r="270" spans="1:15" x14ac:dyDescent="0.3">
      <c r="A270" s="6">
        <v>58314</v>
      </c>
      <c r="B270" s="6">
        <v>10.97</v>
      </c>
      <c r="C270" s="6">
        <v>192.84</v>
      </c>
      <c r="D270" s="6">
        <v>3.99</v>
      </c>
      <c r="E270" s="7" t="s">
        <v>1252</v>
      </c>
      <c r="F270">
        <v>58314</v>
      </c>
      <c r="G270">
        <v>10.97</v>
      </c>
      <c r="H270">
        <v>192.84</v>
      </c>
      <c r="I270">
        <v>3.99</v>
      </c>
      <c r="J270" s="1" t="s">
        <v>1252</v>
      </c>
      <c r="K270" t="b">
        <f>IF(all_39[[#This Row],[F.HAL]]=full811[[#This Row],[F.HAL]],TRUE,FALSE)</f>
        <v>1</v>
      </c>
      <c r="L270" t="b">
        <f>IF(full811[[#This Row],[F.HAL.LOG]]=all_39[[#This Row],[F.HAL.LOG]],TRUE,FALSE)</f>
        <v>1</v>
      </c>
      <c r="M270" t="b">
        <f>IF(all_39[[#This Row],[F.SUBTLEX]]=full811[[#This Row],[F.SUBTLEX]],TRUE,FALSE)</f>
        <v>1</v>
      </c>
      <c r="N270" t="b">
        <f>IF(all_39[[#This Row],[F.SUBTLEX.LOG]]=full811[[#This Row],[F.SUBTLEX.LOG]],TRUE,FALSE)</f>
        <v>1</v>
      </c>
      <c r="O270" t="b">
        <f>IF(all_39[[#This Row],[Part of Speech]]=full811[[#This Row],[Part of Speech]],TRUE,FALSE)</f>
        <v>1</v>
      </c>
    </row>
    <row r="271" spans="1:15" x14ac:dyDescent="0.3">
      <c r="A271" s="4">
        <v>5685</v>
      </c>
      <c r="B271" s="4">
        <v>8.65</v>
      </c>
      <c r="C271" s="4">
        <v>24.76</v>
      </c>
      <c r="D271" s="4">
        <v>3.1</v>
      </c>
      <c r="E271" s="5" t="s">
        <v>1252</v>
      </c>
      <c r="F271">
        <v>5685</v>
      </c>
      <c r="G271">
        <v>8.65</v>
      </c>
      <c r="H271">
        <v>24.76</v>
      </c>
      <c r="I271">
        <v>3.1</v>
      </c>
      <c r="J271" s="1" t="s">
        <v>1252</v>
      </c>
      <c r="K271" t="b">
        <f>IF(all_39[[#This Row],[F.HAL]]=full811[[#This Row],[F.HAL]],TRUE,FALSE)</f>
        <v>1</v>
      </c>
      <c r="L271" t="b">
        <f>IF(full811[[#This Row],[F.HAL.LOG]]=all_39[[#This Row],[F.HAL.LOG]],TRUE,FALSE)</f>
        <v>1</v>
      </c>
      <c r="M271" t="b">
        <f>IF(all_39[[#This Row],[F.SUBTLEX]]=full811[[#This Row],[F.SUBTLEX]],TRUE,FALSE)</f>
        <v>1</v>
      </c>
      <c r="N271" t="b">
        <f>IF(all_39[[#This Row],[F.SUBTLEX.LOG]]=full811[[#This Row],[F.SUBTLEX.LOG]],TRUE,FALSE)</f>
        <v>1</v>
      </c>
      <c r="O271" t="b">
        <f>IF(all_39[[#This Row],[Part of Speech]]=full811[[#This Row],[Part of Speech]],TRUE,FALSE)</f>
        <v>1</v>
      </c>
    </row>
    <row r="272" spans="1:15" x14ac:dyDescent="0.3">
      <c r="A272" s="6">
        <v>23916</v>
      </c>
      <c r="B272" s="6">
        <v>10.08</v>
      </c>
      <c r="C272" s="6">
        <v>27.65</v>
      </c>
      <c r="D272" s="6">
        <v>3.15</v>
      </c>
      <c r="E272" s="7" t="s">
        <v>1245</v>
      </c>
      <c r="F272">
        <v>23916</v>
      </c>
      <c r="G272">
        <v>10.08</v>
      </c>
      <c r="H272">
        <v>27.65</v>
      </c>
      <c r="I272">
        <v>3.15</v>
      </c>
      <c r="J272" s="1" t="s">
        <v>1245</v>
      </c>
      <c r="K272" t="b">
        <f>IF(all_39[[#This Row],[F.HAL]]=full811[[#This Row],[F.HAL]],TRUE,FALSE)</f>
        <v>1</v>
      </c>
      <c r="L272" t="b">
        <f>IF(full811[[#This Row],[F.HAL.LOG]]=all_39[[#This Row],[F.HAL.LOG]],TRUE,FALSE)</f>
        <v>1</v>
      </c>
      <c r="M272" t="b">
        <f>IF(all_39[[#This Row],[F.SUBTLEX]]=full811[[#This Row],[F.SUBTLEX]],TRUE,FALSE)</f>
        <v>1</v>
      </c>
      <c r="N272" t="b">
        <f>IF(all_39[[#This Row],[F.SUBTLEX.LOG]]=full811[[#This Row],[F.SUBTLEX.LOG]],TRUE,FALSE)</f>
        <v>1</v>
      </c>
      <c r="O272" t="b">
        <f>IF(all_39[[#This Row],[Part of Speech]]=full811[[#This Row],[Part of Speech]],TRUE,FALSE)</f>
        <v>1</v>
      </c>
    </row>
    <row r="273" spans="1:15" x14ac:dyDescent="0.3">
      <c r="A273" s="4">
        <v>53813</v>
      </c>
      <c r="B273" s="4">
        <v>10.89</v>
      </c>
      <c r="C273" s="4">
        <v>292.06</v>
      </c>
      <c r="D273" s="4">
        <v>4.17</v>
      </c>
      <c r="E273" s="5" t="s">
        <v>1245</v>
      </c>
      <c r="F273">
        <v>53813</v>
      </c>
      <c r="G273">
        <v>10.89</v>
      </c>
      <c r="H273">
        <v>292.06</v>
      </c>
      <c r="I273">
        <v>4.17</v>
      </c>
      <c r="J273" s="1" t="s">
        <v>1245</v>
      </c>
      <c r="K273" t="b">
        <f>IF(all_39[[#This Row],[F.HAL]]=full811[[#This Row],[F.HAL]],TRUE,FALSE)</f>
        <v>1</v>
      </c>
      <c r="L273" t="b">
        <f>IF(full811[[#This Row],[F.HAL.LOG]]=all_39[[#This Row],[F.HAL.LOG]],TRUE,FALSE)</f>
        <v>1</v>
      </c>
      <c r="M273" t="b">
        <f>IF(all_39[[#This Row],[F.SUBTLEX]]=full811[[#This Row],[F.SUBTLEX]],TRUE,FALSE)</f>
        <v>1</v>
      </c>
      <c r="N273" t="b">
        <f>IF(all_39[[#This Row],[F.SUBTLEX.LOG]]=full811[[#This Row],[F.SUBTLEX.LOG]],TRUE,FALSE)</f>
        <v>1</v>
      </c>
      <c r="O273" t="b">
        <f>IF(all_39[[#This Row],[Part of Speech]]=full811[[#This Row],[Part of Speech]],TRUE,FALSE)</f>
        <v>1</v>
      </c>
    </row>
    <row r="274" spans="1:15" x14ac:dyDescent="0.3">
      <c r="A274" s="6">
        <v>2713</v>
      </c>
      <c r="B274" s="6">
        <v>7.91</v>
      </c>
      <c r="C274" s="6">
        <v>5.57</v>
      </c>
      <c r="D274" s="6">
        <v>2.4500000000000002</v>
      </c>
      <c r="E274" s="7" t="s">
        <v>1245</v>
      </c>
      <c r="F274">
        <v>2713</v>
      </c>
      <c r="G274">
        <v>7.91</v>
      </c>
      <c r="H274">
        <v>5.57</v>
      </c>
      <c r="I274">
        <v>2.4500000000000002</v>
      </c>
      <c r="J274" s="1" t="s">
        <v>1245</v>
      </c>
      <c r="K274" t="b">
        <f>IF(all_39[[#This Row],[F.HAL]]=full811[[#This Row],[F.HAL]],TRUE,FALSE)</f>
        <v>1</v>
      </c>
      <c r="L274" t="b">
        <f>IF(full811[[#This Row],[F.HAL.LOG]]=all_39[[#This Row],[F.HAL.LOG]],TRUE,FALSE)</f>
        <v>1</v>
      </c>
      <c r="M274" t="b">
        <f>IF(all_39[[#This Row],[F.SUBTLEX]]=full811[[#This Row],[F.SUBTLEX]],TRUE,FALSE)</f>
        <v>1</v>
      </c>
      <c r="N274" t="b">
        <f>IF(all_39[[#This Row],[F.SUBTLEX.LOG]]=full811[[#This Row],[F.SUBTLEX.LOG]],TRUE,FALSE)</f>
        <v>1</v>
      </c>
      <c r="O274" t="b">
        <f>IF(all_39[[#This Row],[Part of Speech]]=full811[[#This Row],[Part of Speech]],TRUE,FALSE)</f>
        <v>1</v>
      </c>
    </row>
    <row r="275" spans="1:15" x14ac:dyDescent="0.3">
      <c r="A275" s="4">
        <v>1353</v>
      </c>
      <c r="B275" s="4">
        <v>7.21</v>
      </c>
      <c r="C275" s="4">
        <v>8</v>
      </c>
      <c r="D275" s="4">
        <v>2.61</v>
      </c>
      <c r="E275" s="5" t="s">
        <v>1250</v>
      </c>
      <c r="F275">
        <v>1353</v>
      </c>
      <c r="G275">
        <v>7.21</v>
      </c>
      <c r="H275">
        <v>8</v>
      </c>
      <c r="I275">
        <v>2.61</v>
      </c>
      <c r="J275" s="1" t="s">
        <v>1250</v>
      </c>
      <c r="K275" t="b">
        <f>IF(all_39[[#This Row],[F.HAL]]=full811[[#This Row],[F.HAL]],TRUE,FALSE)</f>
        <v>1</v>
      </c>
      <c r="L275" t="b">
        <f>IF(full811[[#This Row],[F.HAL.LOG]]=all_39[[#This Row],[F.HAL.LOG]],TRUE,FALSE)</f>
        <v>1</v>
      </c>
      <c r="M275" t="b">
        <f>IF(all_39[[#This Row],[F.SUBTLEX]]=full811[[#This Row],[F.SUBTLEX]],TRUE,FALSE)</f>
        <v>1</v>
      </c>
      <c r="N275" t="b">
        <f>IF(all_39[[#This Row],[F.SUBTLEX.LOG]]=full811[[#This Row],[F.SUBTLEX.LOG]],TRUE,FALSE)</f>
        <v>1</v>
      </c>
      <c r="O275" t="b">
        <f>IF(all_39[[#This Row],[Part of Speech]]=full811[[#This Row],[Part of Speech]],TRUE,FALSE)</f>
        <v>1</v>
      </c>
    </row>
    <row r="276" spans="1:15" x14ac:dyDescent="0.3">
      <c r="A276" s="6">
        <v>32423</v>
      </c>
      <c r="B276" s="6">
        <v>10.39</v>
      </c>
      <c r="C276" s="6">
        <v>133.29</v>
      </c>
      <c r="D276" s="6">
        <v>3.83</v>
      </c>
      <c r="E276" s="7" t="s">
        <v>1252</v>
      </c>
      <c r="F276">
        <v>32423</v>
      </c>
      <c r="G276">
        <v>10.39</v>
      </c>
      <c r="H276">
        <v>133.29</v>
      </c>
      <c r="I276">
        <v>3.83</v>
      </c>
      <c r="J276" s="1" t="s">
        <v>1252</v>
      </c>
      <c r="K276" t="b">
        <f>IF(all_39[[#This Row],[F.HAL]]=full811[[#This Row],[F.HAL]],TRUE,FALSE)</f>
        <v>1</v>
      </c>
      <c r="L276" t="b">
        <f>IF(full811[[#This Row],[F.HAL.LOG]]=all_39[[#This Row],[F.HAL.LOG]],TRUE,FALSE)</f>
        <v>1</v>
      </c>
      <c r="M276" t="b">
        <f>IF(all_39[[#This Row],[F.SUBTLEX]]=full811[[#This Row],[F.SUBTLEX]],TRUE,FALSE)</f>
        <v>1</v>
      </c>
      <c r="N276" t="b">
        <f>IF(all_39[[#This Row],[F.SUBTLEX.LOG]]=full811[[#This Row],[F.SUBTLEX.LOG]],TRUE,FALSE)</f>
        <v>1</v>
      </c>
      <c r="O276" t="b">
        <f>IF(all_39[[#This Row],[Part of Speech]]=full811[[#This Row],[Part of Speech]],TRUE,FALSE)</f>
        <v>1</v>
      </c>
    </row>
    <row r="277" spans="1:15" x14ac:dyDescent="0.3">
      <c r="A277" s="4">
        <v>408</v>
      </c>
      <c r="B277" s="4">
        <v>6.01</v>
      </c>
      <c r="C277" s="4">
        <v>1.8</v>
      </c>
      <c r="D277" s="4">
        <v>1.97</v>
      </c>
      <c r="E277" s="5" t="s">
        <v>1250</v>
      </c>
      <c r="F277">
        <v>408</v>
      </c>
      <c r="G277">
        <v>6.01</v>
      </c>
      <c r="H277">
        <v>1.8</v>
      </c>
      <c r="I277">
        <v>1.97</v>
      </c>
      <c r="J277" s="1" t="s">
        <v>1250</v>
      </c>
      <c r="K277" t="b">
        <f>IF(all_39[[#This Row],[F.HAL]]=full811[[#This Row],[F.HAL]],TRUE,FALSE)</f>
        <v>1</v>
      </c>
      <c r="L277" t="b">
        <f>IF(full811[[#This Row],[F.HAL.LOG]]=all_39[[#This Row],[F.HAL.LOG]],TRUE,FALSE)</f>
        <v>1</v>
      </c>
      <c r="M277" t="b">
        <f>IF(all_39[[#This Row],[F.SUBTLEX]]=full811[[#This Row],[F.SUBTLEX]],TRUE,FALSE)</f>
        <v>1</v>
      </c>
      <c r="N277" t="b">
        <f>IF(all_39[[#This Row],[F.SUBTLEX.LOG]]=full811[[#This Row],[F.SUBTLEX.LOG]],TRUE,FALSE)</f>
        <v>1</v>
      </c>
      <c r="O277" t="b">
        <f>IF(all_39[[#This Row],[Part of Speech]]=full811[[#This Row],[Part of Speech]],TRUE,FALSE)</f>
        <v>1</v>
      </c>
    </row>
    <row r="278" spans="1:15" x14ac:dyDescent="0.3">
      <c r="A278" s="6">
        <v>12384</v>
      </c>
      <c r="B278" s="6">
        <v>9.42</v>
      </c>
      <c r="C278" s="6">
        <v>87.2</v>
      </c>
      <c r="D278" s="6">
        <v>3.65</v>
      </c>
      <c r="E278" s="7" t="s">
        <v>1252</v>
      </c>
      <c r="F278">
        <v>12384</v>
      </c>
      <c r="G278">
        <v>9.42</v>
      </c>
      <c r="H278">
        <v>87.2</v>
      </c>
      <c r="I278">
        <v>3.65</v>
      </c>
      <c r="J278" s="1" t="s">
        <v>1252</v>
      </c>
      <c r="K278" t="b">
        <f>IF(all_39[[#This Row],[F.HAL]]=full811[[#This Row],[F.HAL]],TRUE,FALSE)</f>
        <v>1</v>
      </c>
      <c r="L278" t="b">
        <f>IF(full811[[#This Row],[F.HAL.LOG]]=all_39[[#This Row],[F.HAL.LOG]],TRUE,FALSE)</f>
        <v>1</v>
      </c>
      <c r="M278" t="b">
        <f>IF(all_39[[#This Row],[F.SUBTLEX]]=full811[[#This Row],[F.SUBTLEX]],TRUE,FALSE)</f>
        <v>1</v>
      </c>
      <c r="N278" t="b">
        <f>IF(all_39[[#This Row],[F.SUBTLEX.LOG]]=full811[[#This Row],[F.SUBTLEX.LOG]],TRUE,FALSE)</f>
        <v>1</v>
      </c>
      <c r="O278" t="b">
        <f>IF(all_39[[#This Row],[Part of Speech]]=full811[[#This Row],[Part of Speech]],TRUE,FALSE)</f>
        <v>1</v>
      </c>
    </row>
    <row r="279" spans="1:15" x14ac:dyDescent="0.3">
      <c r="A279" s="4">
        <v>1415</v>
      </c>
      <c r="B279" s="4">
        <v>7.25</v>
      </c>
      <c r="C279" s="4">
        <v>10.59</v>
      </c>
      <c r="D279" s="4">
        <v>2.73</v>
      </c>
      <c r="E279" s="5" t="s">
        <v>1247</v>
      </c>
      <c r="F279">
        <v>1415</v>
      </c>
      <c r="G279">
        <v>7.25</v>
      </c>
      <c r="H279">
        <v>10.59</v>
      </c>
      <c r="I279">
        <v>2.73</v>
      </c>
      <c r="J279" s="1" t="s">
        <v>1247</v>
      </c>
      <c r="K279" t="b">
        <f>IF(all_39[[#This Row],[F.HAL]]=full811[[#This Row],[F.HAL]],TRUE,FALSE)</f>
        <v>1</v>
      </c>
      <c r="L279" t="b">
        <f>IF(full811[[#This Row],[F.HAL.LOG]]=all_39[[#This Row],[F.HAL.LOG]],TRUE,FALSE)</f>
        <v>1</v>
      </c>
      <c r="M279" t="b">
        <f>IF(all_39[[#This Row],[F.SUBTLEX]]=full811[[#This Row],[F.SUBTLEX]],TRUE,FALSE)</f>
        <v>1</v>
      </c>
      <c r="N279" t="b">
        <f>IF(all_39[[#This Row],[F.SUBTLEX.LOG]]=full811[[#This Row],[F.SUBTLEX.LOG]],TRUE,FALSE)</f>
        <v>1</v>
      </c>
      <c r="O279" t="b">
        <f>IF(all_39[[#This Row],[Part of Speech]]=full811[[#This Row],[Part of Speech]],TRUE,FALSE)</f>
        <v>1</v>
      </c>
    </row>
    <row r="280" spans="1:15" x14ac:dyDescent="0.3">
      <c r="A280" s="6">
        <v>3449</v>
      </c>
      <c r="B280" s="6">
        <v>8.15</v>
      </c>
      <c r="C280" s="6">
        <v>9.8000000000000007</v>
      </c>
      <c r="D280" s="6">
        <v>2.7</v>
      </c>
      <c r="E280" s="7" t="s">
        <v>1251</v>
      </c>
      <c r="F280">
        <v>3449</v>
      </c>
      <c r="G280">
        <v>8.15</v>
      </c>
      <c r="H280">
        <v>9.8000000000000007</v>
      </c>
      <c r="I280">
        <v>2.7</v>
      </c>
      <c r="J280" s="1" t="s">
        <v>1251</v>
      </c>
      <c r="K280" t="b">
        <f>IF(all_39[[#This Row],[F.HAL]]=full811[[#This Row],[F.HAL]],TRUE,FALSE)</f>
        <v>1</v>
      </c>
      <c r="L280" t="b">
        <f>IF(full811[[#This Row],[F.HAL.LOG]]=all_39[[#This Row],[F.HAL.LOG]],TRUE,FALSE)</f>
        <v>1</v>
      </c>
      <c r="M280" t="b">
        <f>IF(all_39[[#This Row],[F.SUBTLEX]]=full811[[#This Row],[F.SUBTLEX]],TRUE,FALSE)</f>
        <v>1</v>
      </c>
      <c r="N280" t="b">
        <f>IF(all_39[[#This Row],[F.SUBTLEX.LOG]]=full811[[#This Row],[F.SUBTLEX.LOG]],TRUE,FALSE)</f>
        <v>1</v>
      </c>
      <c r="O280" t="b">
        <f>IF(all_39[[#This Row],[Part of Speech]]=full811[[#This Row],[Part of Speech]],TRUE,FALSE)</f>
        <v>1</v>
      </c>
    </row>
    <row r="281" spans="1:15" x14ac:dyDescent="0.3">
      <c r="A281" s="4">
        <v>10072</v>
      </c>
      <c r="B281" s="4">
        <v>9.2200000000000006</v>
      </c>
      <c r="C281" s="4">
        <v>28.82</v>
      </c>
      <c r="D281" s="4">
        <v>3.17</v>
      </c>
      <c r="E281" s="5" t="s">
        <v>1248</v>
      </c>
      <c r="F281">
        <v>10072</v>
      </c>
      <c r="G281">
        <v>9.2200000000000006</v>
      </c>
      <c r="H281">
        <v>28.82</v>
      </c>
      <c r="I281">
        <v>3.17</v>
      </c>
      <c r="J281" s="1" t="s">
        <v>1248</v>
      </c>
      <c r="K281" t="b">
        <f>IF(all_39[[#This Row],[F.HAL]]=full811[[#This Row],[F.HAL]],TRUE,FALSE)</f>
        <v>1</v>
      </c>
      <c r="L281" t="b">
        <f>IF(full811[[#This Row],[F.HAL.LOG]]=all_39[[#This Row],[F.HAL.LOG]],TRUE,FALSE)</f>
        <v>1</v>
      </c>
      <c r="M281" t="b">
        <f>IF(all_39[[#This Row],[F.SUBTLEX]]=full811[[#This Row],[F.SUBTLEX]],TRUE,FALSE)</f>
        <v>1</v>
      </c>
      <c r="N281" t="b">
        <f>IF(all_39[[#This Row],[F.SUBTLEX.LOG]]=full811[[#This Row],[F.SUBTLEX.LOG]],TRUE,FALSE)</f>
        <v>1</v>
      </c>
      <c r="O281" t="b">
        <f>IF(all_39[[#This Row],[Part of Speech]]=full811[[#This Row],[Part of Speech]],TRUE,FALSE)</f>
        <v>1</v>
      </c>
    </row>
    <row r="282" spans="1:15" x14ac:dyDescent="0.3">
      <c r="A282" s="6">
        <v>10</v>
      </c>
      <c r="B282" s="6">
        <v>2.2999999999999998</v>
      </c>
      <c r="C282" s="6">
        <v>0.25</v>
      </c>
      <c r="D282" s="6">
        <v>1.1499999999999999</v>
      </c>
      <c r="E282" s="7" t="s">
        <v>1245</v>
      </c>
      <c r="F282">
        <v>10</v>
      </c>
      <c r="G282">
        <v>2.2999999999999998</v>
      </c>
      <c r="H282">
        <v>0.25</v>
      </c>
      <c r="I282">
        <v>1.1499999999999999</v>
      </c>
      <c r="J282" s="1" t="s">
        <v>1245</v>
      </c>
      <c r="K282" t="b">
        <f>IF(all_39[[#This Row],[F.HAL]]=full811[[#This Row],[F.HAL]],TRUE,FALSE)</f>
        <v>1</v>
      </c>
      <c r="L282" t="b">
        <f>IF(full811[[#This Row],[F.HAL.LOG]]=all_39[[#This Row],[F.HAL.LOG]],TRUE,FALSE)</f>
        <v>1</v>
      </c>
      <c r="M282" t="b">
        <f>IF(all_39[[#This Row],[F.SUBTLEX]]=full811[[#This Row],[F.SUBTLEX]],TRUE,FALSE)</f>
        <v>1</v>
      </c>
      <c r="N282" t="b">
        <f>IF(all_39[[#This Row],[F.SUBTLEX.LOG]]=full811[[#This Row],[F.SUBTLEX.LOG]],TRUE,FALSE)</f>
        <v>1</v>
      </c>
      <c r="O282" t="b">
        <f>IF(all_39[[#This Row],[Part of Speech]]=full811[[#This Row],[Part of Speech]],TRUE,FALSE)</f>
        <v>1</v>
      </c>
    </row>
    <row r="283" spans="1:15" x14ac:dyDescent="0.3">
      <c r="A283" s="4">
        <v>61680</v>
      </c>
      <c r="B283" s="4">
        <v>11.03</v>
      </c>
      <c r="C283" s="4">
        <v>99.49</v>
      </c>
      <c r="D283" s="4">
        <v>3.71</v>
      </c>
      <c r="E283" s="5" t="s">
        <v>1252</v>
      </c>
      <c r="F283">
        <v>61680</v>
      </c>
      <c r="G283">
        <v>11.03</v>
      </c>
      <c r="H283">
        <v>99.49</v>
      </c>
      <c r="I283">
        <v>3.71</v>
      </c>
      <c r="J283" s="1" t="s">
        <v>1252</v>
      </c>
      <c r="K283" t="b">
        <f>IF(all_39[[#This Row],[F.HAL]]=full811[[#This Row],[F.HAL]],TRUE,FALSE)</f>
        <v>1</v>
      </c>
      <c r="L283" t="b">
        <f>IF(full811[[#This Row],[F.HAL.LOG]]=all_39[[#This Row],[F.HAL.LOG]],TRUE,FALSE)</f>
        <v>1</v>
      </c>
      <c r="M283" t="b">
        <f>IF(all_39[[#This Row],[F.SUBTLEX]]=full811[[#This Row],[F.SUBTLEX]],TRUE,FALSE)</f>
        <v>1</v>
      </c>
      <c r="N283" t="b">
        <f>IF(all_39[[#This Row],[F.SUBTLEX.LOG]]=full811[[#This Row],[F.SUBTLEX.LOG]],TRUE,FALSE)</f>
        <v>1</v>
      </c>
      <c r="O283" t="b">
        <f>IF(all_39[[#This Row],[Part of Speech]]=full811[[#This Row],[Part of Speech]],TRUE,FALSE)</f>
        <v>1</v>
      </c>
    </row>
    <row r="284" spans="1:15" x14ac:dyDescent="0.3">
      <c r="A284" s="6">
        <v>93775</v>
      </c>
      <c r="B284" s="6">
        <v>11.45</v>
      </c>
      <c r="C284" s="6">
        <v>265.70999999999998</v>
      </c>
      <c r="D284" s="6">
        <v>4.13</v>
      </c>
      <c r="E284" s="7" t="s">
        <v>1250</v>
      </c>
      <c r="F284">
        <v>93775</v>
      </c>
      <c r="G284">
        <v>11.45</v>
      </c>
      <c r="H284">
        <v>265.70999999999998</v>
      </c>
      <c r="I284">
        <v>4.13</v>
      </c>
      <c r="J284" s="1" t="s">
        <v>1250</v>
      </c>
      <c r="K284" t="b">
        <f>IF(all_39[[#This Row],[F.HAL]]=full811[[#This Row],[F.HAL]],TRUE,FALSE)</f>
        <v>1</v>
      </c>
      <c r="L284" t="b">
        <f>IF(full811[[#This Row],[F.HAL.LOG]]=all_39[[#This Row],[F.HAL.LOG]],TRUE,FALSE)</f>
        <v>1</v>
      </c>
      <c r="M284" t="b">
        <f>IF(all_39[[#This Row],[F.SUBTLEX]]=full811[[#This Row],[F.SUBTLEX]],TRUE,FALSE)</f>
        <v>1</v>
      </c>
      <c r="N284" t="b">
        <f>IF(all_39[[#This Row],[F.SUBTLEX.LOG]]=full811[[#This Row],[F.SUBTLEX.LOG]],TRUE,FALSE)</f>
        <v>1</v>
      </c>
      <c r="O284" t="b">
        <f>IF(all_39[[#This Row],[Part of Speech]]=full811[[#This Row],[Part of Speech]],TRUE,FALSE)</f>
        <v>1</v>
      </c>
    </row>
    <row r="285" spans="1:15" x14ac:dyDescent="0.3">
      <c r="A285" s="4">
        <v>103</v>
      </c>
      <c r="B285" s="4">
        <v>4.63</v>
      </c>
      <c r="C285" s="4">
        <v>0.43</v>
      </c>
      <c r="D285" s="4">
        <v>1.36</v>
      </c>
      <c r="E285" s="5" t="s">
        <v>1250</v>
      </c>
      <c r="F285">
        <v>103</v>
      </c>
      <c r="G285">
        <v>4.63</v>
      </c>
      <c r="H285">
        <v>0.43</v>
      </c>
      <c r="I285">
        <v>1.36</v>
      </c>
      <c r="J285" s="1" t="s">
        <v>1250</v>
      </c>
      <c r="K285" t="b">
        <f>IF(all_39[[#This Row],[F.HAL]]=full811[[#This Row],[F.HAL]],TRUE,FALSE)</f>
        <v>1</v>
      </c>
      <c r="L285" t="b">
        <f>IF(full811[[#This Row],[F.HAL.LOG]]=all_39[[#This Row],[F.HAL.LOG]],TRUE,FALSE)</f>
        <v>1</v>
      </c>
      <c r="M285" t="b">
        <f>IF(all_39[[#This Row],[F.SUBTLEX]]=full811[[#This Row],[F.SUBTLEX]],TRUE,FALSE)</f>
        <v>1</v>
      </c>
      <c r="N285" t="b">
        <f>IF(all_39[[#This Row],[F.SUBTLEX.LOG]]=full811[[#This Row],[F.SUBTLEX.LOG]],TRUE,FALSE)</f>
        <v>1</v>
      </c>
      <c r="O285" t="b">
        <f>IF(all_39[[#This Row],[Part of Speech]]=full811[[#This Row],[Part of Speech]],TRUE,FALSE)</f>
        <v>1</v>
      </c>
    </row>
    <row r="286" spans="1:15" x14ac:dyDescent="0.3">
      <c r="A286" s="6">
        <v>35550</v>
      </c>
      <c r="B286" s="6">
        <v>10.48</v>
      </c>
      <c r="C286" s="6">
        <v>251.88</v>
      </c>
      <c r="D286" s="6">
        <v>4.1100000000000003</v>
      </c>
      <c r="E286" s="7" t="s">
        <v>1248</v>
      </c>
      <c r="F286">
        <v>35550</v>
      </c>
      <c r="G286">
        <v>10.48</v>
      </c>
      <c r="H286">
        <v>251.88</v>
      </c>
      <c r="I286">
        <v>4.1100000000000003</v>
      </c>
      <c r="J286" s="1" t="s">
        <v>1248</v>
      </c>
      <c r="K286" t="b">
        <f>IF(all_39[[#This Row],[F.HAL]]=full811[[#This Row],[F.HAL]],TRUE,FALSE)</f>
        <v>1</v>
      </c>
      <c r="L286" t="b">
        <f>IF(full811[[#This Row],[F.HAL.LOG]]=all_39[[#This Row],[F.HAL.LOG]],TRUE,FALSE)</f>
        <v>1</v>
      </c>
      <c r="M286" t="b">
        <f>IF(all_39[[#This Row],[F.SUBTLEX]]=full811[[#This Row],[F.SUBTLEX]],TRUE,FALSE)</f>
        <v>1</v>
      </c>
      <c r="N286" t="b">
        <f>IF(all_39[[#This Row],[F.SUBTLEX.LOG]]=full811[[#This Row],[F.SUBTLEX.LOG]],TRUE,FALSE)</f>
        <v>1</v>
      </c>
      <c r="O286" t="b">
        <f>IF(all_39[[#This Row],[Part of Speech]]=full811[[#This Row],[Part of Speech]],TRUE,FALSE)</f>
        <v>1</v>
      </c>
    </row>
    <row r="287" spans="1:15" x14ac:dyDescent="0.3">
      <c r="A287" s="4">
        <v>2201</v>
      </c>
      <c r="B287" s="4">
        <v>7.7</v>
      </c>
      <c r="C287" s="4">
        <v>3.18</v>
      </c>
      <c r="D287" s="4">
        <v>2.21</v>
      </c>
      <c r="E287" s="5" t="s">
        <v>1245</v>
      </c>
      <c r="F287">
        <v>2201</v>
      </c>
      <c r="G287">
        <v>7.7</v>
      </c>
      <c r="H287">
        <v>3.18</v>
      </c>
      <c r="I287">
        <v>2.21</v>
      </c>
      <c r="J287" s="1" t="s">
        <v>1245</v>
      </c>
      <c r="K287" t="b">
        <f>IF(all_39[[#This Row],[F.HAL]]=full811[[#This Row],[F.HAL]],TRUE,FALSE)</f>
        <v>1</v>
      </c>
      <c r="L287" t="b">
        <f>IF(full811[[#This Row],[F.HAL.LOG]]=all_39[[#This Row],[F.HAL.LOG]],TRUE,FALSE)</f>
        <v>1</v>
      </c>
      <c r="M287" t="b">
        <f>IF(all_39[[#This Row],[F.SUBTLEX]]=full811[[#This Row],[F.SUBTLEX]],TRUE,FALSE)</f>
        <v>1</v>
      </c>
      <c r="N287" t="b">
        <f>IF(all_39[[#This Row],[F.SUBTLEX.LOG]]=full811[[#This Row],[F.SUBTLEX.LOG]],TRUE,FALSE)</f>
        <v>1</v>
      </c>
      <c r="O287" t="b">
        <f>IF(all_39[[#This Row],[Part of Speech]]=full811[[#This Row],[Part of Speech]],TRUE,FALSE)</f>
        <v>1</v>
      </c>
    </row>
    <row r="288" spans="1:15" x14ac:dyDescent="0.3">
      <c r="A288" s="6">
        <v>58802</v>
      </c>
      <c r="B288" s="6">
        <v>10.98</v>
      </c>
      <c r="C288" s="6">
        <v>19.53</v>
      </c>
      <c r="D288" s="6">
        <v>3</v>
      </c>
      <c r="E288" s="7" t="s">
        <v>1245</v>
      </c>
      <c r="F288">
        <v>58802</v>
      </c>
      <c r="G288">
        <v>10.98</v>
      </c>
      <c r="H288">
        <v>19.53</v>
      </c>
      <c r="I288">
        <v>3</v>
      </c>
      <c r="J288" s="1" t="s">
        <v>1245</v>
      </c>
      <c r="K288" t="b">
        <f>IF(all_39[[#This Row],[F.HAL]]=full811[[#This Row],[F.HAL]],TRUE,FALSE)</f>
        <v>1</v>
      </c>
      <c r="L288" t="b">
        <f>IF(full811[[#This Row],[F.HAL.LOG]]=all_39[[#This Row],[F.HAL.LOG]],TRUE,FALSE)</f>
        <v>1</v>
      </c>
      <c r="M288" t="b">
        <f>IF(all_39[[#This Row],[F.SUBTLEX]]=full811[[#This Row],[F.SUBTLEX]],TRUE,FALSE)</f>
        <v>1</v>
      </c>
      <c r="N288" t="b">
        <f>IF(all_39[[#This Row],[F.SUBTLEX.LOG]]=full811[[#This Row],[F.SUBTLEX.LOG]],TRUE,FALSE)</f>
        <v>1</v>
      </c>
      <c r="O288" t="b">
        <f>IF(all_39[[#This Row],[Part of Speech]]=full811[[#This Row],[Part of Speech]],TRUE,FALSE)</f>
        <v>1</v>
      </c>
    </row>
    <row r="289" spans="1:15" x14ac:dyDescent="0.3">
      <c r="A289" s="4">
        <v>14967</v>
      </c>
      <c r="B289" s="4">
        <v>9.61</v>
      </c>
      <c r="C289" s="4">
        <v>26.04</v>
      </c>
      <c r="D289" s="4">
        <v>3.12</v>
      </c>
      <c r="E289" s="5" t="s">
        <v>1252</v>
      </c>
      <c r="F289">
        <v>14967</v>
      </c>
      <c r="G289">
        <v>9.61</v>
      </c>
      <c r="H289">
        <v>26.04</v>
      </c>
      <c r="I289">
        <v>3.12</v>
      </c>
      <c r="J289" s="1" t="s">
        <v>1252</v>
      </c>
      <c r="K289" t="b">
        <f>IF(all_39[[#This Row],[F.HAL]]=full811[[#This Row],[F.HAL]],TRUE,FALSE)</f>
        <v>1</v>
      </c>
      <c r="L289" t="b">
        <f>IF(full811[[#This Row],[F.HAL.LOG]]=all_39[[#This Row],[F.HAL.LOG]],TRUE,FALSE)</f>
        <v>1</v>
      </c>
      <c r="M289" t="b">
        <f>IF(all_39[[#This Row],[F.SUBTLEX]]=full811[[#This Row],[F.SUBTLEX]],TRUE,FALSE)</f>
        <v>1</v>
      </c>
      <c r="N289" t="b">
        <f>IF(all_39[[#This Row],[F.SUBTLEX.LOG]]=full811[[#This Row],[F.SUBTLEX.LOG]],TRUE,FALSE)</f>
        <v>1</v>
      </c>
      <c r="O289" t="b">
        <f>IF(all_39[[#This Row],[Part of Speech]]=full811[[#This Row],[Part of Speech]],TRUE,FALSE)</f>
        <v>1</v>
      </c>
    </row>
    <row r="290" spans="1:15" x14ac:dyDescent="0.3">
      <c r="A290" s="6">
        <v>246</v>
      </c>
      <c r="B290" s="6">
        <v>5.51</v>
      </c>
      <c r="C290" s="6">
        <v>0.27</v>
      </c>
      <c r="D290" s="6">
        <v>1.18</v>
      </c>
      <c r="E290" s="7" t="s">
        <v>1255</v>
      </c>
      <c r="F290">
        <v>246</v>
      </c>
      <c r="G290">
        <v>5.51</v>
      </c>
      <c r="H290">
        <v>0.27</v>
      </c>
      <c r="I290">
        <v>1.18</v>
      </c>
      <c r="J290" s="1" t="s">
        <v>1255</v>
      </c>
      <c r="K290" t="b">
        <f>IF(all_39[[#This Row],[F.HAL]]=full811[[#This Row],[F.HAL]],TRUE,FALSE)</f>
        <v>1</v>
      </c>
      <c r="L290" t="b">
        <f>IF(full811[[#This Row],[F.HAL.LOG]]=all_39[[#This Row],[F.HAL.LOG]],TRUE,FALSE)</f>
        <v>1</v>
      </c>
      <c r="M290" t="b">
        <f>IF(all_39[[#This Row],[F.SUBTLEX]]=full811[[#This Row],[F.SUBTLEX]],TRUE,FALSE)</f>
        <v>1</v>
      </c>
      <c r="N290" t="b">
        <f>IF(all_39[[#This Row],[F.SUBTLEX.LOG]]=full811[[#This Row],[F.SUBTLEX.LOG]],TRUE,FALSE)</f>
        <v>1</v>
      </c>
      <c r="O290" t="b">
        <f>IF(all_39[[#This Row],[Part of Speech]]=full811[[#This Row],[Part of Speech]],TRUE,FALSE)</f>
        <v>1</v>
      </c>
    </row>
    <row r="291" spans="1:15" x14ac:dyDescent="0.3">
      <c r="A291" s="4">
        <v>3401</v>
      </c>
      <c r="B291" s="4">
        <v>8.1300000000000008</v>
      </c>
      <c r="C291" s="4">
        <v>6.14</v>
      </c>
      <c r="D291" s="4">
        <v>2.5</v>
      </c>
      <c r="E291" s="5" t="s">
        <v>1252</v>
      </c>
      <c r="F291">
        <v>3401</v>
      </c>
      <c r="G291">
        <v>8.1300000000000008</v>
      </c>
      <c r="H291">
        <v>6.14</v>
      </c>
      <c r="I291">
        <v>2.5</v>
      </c>
      <c r="J291" s="1" t="s">
        <v>1252</v>
      </c>
      <c r="K291" t="b">
        <f>IF(all_39[[#This Row],[F.HAL]]=full811[[#This Row],[F.HAL]],TRUE,FALSE)</f>
        <v>1</v>
      </c>
      <c r="L291" t="b">
        <f>IF(full811[[#This Row],[F.HAL.LOG]]=all_39[[#This Row],[F.HAL.LOG]],TRUE,FALSE)</f>
        <v>1</v>
      </c>
      <c r="M291" t="b">
        <f>IF(all_39[[#This Row],[F.SUBTLEX]]=full811[[#This Row],[F.SUBTLEX]],TRUE,FALSE)</f>
        <v>1</v>
      </c>
      <c r="N291" t="b">
        <f>IF(all_39[[#This Row],[F.SUBTLEX.LOG]]=full811[[#This Row],[F.SUBTLEX.LOG]],TRUE,FALSE)</f>
        <v>1</v>
      </c>
      <c r="O291" t="b">
        <f>IF(all_39[[#This Row],[Part of Speech]]=full811[[#This Row],[Part of Speech]],TRUE,FALSE)</f>
        <v>1</v>
      </c>
    </row>
    <row r="292" spans="1:15" x14ac:dyDescent="0.3">
      <c r="A292" s="6">
        <v>3467</v>
      </c>
      <c r="B292" s="6">
        <v>8.15</v>
      </c>
      <c r="C292" s="6">
        <v>6.27</v>
      </c>
      <c r="D292" s="6">
        <v>2.5099999999999998</v>
      </c>
      <c r="E292" s="7" t="s">
        <v>1250</v>
      </c>
      <c r="F292">
        <v>3467</v>
      </c>
      <c r="G292">
        <v>8.15</v>
      </c>
      <c r="H292">
        <v>6.27</v>
      </c>
      <c r="I292">
        <v>2.5099999999999998</v>
      </c>
      <c r="J292" s="1" t="s">
        <v>1250</v>
      </c>
      <c r="K292" t="b">
        <f>IF(all_39[[#This Row],[F.HAL]]=full811[[#This Row],[F.HAL]],TRUE,FALSE)</f>
        <v>1</v>
      </c>
      <c r="L292" t="b">
        <f>IF(full811[[#This Row],[F.HAL.LOG]]=all_39[[#This Row],[F.HAL.LOG]],TRUE,FALSE)</f>
        <v>1</v>
      </c>
      <c r="M292" t="b">
        <f>IF(all_39[[#This Row],[F.SUBTLEX]]=full811[[#This Row],[F.SUBTLEX]],TRUE,FALSE)</f>
        <v>1</v>
      </c>
      <c r="N292" t="b">
        <f>IF(all_39[[#This Row],[F.SUBTLEX.LOG]]=full811[[#This Row],[F.SUBTLEX.LOG]],TRUE,FALSE)</f>
        <v>1</v>
      </c>
      <c r="O292" t="b">
        <f>IF(all_39[[#This Row],[Part of Speech]]=full811[[#This Row],[Part of Speech]],TRUE,FALSE)</f>
        <v>1</v>
      </c>
    </row>
    <row r="293" spans="1:15" x14ac:dyDescent="0.3">
      <c r="A293" s="4">
        <v>3215</v>
      </c>
      <c r="B293" s="4">
        <v>8.08</v>
      </c>
      <c r="C293" s="4">
        <v>24.41</v>
      </c>
      <c r="D293" s="4">
        <v>3.1</v>
      </c>
      <c r="E293" s="5" t="s">
        <v>1245</v>
      </c>
      <c r="F293">
        <v>3215</v>
      </c>
      <c r="G293">
        <v>8.08</v>
      </c>
      <c r="H293">
        <v>24.41</v>
      </c>
      <c r="I293">
        <v>3.1</v>
      </c>
      <c r="J293" s="1" t="s">
        <v>1245</v>
      </c>
      <c r="K293" t="b">
        <f>IF(all_39[[#This Row],[F.HAL]]=full811[[#This Row],[F.HAL]],TRUE,FALSE)</f>
        <v>1</v>
      </c>
      <c r="L293" t="b">
        <f>IF(full811[[#This Row],[F.HAL.LOG]]=all_39[[#This Row],[F.HAL.LOG]],TRUE,FALSE)</f>
        <v>1</v>
      </c>
      <c r="M293" t="b">
        <f>IF(all_39[[#This Row],[F.SUBTLEX]]=full811[[#This Row],[F.SUBTLEX]],TRUE,FALSE)</f>
        <v>1</v>
      </c>
      <c r="N293" t="b">
        <f>IF(all_39[[#This Row],[F.SUBTLEX.LOG]]=full811[[#This Row],[F.SUBTLEX.LOG]],TRUE,FALSE)</f>
        <v>1</v>
      </c>
      <c r="O293" t="b">
        <f>IF(all_39[[#This Row],[Part of Speech]]=full811[[#This Row],[Part of Speech]],TRUE,FALSE)</f>
        <v>1</v>
      </c>
    </row>
    <row r="294" spans="1:15" x14ac:dyDescent="0.3">
      <c r="A294" s="6">
        <v>2986</v>
      </c>
      <c r="B294" s="6">
        <v>8</v>
      </c>
      <c r="C294" s="6">
        <v>21.43</v>
      </c>
      <c r="D294" s="6">
        <v>3.04</v>
      </c>
      <c r="E294" s="7" t="s">
        <v>1249</v>
      </c>
      <c r="F294">
        <v>2986</v>
      </c>
      <c r="G294">
        <v>8</v>
      </c>
      <c r="H294">
        <v>21.43</v>
      </c>
      <c r="I294">
        <v>3.04</v>
      </c>
      <c r="J294" s="1" t="s">
        <v>1249</v>
      </c>
      <c r="K294" t="b">
        <f>IF(all_39[[#This Row],[F.HAL]]=full811[[#This Row],[F.HAL]],TRUE,FALSE)</f>
        <v>1</v>
      </c>
      <c r="L294" t="b">
        <f>IF(full811[[#This Row],[F.HAL.LOG]]=all_39[[#This Row],[F.HAL.LOG]],TRUE,FALSE)</f>
        <v>1</v>
      </c>
      <c r="M294" t="b">
        <f>IF(all_39[[#This Row],[F.SUBTLEX]]=full811[[#This Row],[F.SUBTLEX]],TRUE,FALSE)</f>
        <v>1</v>
      </c>
      <c r="N294" t="b">
        <f>IF(all_39[[#This Row],[F.SUBTLEX.LOG]]=full811[[#This Row],[F.SUBTLEX.LOG]],TRUE,FALSE)</f>
        <v>1</v>
      </c>
      <c r="O294" t="b">
        <f>IF(all_39[[#This Row],[Part of Speech]]=full811[[#This Row],[Part of Speech]],TRUE,FALSE)</f>
        <v>1</v>
      </c>
    </row>
    <row r="295" spans="1:15" x14ac:dyDescent="0.3">
      <c r="A295" s="4">
        <v>148</v>
      </c>
      <c r="B295" s="4">
        <v>5</v>
      </c>
      <c r="C295" s="4">
        <v>0.02</v>
      </c>
      <c r="D295" s="4">
        <v>0.3</v>
      </c>
      <c r="E295" s="5" t="s">
        <v>1250</v>
      </c>
      <c r="F295">
        <v>148</v>
      </c>
      <c r="G295">
        <v>5</v>
      </c>
      <c r="H295">
        <v>0.02</v>
      </c>
      <c r="I295">
        <v>0.3</v>
      </c>
      <c r="J295" s="1" t="s">
        <v>1250</v>
      </c>
      <c r="K295" t="b">
        <f>IF(all_39[[#This Row],[F.HAL]]=full811[[#This Row],[F.HAL]],TRUE,FALSE)</f>
        <v>1</v>
      </c>
      <c r="L295" t="b">
        <f>IF(full811[[#This Row],[F.HAL.LOG]]=all_39[[#This Row],[F.HAL.LOG]],TRUE,FALSE)</f>
        <v>1</v>
      </c>
      <c r="M295" t="b">
        <f>IF(all_39[[#This Row],[F.SUBTLEX]]=full811[[#This Row],[F.SUBTLEX]],TRUE,FALSE)</f>
        <v>1</v>
      </c>
      <c r="N295" t="b">
        <f>IF(all_39[[#This Row],[F.SUBTLEX.LOG]]=full811[[#This Row],[F.SUBTLEX.LOG]],TRUE,FALSE)</f>
        <v>1</v>
      </c>
      <c r="O295" t="b">
        <f>IF(all_39[[#This Row],[Part of Speech]]=full811[[#This Row],[Part of Speech]],TRUE,FALSE)</f>
        <v>1</v>
      </c>
    </row>
    <row r="296" spans="1:15" x14ac:dyDescent="0.3">
      <c r="A296" s="6">
        <v>22833</v>
      </c>
      <c r="B296" s="6">
        <v>10.039999999999999</v>
      </c>
      <c r="C296" s="6">
        <v>5.33</v>
      </c>
      <c r="D296" s="6">
        <v>2.44</v>
      </c>
      <c r="E296" s="7" t="s">
        <v>1245</v>
      </c>
      <c r="F296">
        <v>22833</v>
      </c>
      <c r="G296">
        <v>10.039999999999999</v>
      </c>
      <c r="H296">
        <v>5.33</v>
      </c>
      <c r="I296">
        <v>2.44</v>
      </c>
      <c r="J296" s="1" t="s">
        <v>1245</v>
      </c>
      <c r="K296" t="b">
        <f>IF(all_39[[#This Row],[F.HAL]]=full811[[#This Row],[F.HAL]],TRUE,FALSE)</f>
        <v>1</v>
      </c>
      <c r="L296" t="b">
        <f>IF(full811[[#This Row],[F.HAL.LOG]]=all_39[[#This Row],[F.HAL.LOG]],TRUE,FALSE)</f>
        <v>1</v>
      </c>
      <c r="M296" t="b">
        <f>IF(all_39[[#This Row],[F.SUBTLEX]]=full811[[#This Row],[F.SUBTLEX]],TRUE,FALSE)</f>
        <v>1</v>
      </c>
      <c r="N296" t="b">
        <f>IF(all_39[[#This Row],[F.SUBTLEX.LOG]]=full811[[#This Row],[F.SUBTLEX.LOG]],TRUE,FALSE)</f>
        <v>1</v>
      </c>
      <c r="O296" t="b">
        <f>IF(all_39[[#This Row],[Part of Speech]]=full811[[#This Row],[Part of Speech]],TRUE,FALSE)</f>
        <v>1</v>
      </c>
    </row>
    <row r="297" spans="1:15" x14ac:dyDescent="0.3">
      <c r="A297" s="4">
        <v>7270</v>
      </c>
      <c r="B297" s="4">
        <v>8.89</v>
      </c>
      <c r="C297" s="4">
        <v>26.02</v>
      </c>
      <c r="D297" s="4">
        <v>3.12</v>
      </c>
      <c r="E297" s="5" t="s">
        <v>1247</v>
      </c>
      <c r="F297">
        <v>7270</v>
      </c>
      <c r="G297">
        <v>8.89</v>
      </c>
      <c r="H297">
        <v>26.02</v>
      </c>
      <c r="I297">
        <v>3.12</v>
      </c>
      <c r="J297" s="1" t="s">
        <v>1247</v>
      </c>
      <c r="K297" t="b">
        <f>IF(all_39[[#This Row],[F.HAL]]=full811[[#This Row],[F.HAL]],TRUE,FALSE)</f>
        <v>1</v>
      </c>
      <c r="L297" t="b">
        <f>IF(full811[[#This Row],[F.HAL.LOG]]=all_39[[#This Row],[F.HAL.LOG]],TRUE,FALSE)</f>
        <v>1</v>
      </c>
      <c r="M297" t="b">
        <f>IF(all_39[[#This Row],[F.SUBTLEX]]=full811[[#This Row],[F.SUBTLEX]],TRUE,FALSE)</f>
        <v>1</v>
      </c>
      <c r="N297" t="b">
        <f>IF(all_39[[#This Row],[F.SUBTLEX.LOG]]=full811[[#This Row],[F.SUBTLEX.LOG]],TRUE,FALSE)</f>
        <v>1</v>
      </c>
      <c r="O297" t="b">
        <f>IF(all_39[[#This Row],[Part of Speech]]=full811[[#This Row],[Part of Speech]],TRUE,FALSE)</f>
        <v>1</v>
      </c>
    </row>
    <row r="298" spans="1:15" x14ac:dyDescent="0.3">
      <c r="A298" s="6">
        <v>39577</v>
      </c>
      <c r="B298" s="6">
        <v>10.59</v>
      </c>
      <c r="C298" s="6">
        <v>31.88</v>
      </c>
      <c r="D298" s="6">
        <v>3.21</v>
      </c>
      <c r="E298" s="7" t="s">
        <v>1245</v>
      </c>
      <c r="F298">
        <v>39577</v>
      </c>
      <c r="G298">
        <v>10.59</v>
      </c>
      <c r="H298">
        <v>31.88</v>
      </c>
      <c r="I298">
        <v>3.21</v>
      </c>
      <c r="J298" s="1" t="s">
        <v>1245</v>
      </c>
      <c r="K298" t="b">
        <f>IF(all_39[[#This Row],[F.HAL]]=full811[[#This Row],[F.HAL]],TRUE,FALSE)</f>
        <v>1</v>
      </c>
      <c r="L298" t="b">
        <f>IF(full811[[#This Row],[F.HAL.LOG]]=all_39[[#This Row],[F.HAL.LOG]],TRUE,FALSE)</f>
        <v>1</v>
      </c>
      <c r="M298" t="b">
        <f>IF(all_39[[#This Row],[F.SUBTLEX]]=full811[[#This Row],[F.SUBTLEX]],TRUE,FALSE)</f>
        <v>1</v>
      </c>
      <c r="N298" t="b">
        <f>IF(all_39[[#This Row],[F.SUBTLEX.LOG]]=full811[[#This Row],[F.SUBTLEX.LOG]],TRUE,FALSE)</f>
        <v>1</v>
      </c>
      <c r="O298" t="b">
        <f>IF(all_39[[#This Row],[Part of Speech]]=full811[[#This Row],[Part of Speech]],TRUE,FALSE)</f>
        <v>1</v>
      </c>
    </row>
    <row r="299" spans="1:15" x14ac:dyDescent="0.3">
      <c r="A299" s="4">
        <v>4058</v>
      </c>
      <c r="B299" s="4">
        <v>8.31</v>
      </c>
      <c r="C299" s="4">
        <v>1.35</v>
      </c>
      <c r="D299" s="4">
        <v>1.85</v>
      </c>
      <c r="E299" s="5" t="s">
        <v>1245</v>
      </c>
      <c r="F299">
        <v>4058</v>
      </c>
      <c r="G299">
        <v>8.31</v>
      </c>
      <c r="H299">
        <v>1.35</v>
      </c>
      <c r="I299">
        <v>1.85</v>
      </c>
      <c r="J299" s="1" t="s">
        <v>1245</v>
      </c>
      <c r="K299" t="b">
        <f>IF(all_39[[#This Row],[F.HAL]]=full811[[#This Row],[F.HAL]],TRUE,FALSE)</f>
        <v>1</v>
      </c>
      <c r="L299" t="b">
        <f>IF(full811[[#This Row],[F.HAL.LOG]]=all_39[[#This Row],[F.HAL.LOG]],TRUE,FALSE)</f>
        <v>1</v>
      </c>
      <c r="M299" t="b">
        <f>IF(all_39[[#This Row],[F.SUBTLEX]]=full811[[#This Row],[F.SUBTLEX]],TRUE,FALSE)</f>
        <v>1</v>
      </c>
      <c r="N299" t="b">
        <f>IF(all_39[[#This Row],[F.SUBTLEX.LOG]]=full811[[#This Row],[F.SUBTLEX.LOG]],TRUE,FALSE)</f>
        <v>1</v>
      </c>
      <c r="O299" t="b">
        <f>IF(all_39[[#This Row],[Part of Speech]]=full811[[#This Row],[Part of Speech]],TRUE,FALSE)</f>
        <v>1</v>
      </c>
    </row>
    <row r="300" spans="1:15" x14ac:dyDescent="0.3">
      <c r="A300" s="10"/>
      <c r="B300" s="10"/>
      <c r="C300" s="10"/>
      <c r="D300" s="10"/>
      <c r="E300" s="10"/>
      <c r="F300" s="10">
        <v>109</v>
      </c>
      <c r="G300" s="10">
        <v>4.6900000000000004</v>
      </c>
      <c r="H300" s="10">
        <v>0.37</v>
      </c>
      <c r="I300" s="10">
        <v>1.3</v>
      </c>
      <c r="J300" s="11" t="s">
        <v>1245</v>
      </c>
      <c r="K300" s="10" t="b">
        <f>IF(all_39[[#This Row],[F.HAL]]=full811[[#This Row],[F.HAL]],TRUE,FALSE)</f>
        <v>0</v>
      </c>
      <c r="L300" t="b">
        <f>IF(full811[[#This Row],[F.HAL.LOG]]=all_39[[#This Row],[F.HAL.LOG]],TRUE,FALSE)</f>
        <v>0</v>
      </c>
      <c r="M300" t="b">
        <f>IF(all_39[[#This Row],[F.SUBTLEX]]=full811[[#This Row],[F.SUBTLEX]],TRUE,FALSE)</f>
        <v>0</v>
      </c>
      <c r="N300" t="b">
        <f>IF(all_39[[#This Row],[F.SUBTLEX.LOG]]=full811[[#This Row],[F.SUBTLEX.LOG]],TRUE,FALSE)</f>
        <v>0</v>
      </c>
      <c r="O300" t="b">
        <f>IF(all_39[[#This Row],[Part of Speech]]=full811[[#This Row],[Part of Speech]],TRUE,FALSE)</f>
        <v>0</v>
      </c>
    </row>
    <row r="301" spans="1:15" x14ac:dyDescent="0.3">
      <c r="A301" s="6">
        <v>555</v>
      </c>
      <c r="B301" s="6">
        <v>6.32</v>
      </c>
      <c r="C301" s="6">
        <v>0.69</v>
      </c>
      <c r="D301" s="6">
        <v>1.56</v>
      </c>
      <c r="E301" s="7" t="s">
        <v>1255</v>
      </c>
      <c r="F301">
        <v>555</v>
      </c>
      <c r="G301">
        <v>6.32</v>
      </c>
      <c r="H301">
        <v>0.69</v>
      </c>
      <c r="I301">
        <v>1.56</v>
      </c>
      <c r="J301" s="1" t="s">
        <v>1255</v>
      </c>
      <c r="K301" t="b">
        <f>IF(all_39[[#This Row],[F.HAL]]=full811[[#This Row],[F.HAL]],TRUE,FALSE)</f>
        <v>1</v>
      </c>
      <c r="L301" t="b">
        <f>IF(full811[[#This Row],[F.HAL.LOG]]=all_39[[#This Row],[F.HAL.LOG]],TRUE,FALSE)</f>
        <v>1</v>
      </c>
      <c r="M301" t="b">
        <f>IF(all_39[[#This Row],[F.SUBTLEX]]=full811[[#This Row],[F.SUBTLEX]],TRUE,FALSE)</f>
        <v>1</v>
      </c>
      <c r="N301" t="b">
        <f>IF(all_39[[#This Row],[F.SUBTLEX.LOG]]=full811[[#This Row],[F.SUBTLEX.LOG]],TRUE,FALSE)</f>
        <v>1</v>
      </c>
      <c r="O301" t="b">
        <f>IF(all_39[[#This Row],[Part of Speech]]=full811[[#This Row],[Part of Speech]],TRUE,FALSE)</f>
        <v>1</v>
      </c>
    </row>
    <row r="302" spans="1:15" x14ac:dyDescent="0.3">
      <c r="A302" s="4">
        <v>5350</v>
      </c>
      <c r="B302" s="4">
        <v>8.58</v>
      </c>
      <c r="C302" s="4">
        <v>3.92</v>
      </c>
      <c r="D302" s="4">
        <v>2.2999999999999998</v>
      </c>
      <c r="E302" s="5" t="s">
        <v>1250</v>
      </c>
      <c r="F302">
        <v>5350</v>
      </c>
      <c r="G302">
        <v>8.58</v>
      </c>
      <c r="H302">
        <v>3.92</v>
      </c>
      <c r="I302">
        <v>2.2999999999999998</v>
      </c>
      <c r="J302" s="1" t="s">
        <v>1250</v>
      </c>
      <c r="K302" t="b">
        <f>IF(all_39[[#This Row],[F.HAL]]=full811[[#This Row],[F.HAL]],TRUE,FALSE)</f>
        <v>1</v>
      </c>
      <c r="L302" t="b">
        <f>IF(full811[[#This Row],[F.HAL.LOG]]=all_39[[#This Row],[F.HAL.LOG]],TRUE,FALSE)</f>
        <v>1</v>
      </c>
      <c r="M302" t="b">
        <f>IF(all_39[[#This Row],[F.SUBTLEX]]=full811[[#This Row],[F.SUBTLEX]],TRUE,FALSE)</f>
        <v>1</v>
      </c>
      <c r="N302" t="b">
        <f>IF(all_39[[#This Row],[F.SUBTLEX.LOG]]=full811[[#This Row],[F.SUBTLEX.LOG]],TRUE,FALSE)</f>
        <v>1</v>
      </c>
      <c r="O302" t="b">
        <f>IF(all_39[[#This Row],[Part of Speech]]=full811[[#This Row],[Part of Speech]],TRUE,FALSE)</f>
        <v>1</v>
      </c>
    </row>
    <row r="303" spans="1:15" x14ac:dyDescent="0.3">
      <c r="A303" s="6">
        <v>304</v>
      </c>
      <c r="B303" s="6">
        <v>5.72</v>
      </c>
      <c r="C303" s="6">
        <v>4</v>
      </c>
      <c r="D303" s="6">
        <v>2.31</v>
      </c>
      <c r="E303" s="7" t="s">
        <v>1245</v>
      </c>
      <c r="F303">
        <v>304</v>
      </c>
      <c r="G303">
        <v>5.72</v>
      </c>
      <c r="H303">
        <v>4</v>
      </c>
      <c r="I303">
        <v>2.31</v>
      </c>
      <c r="J303" s="1" t="s">
        <v>1245</v>
      </c>
      <c r="K303" t="b">
        <f>IF(all_39[[#This Row],[F.HAL]]=full811[[#This Row],[F.HAL]],TRUE,FALSE)</f>
        <v>1</v>
      </c>
      <c r="L303" t="b">
        <f>IF(full811[[#This Row],[F.HAL.LOG]]=all_39[[#This Row],[F.HAL.LOG]],TRUE,FALSE)</f>
        <v>1</v>
      </c>
      <c r="M303" t="b">
        <f>IF(all_39[[#This Row],[F.SUBTLEX]]=full811[[#This Row],[F.SUBTLEX]],TRUE,FALSE)</f>
        <v>1</v>
      </c>
      <c r="N303" t="b">
        <f>IF(all_39[[#This Row],[F.SUBTLEX.LOG]]=full811[[#This Row],[F.SUBTLEX.LOG]],TRUE,FALSE)</f>
        <v>1</v>
      </c>
      <c r="O303" t="b">
        <f>IF(all_39[[#This Row],[Part of Speech]]=full811[[#This Row],[Part of Speech]],TRUE,FALSE)</f>
        <v>1</v>
      </c>
    </row>
    <row r="304" spans="1:15" x14ac:dyDescent="0.3">
      <c r="A304" s="4">
        <v>42825</v>
      </c>
      <c r="B304" s="4">
        <v>10.66</v>
      </c>
      <c r="C304" s="4">
        <v>26.37</v>
      </c>
      <c r="D304" s="4">
        <v>3.13</v>
      </c>
      <c r="E304" s="5" t="s">
        <v>1245</v>
      </c>
      <c r="F304">
        <v>42825</v>
      </c>
      <c r="G304">
        <v>10.66</v>
      </c>
      <c r="H304">
        <v>26.37</v>
      </c>
      <c r="I304">
        <v>3.13</v>
      </c>
      <c r="J304" s="1" t="s">
        <v>1245</v>
      </c>
      <c r="K304" t="b">
        <f>IF(all_39[[#This Row],[F.HAL]]=full811[[#This Row],[F.HAL]],TRUE,FALSE)</f>
        <v>1</v>
      </c>
      <c r="L304" t="b">
        <f>IF(full811[[#This Row],[F.HAL.LOG]]=all_39[[#This Row],[F.HAL.LOG]],TRUE,FALSE)</f>
        <v>1</v>
      </c>
      <c r="M304" t="b">
        <f>IF(all_39[[#This Row],[F.SUBTLEX]]=full811[[#This Row],[F.SUBTLEX]],TRUE,FALSE)</f>
        <v>1</v>
      </c>
      <c r="N304" t="b">
        <f>IF(all_39[[#This Row],[F.SUBTLEX.LOG]]=full811[[#This Row],[F.SUBTLEX.LOG]],TRUE,FALSE)</f>
        <v>1</v>
      </c>
      <c r="O304" t="b">
        <f>IF(all_39[[#This Row],[Part of Speech]]=full811[[#This Row],[Part of Speech]],TRUE,FALSE)</f>
        <v>1</v>
      </c>
    </row>
    <row r="305" spans="1:15" x14ac:dyDescent="0.3">
      <c r="A305" s="6">
        <v>43736</v>
      </c>
      <c r="B305" s="6">
        <v>10.69</v>
      </c>
      <c r="C305" s="6">
        <v>73.16</v>
      </c>
      <c r="D305" s="6">
        <v>3.57</v>
      </c>
      <c r="E305" s="7" t="s">
        <v>1246</v>
      </c>
      <c r="F305">
        <v>43736</v>
      </c>
      <c r="G305">
        <v>10.69</v>
      </c>
      <c r="H305">
        <v>73.16</v>
      </c>
      <c r="I305">
        <v>3.57</v>
      </c>
      <c r="J305" s="1" t="s">
        <v>1246</v>
      </c>
      <c r="K305" t="b">
        <f>IF(all_39[[#This Row],[F.HAL]]=full811[[#This Row],[F.HAL]],TRUE,FALSE)</f>
        <v>1</v>
      </c>
      <c r="L305" t="b">
        <f>IF(full811[[#This Row],[F.HAL.LOG]]=all_39[[#This Row],[F.HAL.LOG]],TRUE,FALSE)</f>
        <v>1</v>
      </c>
      <c r="M305" t="b">
        <f>IF(all_39[[#This Row],[F.SUBTLEX]]=full811[[#This Row],[F.SUBTLEX]],TRUE,FALSE)</f>
        <v>1</v>
      </c>
      <c r="N305" t="b">
        <f>IF(all_39[[#This Row],[F.SUBTLEX.LOG]]=full811[[#This Row],[F.SUBTLEX.LOG]],TRUE,FALSE)</f>
        <v>1</v>
      </c>
      <c r="O305" t="b">
        <f>IF(all_39[[#This Row],[Part of Speech]]=full811[[#This Row],[Part of Speech]],TRUE,FALSE)</f>
        <v>1</v>
      </c>
    </row>
    <row r="306" spans="1:15" x14ac:dyDescent="0.3">
      <c r="A306" s="4">
        <v>3725</v>
      </c>
      <c r="B306" s="4">
        <v>8.2200000000000006</v>
      </c>
      <c r="C306" s="4">
        <v>2.63</v>
      </c>
      <c r="D306" s="4">
        <v>2.13</v>
      </c>
      <c r="E306" s="5" t="s">
        <v>1245</v>
      </c>
      <c r="F306">
        <v>3725</v>
      </c>
      <c r="G306">
        <v>8.2200000000000006</v>
      </c>
      <c r="H306">
        <v>2.63</v>
      </c>
      <c r="I306">
        <v>2.13</v>
      </c>
      <c r="J306" s="1" t="s">
        <v>1245</v>
      </c>
      <c r="K306" t="b">
        <f>IF(all_39[[#This Row],[F.HAL]]=full811[[#This Row],[F.HAL]],TRUE,FALSE)</f>
        <v>1</v>
      </c>
      <c r="L306" t="b">
        <f>IF(full811[[#This Row],[F.HAL.LOG]]=all_39[[#This Row],[F.HAL.LOG]],TRUE,FALSE)</f>
        <v>1</v>
      </c>
      <c r="M306" t="b">
        <f>IF(all_39[[#This Row],[F.SUBTLEX]]=full811[[#This Row],[F.SUBTLEX]],TRUE,FALSE)</f>
        <v>1</v>
      </c>
      <c r="N306" t="b">
        <f>IF(all_39[[#This Row],[F.SUBTLEX.LOG]]=full811[[#This Row],[F.SUBTLEX.LOG]],TRUE,FALSE)</f>
        <v>1</v>
      </c>
      <c r="O306" t="b">
        <f>IF(all_39[[#This Row],[Part of Speech]]=full811[[#This Row],[Part of Speech]],TRUE,FALSE)</f>
        <v>1</v>
      </c>
    </row>
    <row r="307" spans="1:15" x14ac:dyDescent="0.3">
      <c r="A307" s="6">
        <v>5307</v>
      </c>
      <c r="B307" s="6">
        <v>8.58</v>
      </c>
      <c r="C307" s="6">
        <v>12.31</v>
      </c>
      <c r="D307" s="6">
        <v>2.8</v>
      </c>
      <c r="E307" s="7" t="s">
        <v>1245</v>
      </c>
      <c r="F307">
        <v>5307</v>
      </c>
      <c r="G307">
        <v>8.58</v>
      </c>
      <c r="H307">
        <v>12.31</v>
      </c>
      <c r="I307">
        <v>2.8</v>
      </c>
      <c r="J307" s="1" t="s">
        <v>1245</v>
      </c>
      <c r="K307" t="b">
        <f>IF(all_39[[#This Row],[F.HAL]]=full811[[#This Row],[F.HAL]],TRUE,FALSE)</f>
        <v>1</v>
      </c>
      <c r="L307" t="b">
        <f>IF(full811[[#This Row],[F.HAL.LOG]]=all_39[[#This Row],[F.HAL.LOG]],TRUE,FALSE)</f>
        <v>1</v>
      </c>
      <c r="M307" t="b">
        <f>IF(all_39[[#This Row],[F.SUBTLEX]]=full811[[#This Row],[F.SUBTLEX]],TRUE,FALSE)</f>
        <v>1</v>
      </c>
      <c r="N307" t="b">
        <f>IF(all_39[[#This Row],[F.SUBTLEX.LOG]]=full811[[#This Row],[F.SUBTLEX.LOG]],TRUE,FALSE)</f>
        <v>1</v>
      </c>
      <c r="O307" t="b">
        <f>IF(all_39[[#This Row],[Part of Speech]]=full811[[#This Row],[Part of Speech]],TRUE,FALSE)</f>
        <v>1</v>
      </c>
    </row>
    <row r="308" spans="1:15" x14ac:dyDescent="0.3">
      <c r="A308" s="4">
        <v>19298</v>
      </c>
      <c r="B308" s="4">
        <v>9.8699999999999992</v>
      </c>
      <c r="C308" s="4">
        <v>368.1</v>
      </c>
      <c r="D308" s="4">
        <v>4.2699999999999996</v>
      </c>
      <c r="E308" s="5" t="s">
        <v>1245</v>
      </c>
      <c r="F308">
        <v>19298</v>
      </c>
      <c r="G308">
        <v>9.8699999999999992</v>
      </c>
      <c r="H308">
        <v>368.1</v>
      </c>
      <c r="I308">
        <v>4.2699999999999996</v>
      </c>
      <c r="J308" s="1" t="s">
        <v>1245</v>
      </c>
      <c r="K308" t="b">
        <f>IF(all_39[[#This Row],[F.HAL]]=full811[[#This Row],[F.HAL]],TRUE,FALSE)</f>
        <v>1</v>
      </c>
      <c r="L308" t="b">
        <f>IF(full811[[#This Row],[F.HAL.LOG]]=all_39[[#This Row],[F.HAL.LOG]],TRUE,FALSE)</f>
        <v>1</v>
      </c>
      <c r="M308" t="b">
        <f>IF(all_39[[#This Row],[F.SUBTLEX]]=full811[[#This Row],[F.SUBTLEX]],TRUE,FALSE)</f>
        <v>1</v>
      </c>
      <c r="N308" t="b">
        <f>IF(all_39[[#This Row],[F.SUBTLEX.LOG]]=full811[[#This Row],[F.SUBTLEX.LOG]],TRUE,FALSE)</f>
        <v>1</v>
      </c>
      <c r="O308" t="b">
        <f>IF(all_39[[#This Row],[Part of Speech]]=full811[[#This Row],[Part of Speech]],TRUE,FALSE)</f>
        <v>1</v>
      </c>
    </row>
    <row r="309" spans="1:15" x14ac:dyDescent="0.3">
      <c r="A309" s="6">
        <v>8625</v>
      </c>
      <c r="B309" s="6">
        <v>9.06</v>
      </c>
      <c r="C309" s="6">
        <v>9.75</v>
      </c>
      <c r="D309" s="6">
        <v>2.7</v>
      </c>
      <c r="E309" s="7" t="s">
        <v>1245</v>
      </c>
      <c r="F309">
        <v>8625</v>
      </c>
      <c r="G309">
        <v>9.06</v>
      </c>
      <c r="H309">
        <v>9.75</v>
      </c>
      <c r="I309">
        <v>2.7</v>
      </c>
      <c r="J309" s="1" t="s">
        <v>1245</v>
      </c>
      <c r="K309" t="b">
        <f>IF(all_39[[#This Row],[F.HAL]]=full811[[#This Row],[F.HAL]],TRUE,FALSE)</f>
        <v>1</v>
      </c>
      <c r="L309" t="b">
        <f>IF(full811[[#This Row],[F.HAL.LOG]]=all_39[[#This Row],[F.HAL.LOG]],TRUE,FALSE)</f>
        <v>1</v>
      </c>
      <c r="M309" t="b">
        <f>IF(all_39[[#This Row],[F.SUBTLEX]]=full811[[#This Row],[F.SUBTLEX]],TRUE,FALSE)</f>
        <v>1</v>
      </c>
      <c r="N309" t="b">
        <f>IF(all_39[[#This Row],[F.SUBTLEX.LOG]]=full811[[#This Row],[F.SUBTLEX.LOG]],TRUE,FALSE)</f>
        <v>1</v>
      </c>
      <c r="O309" t="b">
        <f>IF(all_39[[#This Row],[Part of Speech]]=full811[[#This Row],[Part of Speech]],TRUE,FALSE)</f>
        <v>1</v>
      </c>
    </row>
    <row r="310" spans="1:15" x14ac:dyDescent="0.3">
      <c r="A310" s="4">
        <v>19538</v>
      </c>
      <c r="B310" s="4">
        <v>9.8800000000000008</v>
      </c>
      <c r="C310" s="4">
        <v>17.73</v>
      </c>
      <c r="D310" s="4">
        <v>2.96</v>
      </c>
      <c r="E310" s="5" t="s">
        <v>1252</v>
      </c>
      <c r="F310">
        <v>19538</v>
      </c>
      <c r="G310">
        <v>9.8800000000000008</v>
      </c>
      <c r="H310">
        <v>17.73</v>
      </c>
      <c r="I310">
        <v>2.96</v>
      </c>
      <c r="J310" s="1" t="s">
        <v>1252</v>
      </c>
      <c r="K310" t="b">
        <f>IF(all_39[[#This Row],[F.HAL]]=full811[[#This Row],[F.HAL]],TRUE,FALSE)</f>
        <v>1</v>
      </c>
      <c r="L310" t="b">
        <f>IF(full811[[#This Row],[F.HAL.LOG]]=all_39[[#This Row],[F.HAL.LOG]],TRUE,FALSE)</f>
        <v>1</v>
      </c>
      <c r="M310" t="b">
        <f>IF(all_39[[#This Row],[F.SUBTLEX]]=full811[[#This Row],[F.SUBTLEX]],TRUE,FALSE)</f>
        <v>1</v>
      </c>
      <c r="N310" t="b">
        <f>IF(all_39[[#This Row],[F.SUBTLEX.LOG]]=full811[[#This Row],[F.SUBTLEX.LOG]],TRUE,FALSE)</f>
        <v>1</v>
      </c>
      <c r="O310" t="b">
        <f>IF(all_39[[#This Row],[Part of Speech]]=full811[[#This Row],[Part of Speech]],TRUE,FALSE)</f>
        <v>1</v>
      </c>
    </row>
    <row r="311" spans="1:15" x14ac:dyDescent="0.3">
      <c r="A311" s="6">
        <v>5876</v>
      </c>
      <c r="B311" s="6">
        <v>8.68</v>
      </c>
      <c r="C311" s="6">
        <v>4.8</v>
      </c>
      <c r="D311" s="6">
        <v>2.39</v>
      </c>
      <c r="E311" s="7" t="s">
        <v>1245</v>
      </c>
      <c r="F311">
        <v>5876</v>
      </c>
      <c r="G311">
        <v>8.68</v>
      </c>
      <c r="H311">
        <v>4.8</v>
      </c>
      <c r="I311">
        <v>2.39</v>
      </c>
      <c r="J311" s="1" t="s">
        <v>1245</v>
      </c>
      <c r="K311" t="b">
        <f>IF(all_39[[#This Row],[F.HAL]]=full811[[#This Row],[F.HAL]],TRUE,FALSE)</f>
        <v>1</v>
      </c>
      <c r="L311" t="b">
        <f>IF(full811[[#This Row],[F.HAL.LOG]]=all_39[[#This Row],[F.HAL.LOG]],TRUE,FALSE)</f>
        <v>1</v>
      </c>
      <c r="M311" t="b">
        <f>IF(all_39[[#This Row],[F.SUBTLEX]]=full811[[#This Row],[F.SUBTLEX]],TRUE,FALSE)</f>
        <v>1</v>
      </c>
      <c r="N311" t="b">
        <f>IF(all_39[[#This Row],[F.SUBTLEX.LOG]]=full811[[#This Row],[F.SUBTLEX.LOG]],TRUE,FALSE)</f>
        <v>1</v>
      </c>
      <c r="O311" t="b">
        <f>IF(all_39[[#This Row],[Part of Speech]]=full811[[#This Row],[Part of Speech]],TRUE,FALSE)</f>
        <v>1</v>
      </c>
    </row>
    <row r="312" spans="1:15" x14ac:dyDescent="0.3">
      <c r="A312" s="4">
        <v>77706</v>
      </c>
      <c r="B312" s="4">
        <v>11.26</v>
      </c>
      <c r="C312" s="4">
        <v>289.16000000000003</v>
      </c>
      <c r="D312" s="4">
        <v>4.17</v>
      </c>
      <c r="E312" s="5" t="s">
        <v>1252</v>
      </c>
      <c r="F312">
        <v>77706</v>
      </c>
      <c r="G312">
        <v>11.26</v>
      </c>
      <c r="H312">
        <v>289.16000000000003</v>
      </c>
      <c r="I312">
        <v>4.17</v>
      </c>
      <c r="J312" s="1" t="s">
        <v>1252</v>
      </c>
      <c r="K312" t="b">
        <f>IF(all_39[[#This Row],[F.HAL]]=full811[[#This Row],[F.HAL]],TRUE,FALSE)</f>
        <v>1</v>
      </c>
      <c r="L312" t="b">
        <f>IF(full811[[#This Row],[F.HAL.LOG]]=all_39[[#This Row],[F.HAL.LOG]],TRUE,FALSE)</f>
        <v>1</v>
      </c>
      <c r="M312" t="b">
        <f>IF(all_39[[#This Row],[F.SUBTLEX]]=full811[[#This Row],[F.SUBTLEX]],TRUE,FALSE)</f>
        <v>1</v>
      </c>
      <c r="N312" t="b">
        <f>IF(all_39[[#This Row],[F.SUBTLEX.LOG]]=full811[[#This Row],[F.SUBTLEX.LOG]],TRUE,FALSE)</f>
        <v>1</v>
      </c>
      <c r="O312" t="b">
        <f>IF(all_39[[#This Row],[Part of Speech]]=full811[[#This Row],[Part of Speech]],TRUE,FALSE)</f>
        <v>1</v>
      </c>
    </row>
    <row r="313" spans="1:15" x14ac:dyDescent="0.3">
      <c r="A313" s="6">
        <v>23998</v>
      </c>
      <c r="B313" s="6">
        <v>10.09</v>
      </c>
      <c r="C313" s="6">
        <v>20.02</v>
      </c>
      <c r="D313" s="6">
        <v>3.01</v>
      </c>
      <c r="E313" s="7" t="s">
        <v>1245</v>
      </c>
      <c r="F313">
        <v>23998</v>
      </c>
      <c r="G313">
        <v>10.09</v>
      </c>
      <c r="H313">
        <v>20.02</v>
      </c>
      <c r="I313">
        <v>3.01</v>
      </c>
      <c r="J313" s="1" t="s">
        <v>1245</v>
      </c>
      <c r="K313" t="b">
        <f>IF(all_39[[#This Row],[F.HAL]]=full811[[#This Row],[F.HAL]],TRUE,FALSE)</f>
        <v>1</v>
      </c>
      <c r="L313" t="b">
        <f>IF(full811[[#This Row],[F.HAL.LOG]]=all_39[[#This Row],[F.HAL.LOG]],TRUE,FALSE)</f>
        <v>1</v>
      </c>
      <c r="M313" t="b">
        <f>IF(all_39[[#This Row],[F.SUBTLEX]]=full811[[#This Row],[F.SUBTLEX]],TRUE,FALSE)</f>
        <v>1</v>
      </c>
      <c r="N313" t="b">
        <f>IF(all_39[[#This Row],[F.SUBTLEX.LOG]]=full811[[#This Row],[F.SUBTLEX.LOG]],TRUE,FALSE)</f>
        <v>1</v>
      </c>
      <c r="O313" t="b">
        <f>IF(all_39[[#This Row],[Part of Speech]]=full811[[#This Row],[Part of Speech]],TRUE,FALSE)</f>
        <v>1</v>
      </c>
    </row>
    <row r="314" spans="1:15" x14ac:dyDescent="0.3">
      <c r="A314" s="4">
        <v>46059</v>
      </c>
      <c r="B314" s="4">
        <v>10.74</v>
      </c>
      <c r="C314" s="4">
        <v>118.51</v>
      </c>
      <c r="D314" s="4">
        <v>3.78</v>
      </c>
      <c r="E314" s="5" t="s">
        <v>1252</v>
      </c>
      <c r="F314">
        <v>46059</v>
      </c>
      <c r="G314">
        <v>10.74</v>
      </c>
      <c r="H314">
        <v>118.51</v>
      </c>
      <c r="I314">
        <v>3.78</v>
      </c>
      <c r="J314" s="1" t="s">
        <v>1252</v>
      </c>
      <c r="K314" t="b">
        <f>IF(all_39[[#This Row],[F.HAL]]=full811[[#This Row],[F.HAL]],TRUE,FALSE)</f>
        <v>1</v>
      </c>
      <c r="L314" t="b">
        <f>IF(full811[[#This Row],[F.HAL.LOG]]=all_39[[#This Row],[F.HAL.LOG]],TRUE,FALSE)</f>
        <v>1</v>
      </c>
      <c r="M314" t="b">
        <f>IF(all_39[[#This Row],[F.SUBTLEX]]=full811[[#This Row],[F.SUBTLEX]],TRUE,FALSE)</f>
        <v>1</v>
      </c>
      <c r="N314" t="b">
        <f>IF(all_39[[#This Row],[F.SUBTLEX.LOG]]=full811[[#This Row],[F.SUBTLEX.LOG]],TRUE,FALSE)</f>
        <v>1</v>
      </c>
      <c r="O314" t="b">
        <f>IF(all_39[[#This Row],[Part of Speech]]=full811[[#This Row],[Part of Speech]],TRUE,FALSE)</f>
        <v>1</v>
      </c>
    </row>
    <row r="315" spans="1:15" x14ac:dyDescent="0.3">
      <c r="A315" s="6">
        <v>0</v>
      </c>
      <c r="B315" s="6">
        <v>0</v>
      </c>
      <c r="C315" s="6">
        <v>21.14</v>
      </c>
      <c r="D315" s="6">
        <v>3.03</v>
      </c>
      <c r="E315" s="7" t="s">
        <v>1250</v>
      </c>
      <c r="F315">
        <v>0</v>
      </c>
      <c r="G315">
        <v>0</v>
      </c>
      <c r="H315">
        <v>21.14</v>
      </c>
      <c r="I315">
        <v>3.03</v>
      </c>
      <c r="J315" s="1" t="s">
        <v>1250</v>
      </c>
      <c r="K315" t="b">
        <f>IF(all_39[[#This Row],[F.HAL]]=full811[[#This Row],[F.HAL]],TRUE,FALSE)</f>
        <v>1</v>
      </c>
      <c r="L315" t="b">
        <f>IF(full811[[#This Row],[F.HAL.LOG]]=all_39[[#This Row],[F.HAL.LOG]],TRUE,FALSE)</f>
        <v>1</v>
      </c>
      <c r="M315" t="b">
        <f>IF(all_39[[#This Row],[F.SUBTLEX]]=full811[[#This Row],[F.SUBTLEX]],TRUE,FALSE)</f>
        <v>1</v>
      </c>
      <c r="N315" t="b">
        <f>IF(all_39[[#This Row],[F.SUBTLEX.LOG]]=full811[[#This Row],[F.SUBTLEX.LOG]],TRUE,FALSE)</f>
        <v>1</v>
      </c>
      <c r="O315" t="b">
        <f>IF(all_39[[#This Row],[Part of Speech]]=full811[[#This Row],[Part of Speech]],TRUE,FALSE)</f>
        <v>1</v>
      </c>
    </row>
    <row r="316" spans="1:15" x14ac:dyDescent="0.3">
      <c r="A316" s="4">
        <v>6089</v>
      </c>
      <c r="B316" s="4">
        <v>8.7100000000000009</v>
      </c>
      <c r="C316" s="4">
        <v>8.65</v>
      </c>
      <c r="D316" s="4">
        <v>2.65</v>
      </c>
      <c r="E316" s="5" t="s">
        <v>1245</v>
      </c>
      <c r="F316">
        <v>6089</v>
      </c>
      <c r="G316">
        <v>8.7100000000000009</v>
      </c>
      <c r="H316">
        <v>8.65</v>
      </c>
      <c r="I316">
        <v>2.65</v>
      </c>
      <c r="J316" s="1" t="s">
        <v>1245</v>
      </c>
      <c r="K316" t="b">
        <f>IF(all_39[[#This Row],[F.HAL]]=full811[[#This Row],[F.HAL]],TRUE,FALSE)</f>
        <v>1</v>
      </c>
      <c r="L316" t="b">
        <f>IF(full811[[#This Row],[F.HAL.LOG]]=all_39[[#This Row],[F.HAL.LOG]],TRUE,FALSE)</f>
        <v>1</v>
      </c>
      <c r="M316" t="b">
        <f>IF(all_39[[#This Row],[F.SUBTLEX]]=full811[[#This Row],[F.SUBTLEX]],TRUE,FALSE)</f>
        <v>1</v>
      </c>
      <c r="N316" t="b">
        <f>IF(all_39[[#This Row],[F.SUBTLEX.LOG]]=full811[[#This Row],[F.SUBTLEX.LOG]],TRUE,FALSE)</f>
        <v>1</v>
      </c>
      <c r="O316" t="b">
        <f>IF(all_39[[#This Row],[Part of Speech]]=full811[[#This Row],[Part of Speech]],TRUE,FALSE)</f>
        <v>1</v>
      </c>
    </row>
    <row r="317" spans="1:15" x14ac:dyDescent="0.3">
      <c r="A317" s="6">
        <v>88710</v>
      </c>
      <c r="B317" s="6">
        <v>11.39</v>
      </c>
      <c r="C317" s="6">
        <v>354.25</v>
      </c>
      <c r="D317" s="6">
        <v>4.26</v>
      </c>
      <c r="E317" s="7" t="s">
        <v>1245</v>
      </c>
      <c r="F317">
        <v>88710</v>
      </c>
      <c r="G317">
        <v>11.39</v>
      </c>
      <c r="H317">
        <v>354.25</v>
      </c>
      <c r="I317">
        <v>4.26</v>
      </c>
      <c r="J317" s="1" t="s">
        <v>1245</v>
      </c>
      <c r="K317" t="b">
        <f>IF(all_39[[#This Row],[F.HAL]]=full811[[#This Row],[F.HAL]],TRUE,FALSE)</f>
        <v>1</v>
      </c>
      <c r="L317" t="b">
        <f>IF(full811[[#This Row],[F.HAL.LOG]]=all_39[[#This Row],[F.HAL.LOG]],TRUE,FALSE)</f>
        <v>1</v>
      </c>
      <c r="M317" t="b">
        <f>IF(all_39[[#This Row],[F.SUBTLEX]]=full811[[#This Row],[F.SUBTLEX]],TRUE,FALSE)</f>
        <v>1</v>
      </c>
      <c r="N317" t="b">
        <f>IF(all_39[[#This Row],[F.SUBTLEX.LOG]]=full811[[#This Row],[F.SUBTLEX.LOG]],TRUE,FALSE)</f>
        <v>1</v>
      </c>
      <c r="O317" t="b">
        <f>IF(all_39[[#This Row],[Part of Speech]]=full811[[#This Row],[Part of Speech]],TRUE,FALSE)</f>
        <v>1</v>
      </c>
    </row>
    <row r="318" spans="1:15" x14ac:dyDescent="0.3">
      <c r="A318" s="4">
        <v>17485</v>
      </c>
      <c r="B318" s="4">
        <v>9.77</v>
      </c>
      <c r="C318" s="4">
        <v>45.02</v>
      </c>
      <c r="D318" s="4">
        <v>3.36</v>
      </c>
      <c r="E318" s="5" t="s">
        <v>1250</v>
      </c>
      <c r="F318">
        <v>17485</v>
      </c>
      <c r="G318">
        <v>9.77</v>
      </c>
      <c r="H318">
        <v>45.02</v>
      </c>
      <c r="I318">
        <v>3.36</v>
      </c>
      <c r="J318" s="1" t="s">
        <v>1250</v>
      </c>
      <c r="K318" t="b">
        <f>IF(all_39[[#This Row],[F.HAL]]=full811[[#This Row],[F.HAL]],TRUE,FALSE)</f>
        <v>1</v>
      </c>
      <c r="L318" t="b">
        <f>IF(full811[[#This Row],[F.HAL.LOG]]=all_39[[#This Row],[F.HAL.LOG]],TRUE,FALSE)</f>
        <v>1</v>
      </c>
      <c r="M318" t="b">
        <f>IF(all_39[[#This Row],[F.SUBTLEX]]=full811[[#This Row],[F.SUBTLEX]],TRUE,FALSE)</f>
        <v>1</v>
      </c>
      <c r="N318" t="b">
        <f>IF(all_39[[#This Row],[F.SUBTLEX.LOG]]=full811[[#This Row],[F.SUBTLEX.LOG]],TRUE,FALSE)</f>
        <v>1</v>
      </c>
      <c r="O318" t="b">
        <f>IF(all_39[[#This Row],[Part of Speech]]=full811[[#This Row],[Part of Speech]],TRUE,FALSE)</f>
        <v>1</v>
      </c>
    </row>
    <row r="319" spans="1:15" x14ac:dyDescent="0.3">
      <c r="A319" s="6">
        <v>21100</v>
      </c>
      <c r="B319" s="6">
        <v>9.9600000000000009</v>
      </c>
      <c r="C319" s="6">
        <v>16.239999999999998</v>
      </c>
      <c r="D319" s="6">
        <v>2.92</v>
      </c>
      <c r="E319" s="7" t="s">
        <v>1245</v>
      </c>
      <c r="F319">
        <v>21100</v>
      </c>
      <c r="G319">
        <v>9.9600000000000009</v>
      </c>
      <c r="H319">
        <v>16.239999999999998</v>
      </c>
      <c r="I319">
        <v>2.92</v>
      </c>
      <c r="J319" s="1" t="s">
        <v>1245</v>
      </c>
      <c r="K319" t="b">
        <f>IF(all_39[[#This Row],[F.HAL]]=full811[[#This Row],[F.HAL]],TRUE,FALSE)</f>
        <v>1</v>
      </c>
      <c r="L319" t="b">
        <f>IF(full811[[#This Row],[F.HAL.LOG]]=all_39[[#This Row],[F.HAL.LOG]],TRUE,FALSE)</f>
        <v>1</v>
      </c>
      <c r="M319" t="b">
        <f>IF(all_39[[#This Row],[F.SUBTLEX]]=full811[[#This Row],[F.SUBTLEX]],TRUE,FALSE)</f>
        <v>1</v>
      </c>
      <c r="N319" t="b">
        <f>IF(all_39[[#This Row],[F.SUBTLEX.LOG]]=full811[[#This Row],[F.SUBTLEX.LOG]],TRUE,FALSE)</f>
        <v>1</v>
      </c>
      <c r="O319" t="b">
        <f>IF(all_39[[#This Row],[Part of Speech]]=full811[[#This Row],[Part of Speech]],TRUE,FALSE)</f>
        <v>1</v>
      </c>
    </row>
    <row r="320" spans="1:15" x14ac:dyDescent="0.3">
      <c r="A320" s="4">
        <v>10864</v>
      </c>
      <c r="B320" s="4">
        <v>9.2899999999999991</v>
      </c>
      <c r="C320" s="4">
        <v>30.04</v>
      </c>
      <c r="D320" s="4">
        <v>3.19</v>
      </c>
      <c r="E320" s="5" t="s">
        <v>1252</v>
      </c>
      <c r="F320">
        <v>10864</v>
      </c>
      <c r="G320">
        <v>9.2899999999999991</v>
      </c>
      <c r="H320">
        <v>30.04</v>
      </c>
      <c r="I320">
        <v>3.19</v>
      </c>
      <c r="J320" s="1" t="s">
        <v>1252</v>
      </c>
      <c r="K320" t="b">
        <f>IF(all_39[[#This Row],[F.HAL]]=full811[[#This Row],[F.HAL]],TRUE,FALSE)</f>
        <v>1</v>
      </c>
      <c r="L320" t="b">
        <f>IF(full811[[#This Row],[F.HAL.LOG]]=all_39[[#This Row],[F.HAL.LOG]],TRUE,FALSE)</f>
        <v>1</v>
      </c>
      <c r="M320" t="b">
        <f>IF(all_39[[#This Row],[F.SUBTLEX]]=full811[[#This Row],[F.SUBTLEX]],TRUE,FALSE)</f>
        <v>1</v>
      </c>
      <c r="N320" t="b">
        <f>IF(all_39[[#This Row],[F.SUBTLEX.LOG]]=full811[[#This Row],[F.SUBTLEX.LOG]],TRUE,FALSE)</f>
        <v>1</v>
      </c>
      <c r="O320" t="b">
        <f>IF(all_39[[#This Row],[Part of Speech]]=full811[[#This Row],[Part of Speech]],TRUE,FALSE)</f>
        <v>1</v>
      </c>
    </row>
    <row r="321" spans="1:15" x14ac:dyDescent="0.3">
      <c r="A321" s="6">
        <v>88</v>
      </c>
      <c r="B321" s="6">
        <v>4.4800000000000004</v>
      </c>
      <c r="C321" s="6">
        <v>0.51</v>
      </c>
      <c r="D321" s="6">
        <v>1.43</v>
      </c>
      <c r="E321" s="7" t="s">
        <v>1247</v>
      </c>
      <c r="F321">
        <v>88</v>
      </c>
      <c r="G321">
        <v>4.4800000000000004</v>
      </c>
      <c r="H321">
        <v>0.51</v>
      </c>
      <c r="I321">
        <v>1.43</v>
      </c>
      <c r="J321" s="1" t="s">
        <v>1247</v>
      </c>
      <c r="K321" t="b">
        <f>IF(all_39[[#This Row],[F.HAL]]=full811[[#This Row],[F.HAL]],TRUE,FALSE)</f>
        <v>1</v>
      </c>
      <c r="L321" t="b">
        <f>IF(full811[[#This Row],[F.HAL.LOG]]=all_39[[#This Row],[F.HAL.LOG]],TRUE,FALSE)</f>
        <v>1</v>
      </c>
      <c r="M321" t="b">
        <f>IF(all_39[[#This Row],[F.SUBTLEX]]=full811[[#This Row],[F.SUBTLEX]],TRUE,FALSE)</f>
        <v>1</v>
      </c>
      <c r="N321" t="b">
        <f>IF(all_39[[#This Row],[F.SUBTLEX.LOG]]=full811[[#This Row],[F.SUBTLEX.LOG]],TRUE,FALSE)</f>
        <v>1</v>
      </c>
      <c r="O321" t="b">
        <f>IF(all_39[[#This Row],[Part of Speech]]=full811[[#This Row],[Part of Speech]],TRUE,FALSE)</f>
        <v>1</v>
      </c>
    </row>
    <row r="322" spans="1:15" x14ac:dyDescent="0.3">
      <c r="A322" s="4">
        <v>29356</v>
      </c>
      <c r="B322" s="4">
        <v>10.29</v>
      </c>
      <c r="C322" s="4">
        <v>79.430000000000007</v>
      </c>
      <c r="D322" s="4">
        <v>3.61</v>
      </c>
      <c r="E322" s="5" t="s">
        <v>1246</v>
      </c>
      <c r="F322">
        <v>29356</v>
      </c>
      <c r="G322">
        <v>10.29</v>
      </c>
      <c r="H322">
        <v>79.430000000000007</v>
      </c>
      <c r="I322">
        <v>3.61</v>
      </c>
      <c r="J322" s="1" t="s">
        <v>1246</v>
      </c>
      <c r="K322" t="b">
        <f>IF(all_39[[#This Row],[F.HAL]]=full811[[#This Row],[F.HAL]],TRUE,FALSE)</f>
        <v>1</v>
      </c>
      <c r="L322" t="b">
        <f>IF(full811[[#This Row],[F.HAL.LOG]]=all_39[[#This Row],[F.HAL.LOG]],TRUE,FALSE)</f>
        <v>1</v>
      </c>
      <c r="M322" t="b">
        <f>IF(all_39[[#This Row],[F.SUBTLEX]]=full811[[#This Row],[F.SUBTLEX]],TRUE,FALSE)</f>
        <v>1</v>
      </c>
      <c r="N322" t="b">
        <f>IF(all_39[[#This Row],[F.SUBTLEX.LOG]]=full811[[#This Row],[F.SUBTLEX.LOG]],TRUE,FALSE)</f>
        <v>1</v>
      </c>
      <c r="O322" t="b">
        <f>IF(all_39[[#This Row],[Part of Speech]]=full811[[#This Row],[Part of Speech]],TRUE,FALSE)</f>
        <v>1</v>
      </c>
    </row>
    <row r="323" spans="1:15" x14ac:dyDescent="0.3">
      <c r="A323" s="6">
        <v>38034</v>
      </c>
      <c r="B323" s="6">
        <v>10.55</v>
      </c>
      <c r="C323" s="6">
        <v>554.49</v>
      </c>
      <c r="D323" s="6">
        <v>4.45</v>
      </c>
      <c r="E323" s="7" t="s">
        <v>1252</v>
      </c>
      <c r="F323">
        <v>38034</v>
      </c>
      <c r="G323">
        <v>10.55</v>
      </c>
      <c r="H323">
        <v>554.49</v>
      </c>
      <c r="I323">
        <v>4.45</v>
      </c>
      <c r="J323" s="1" t="s">
        <v>1252</v>
      </c>
      <c r="K323" t="b">
        <f>IF(all_39[[#This Row],[F.HAL]]=full811[[#This Row],[F.HAL]],TRUE,FALSE)</f>
        <v>1</v>
      </c>
      <c r="L323" t="b">
        <f>IF(full811[[#This Row],[F.HAL.LOG]]=all_39[[#This Row],[F.HAL.LOG]],TRUE,FALSE)</f>
        <v>1</v>
      </c>
      <c r="M323" t="b">
        <f>IF(all_39[[#This Row],[F.SUBTLEX]]=full811[[#This Row],[F.SUBTLEX]],TRUE,FALSE)</f>
        <v>1</v>
      </c>
      <c r="N323" t="b">
        <f>IF(all_39[[#This Row],[F.SUBTLEX.LOG]]=full811[[#This Row],[F.SUBTLEX.LOG]],TRUE,FALSE)</f>
        <v>1</v>
      </c>
      <c r="O323" t="b">
        <f>IF(all_39[[#This Row],[Part of Speech]]=full811[[#This Row],[Part of Speech]],TRUE,FALSE)</f>
        <v>1</v>
      </c>
    </row>
    <row r="324" spans="1:15" x14ac:dyDescent="0.3">
      <c r="A324" s="4">
        <v>231</v>
      </c>
      <c r="B324" s="4">
        <v>5.44</v>
      </c>
      <c r="C324" s="4">
        <v>0.47</v>
      </c>
      <c r="D324" s="4">
        <v>1.4</v>
      </c>
      <c r="E324" s="5" t="s">
        <v>1249</v>
      </c>
      <c r="F324">
        <v>231</v>
      </c>
      <c r="G324">
        <v>5.44</v>
      </c>
      <c r="H324">
        <v>0.47</v>
      </c>
      <c r="I324">
        <v>1.4</v>
      </c>
      <c r="J324" s="1" t="s">
        <v>1249</v>
      </c>
      <c r="K324" t="b">
        <f>IF(all_39[[#This Row],[F.HAL]]=full811[[#This Row],[F.HAL]],TRUE,FALSE)</f>
        <v>1</v>
      </c>
      <c r="L324" t="b">
        <f>IF(full811[[#This Row],[F.HAL.LOG]]=all_39[[#This Row],[F.HAL.LOG]],TRUE,FALSE)</f>
        <v>1</v>
      </c>
      <c r="M324" t="b">
        <f>IF(all_39[[#This Row],[F.SUBTLEX]]=full811[[#This Row],[F.SUBTLEX]],TRUE,FALSE)</f>
        <v>1</v>
      </c>
      <c r="N324" t="b">
        <f>IF(all_39[[#This Row],[F.SUBTLEX.LOG]]=full811[[#This Row],[F.SUBTLEX.LOG]],TRUE,FALSE)</f>
        <v>1</v>
      </c>
      <c r="O324" t="b">
        <f>IF(all_39[[#This Row],[Part of Speech]]=full811[[#This Row],[Part of Speech]],TRUE,FALSE)</f>
        <v>1</v>
      </c>
    </row>
    <row r="325" spans="1:15" x14ac:dyDescent="0.3">
      <c r="A325" s="6">
        <v>19968</v>
      </c>
      <c r="B325" s="6">
        <v>9.9</v>
      </c>
      <c r="C325" s="6">
        <v>104.12</v>
      </c>
      <c r="D325" s="6">
        <v>3.73</v>
      </c>
      <c r="E325" s="7" t="s">
        <v>1252</v>
      </c>
      <c r="F325">
        <v>19968</v>
      </c>
      <c r="G325">
        <v>9.9</v>
      </c>
      <c r="H325">
        <v>104.12</v>
      </c>
      <c r="I325">
        <v>3.73</v>
      </c>
      <c r="J325" s="1" t="s">
        <v>1252</v>
      </c>
      <c r="K325" t="b">
        <f>IF(all_39[[#This Row],[F.HAL]]=full811[[#This Row],[F.HAL]],TRUE,FALSE)</f>
        <v>1</v>
      </c>
      <c r="L325" t="b">
        <f>IF(full811[[#This Row],[F.HAL.LOG]]=all_39[[#This Row],[F.HAL.LOG]],TRUE,FALSE)</f>
        <v>1</v>
      </c>
      <c r="M325" t="b">
        <f>IF(all_39[[#This Row],[F.SUBTLEX]]=full811[[#This Row],[F.SUBTLEX]],TRUE,FALSE)</f>
        <v>1</v>
      </c>
      <c r="N325" t="b">
        <f>IF(all_39[[#This Row],[F.SUBTLEX.LOG]]=full811[[#This Row],[F.SUBTLEX.LOG]],TRUE,FALSE)</f>
        <v>1</v>
      </c>
      <c r="O325" t="b">
        <f>IF(all_39[[#This Row],[Part of Speech]]=full811[[#This Row],[Part of Speech]],TRUE,FALSE)</f>
        <v>1</v>
      </c>
    </row>
    <row r="326" spans="1:15" x14ac:dyDescent="0.3">
      <c r="A326" s="4">
        <v>19604</v>
      </c>
      <c r="B326" s="4">
        <v>9.8800000000000008</v>
      </c>
      <c r="C326" s="4">
        <v>70.760000000000005</v>
      </c>
      <c r="D326" s="4">
        <v>3.56</v>
      </c>
      <c r="E326" s="5" t="s">
        <v>1252</v>
      </c>
      <c r="F326">
        <v>19604</v>
      </c>
      <c r="G326">
        <v>9.8800000000000008</v>
      </c>
      <c r="H326">
        <v>70.760000000000005</v>
      </c>
      <c r="I326">
        <v>3.56</v>
      </c>
      <c r="J326" s="1" t="s">
        <v>1252</v>
      </c>
      <c r="K326" t="b">
        <f>IF(all_39[[#This Row],[F.HAL]]=full811[[#This Row],[F.HAL]],TRUE,FALSE)</f>
        <v>1</v>
      </c>
      <c r="L326" t="b">
        <f>IF(full811[[#This Row],[F.HAL.LOG]]=all_39[[#This Row],[F.HAL.LOG]],TRUE,FALSE)</f>
        <v>1</v>
      </c>
      <c r="M326" t="b">
        <f>IF(all_39[[#This Row],[F.SUBTLEX]]=full811[[#This Row],[F.SUBTLEX]],TRUE,FALSE)</f>
        <v>1</v>
      </c>
      <c r="N326" t="b">
        <f>IF(all_39[[#This Row],[F.SUBTLEX.LOG]]=full811[[#This Row],[F.SUBTLEX.LOG]],TRUE,FALSE)</f>
        <v>1</v>
      </c>
      <c r="O326" t="b">
        <f>IF(all_39[[#This Row],[Part of Speech]]=full811[[#This Row],[Part of Speech]],TRUE,FALSE)</f>
        <v>1</v>
      </c>
    </row>
    <row r="327" spans="1:15" x14ac:dyDescent="0.3">
      <c r="A327" s="6">
        <v>34537</v>
      </c>
      <c r="B327" s="6">
        <v>10.45</v>
      </c>
      <c r="C327" s="6">
        <v>69.08</v>
      </c>
      <c r="D327" s="6">
        <v>3.55</v>
      </c>
      <c r="E327" s="7" t="s">
        <v>1252</v>
      </c>
      <c r="F327">
        <v>34537</v>
      </c>
      <c r="G327">
        <v>10.45</v>
      </c>
      <c r="H327">
        <v>69.08</v>
      </c>
      <c r="I327">
        <v>3.55</v>
      </c>
      <c r="J327" s="1" t="s">
        <v>1252</v>
      </c>
      <c r="K327" t="b">
        <f>IF(all_39[[#This Row],[F.HAL]]=full811[[#This Row],[F.HAL]],TRUE,FALSE)</f>
        <v>1</v>
      </c>
      <c r="L327" t="b">
        <f>IF(full811[[#This Row],[F.HAL.LOG]]=all_39[[#This Row],[F.HAL.LOG]],TRUE,FALSE)</f>
        <v>1</v>
      </c>
      <c r="M327" t="b">
        <f>IF(all_39[[#This Row],[F.SUBTLEX]]=full811[[#This Row],[F.SUBTLEX]],TRUE,FALSE)</f>
        <v>1</v>
      </c>
      <c r="N327" t="b">
        <f>IF(all_39[[#This Row],[F.SUBTLEX.LOG]]=full811[[#This Row],[F.SUBTLEX.LOG]],TRUE,FALSE)</f>
        <v>1</v>
      </c>
      <c r="O327" t="b">
        <f>IF(all_39[[#This Row],[Part of Speech]]=full811[[#This Row],[Part of Speech]],TRUE,FALSE)</f>
        <v>1</v>
      </c>
    </row>
    <row r="328" spans="1:15" x14ac:dyDescent="0.3">
      <c r="A328" s="4">
        <v>1585</v>
      </c>
      <c r="B328" s="4">
        <v>7.37</v>
      </c>
      <c r="C328" s="4">
        <v>2.16</v>
      </c>
      <c r="D328" s="4">
        <v>2.0499999999999998</v>
      </c>
      <c r="E328" s="5" t="s">
        <v>1250</v>
      </c>
      <c r="F328">
        <v>1585</v>
      </c>
      <c r="G328">
        <v>7.37</v>
      </c>
      <c r="H328">
        <v>2.16</v>
      </c>
      <c r="I328">
        <v>2.0499999999999998</v>
      </c>
      <c r="J328" s="1" t="s">
        <v>1250</v>
      </c>
      <c r="K328" t="b">
        <f>IF(all_39[[#This Row],[F.HAL]]=full811[[#This Row],[F.HAL]],TRUE,FALSE)</f>
        <v>1</v>
      </c>
      <c r="L328" t="b">
        <f>IF(full811[[#This Row],[F.HAL.LOG]]=all_39[[#This Row],[F.HAL.LOG]],TRUE,FALSE)</f>
        <v>1</v>
      </c>
      <c r="M328" t="b">
        <f>IF(all_39[[#This Row],[F.SUBTLEX]]=full811[[#This Row],[F.SUBTLEX]],TRUE,FALSE)</f>
        <v>1</v>
      </c>
      <c r="N328" t="b">
        <f>IF(all_39[[#This Row],[F.SUBTLEX.LOG]]=full811[[#This Row],[F.SUBTLEX.LOG]],TRUE,FALSE)</f>
        <v>1</v>
      </c>
      <c r="O328" t="b">
        <f>IF(all_39[[#This Row],[Part of Speech]]=full811[[#This Row],[Part of Speech]],TRUE,FALSE)</f>
        <v>1</v>
      </c>
    </row>
    <row r="329" spans="1:15" x14ac:dyDescent="0.3">
      <c r="A329" s="6">
        <v>1214</v>
      </c>
      <c r="B329" s="6">
        <v>7.1</v>
      </c>
      <c r="C329" s="6">
        <v>1.69</v>
      </c>
      <c r="D329" s="6">
        <v>1.94</v>
      </c>
      <c r="E329" s="7" t="s">
        <v>1250</v>
      </c>
      <c r="F329">
        <v>1214</v>
      </c>
      <c r="G329">
        <v>7.1</v>
      </c>
      <c r="H329">
        <v>1.69</v>
      </c>
      <c r="I329">
        <v>1.94</v>
      </c>
      <c r="J329" s="1" t="s">
        <v>1250</v>
      </c>
      <c r="K329" t="b">
        <f>IF(all_39[[#This Row],[F.HAL]]=full811[[#This Row],[F.HAL]],TRUE,FALSE)</f>
        <v>1</v>
      </c>
      <c r="L329" t="b">
        <f>IF(full811[[#This Row],[F.HAL.LOG]]=all_39[[#This Row],[F.HAL.LOG]],TRUE,FALSE)</f>
        <v>1</v>
      </c>
      <c r="M329" t="b">
        <f>IF(all_39[[#This Row],[F.SUBTLEX]]=full811[[#This Row],[F.SUBTLEX]],TRUE,FALSE)</f>
        <v>1</v>
      </c>
      <c r="N329" t="b">
        <f>IF(all_39[[#This Row],[F.SUBTLEX.LOG]]=full811[[#This Row],[F.SUBTLEX.LOG]],TRUE,FALSE)</f>
        <v>1</v>
      </c>
      <c r="O329" t="b">
        <f>IF(all_39[[#This Row],[Part of Speech]]=full811[[#This Row],[Part of Speech]],TRUE,FALSE)</f>
        <v>1</v>
      </c>
    </row>
    <row r="330" spans="1:15" x14ac:dyDescent="0.3">
      <c r="A330" s="4">
        <v>291</v>
      </c>
      <c r="B330" s="4">
        <v>5.67</v>
      </c>
      <c r="C330" s="4">
        <v>1.92</v>
      </c>
      <c r="D330" s="4">
        <v>2</v>
      </c>
      <c r="E330" s="5" t="s">
        <v>1250</v>
      </c>
      <c r="F330">
        <v>291</v>
      </c>
      <c r="G330">
        <v>5.67</v>
      </c>
      <c r="H330">
        <v>1.92</v>
      </c>
      <c r="I330">
        <v>2</v>
      </c>
      <c r="J330" s="1" t="s">
        <v>1250</v>
      </c>
      <c r="K330" t="b">
        <f>IF(all_39[[#This Row],[F.HAL]]=full811[[#This Row],[F.HAL]],TRUE,FALSE)</f>
        <v>1</v>
      </c>
      <c r="L330" t="b">
        <f>IF(full811[[#This Row],[F.HAL.LOG]]=all_39[[#This Row],[F.HAL.LOG]],TRUE,FALSE)</f>
        <v>1</v>
      </c>
      <c r="M330" t="b">
        <f>IF(all_39[[#This Row],[F.SUBTLEX]]=full811[[#This Row],[F.SUBTLEX]],TRUE,FALSE)</f>
        <v>1</v>
      </c>
      <c r="N330" t="b">
        <f>IF(all_39[[#This Row],[F.SUBTLEX.LOG]]=full811[[#This Row],[F.SUBTLEX.LOG]],TRUE,FALSE)</f>
        <v>1</v>
      </c>
      <c r="O330" t="b">
        <f>IF(all_39[[#This Row],[Part of Speech]]=full811[[#This Row],[Part of Speech]],TRUE,FALSE)</f>
        <v>1</v>
      </c>
    </row>
    <row r="331" spans="1:15" x14ac:dyDescent="0.3">
      <c r="A331" s="6">
        <v>4171</v>
      </c>
      <c r="B331" s="6">
        <v>8.34</v>
      </c>
      <c r="C331" s="6">
        <v>19.940000000000001</v>
      </c>
      <c r="D331" s="6">
        <v>3.01</v>
      </c>
      <c r="E331" s="7" t="s">
        <v>1245</v>
      </c>
      <c r="F331">
        <v>4171</v>
      </c>
      <c r="G331">
        <v>8.34</v>
      </c>
      <c r="H331">
        <v>19.940000000000001</v>
      </c>
      <c r="I331">
        <v>3.01</v>
      </c>
      <c r="J331" s="1" t="s">
        <v>1245</v>
      </c>
      <c r="K331" t="b">
        <f>IF(all_39[[#This Row],[F.HAL]]=full811[[#This Row],[F.HAL]],TRUE,FALSE)</f>
        <v>1</v>
      </c>
      <c r="L331" t="b">
        <f>IF(full811[[#This Row],[F.HAL.LOG]]=all_39[[#This Row],[F.HAL.LOG]],TRUE,FALSE)</f>
        <v>1</v>
      </c>
      <c r="M331" t="b">
        <f>IF(all_39[[#This Row],[F.SUBTLEX]]=full811[[#This Row],[F.SUBTLEX]],TRUE,FALSE)</f>
        <v>1</v>
      </c>
      <c r="N331" t="b">
        <f>IF(all_39[[#This Row],[F.SUBTLEX.LOG]]=full811[[#This Row],[F.SUBTLEX.LOG]],TRUE,FALSE)</f>
        <v>1</v>
      </c>
      <c r="O331" t="b">
        <f>IF(all_39[[#This Row],[Part of Speech]]=full811[[#This Row],[Part of Speech]],TRUE,FALSE)</f>
        <v>1</v>
      </c>
    </row>
    <row r="332" spans="1:15" x14ac:dyDescent="0.3">
      <c r="A332" s="4">
        <v>79920</v>
      </c>
      <c r="B332" s="4">
        <v>11.29</v>
      </c>
      <c r="C332" s="4">
        <v>70.2</v>
      </c>
      <c r="D332" s="4">
        <v>3.55</v>
      </c>
      <c r="E332" s="5" t="s">
        <v>1252</v>
      </c>
      <c r="F332">
        <v>79920</v>
      </c>
      <c r="G332">
        <v>11.29</v>
      </c>
      <c r="H332">
        <v>70.2</v>
      </c>
      <c r="I332">
        <v>3.55</v>
      </c>
      <c r="J332" s="1" t="s">
        <v>1252</v>
      </c>
      <c r="K332" t="b">
        <f>IF(all_39[[#This Row],[F.HAL]]=full811[[#This Row],[F.HAL]],TRUE,FALSE)</f>
        <v>1</v>
      </c>
      <c r="L332" t="b">
        <f>IF(full811[[#This Row],[F.HAL.LOG]]=all_39[[#This Row],[F.HAL.LOG]],TRUE,FALSE)</f>
        <v>1</v>
      </c>
      <c r="M332" t="b">
        <f>IF(all_39[[#This Row],[F.SUBTLEX]]=full811[[#This Row],[F.SUBTLEX]],TRUE,FALSE)</f>
        <v>1</v>
      </c>
      <c r="N332" t="b">
        <f>IF(all_39[[#This Row],[F.SUBTLEX.LOG]]=full811[[#This Row],[F.SUBTLEX.LOG]],TRUE,FALSE)</f>
        <v>1</v>
      </c>
      <c r="O332" t="b">
        <f>IF(all_39[[#This Row],[Part of Speech]]=full811[[#This Row],[Part of Speech]],TRUE,FALSE)</f>
        <v>1</v>
      </c>
    </row>
    <row r="333" spans="1:15" x14ac:dyDescent="0.3">
      <c r="A333" s="6">
        <v>40281</v>
      </c>
      <c r="B333" s="6">
        <v>10.6</v>
      </c>
      <c r="C333" s="6">
        <v>201.08</v>
      </c>
      <c r="D333" s="6">
        <v>4.01</v>
      </c>
      <c r="E333" s="7" t="s">
        <v>1252</v>
      </c>
      <c r="F333">
        <v>40281</v>
      </c>
      <c r="G333">
        <v>10.6</v>
      </c>
      <c r="H333">
        <v>201.08</v>
      </c>
      <c r="I333">
        <v>4.01</v>
      </c>
      <c r="J333" s="1" t="s">
        <v>1252</v>
      </c>
      <c r="K333" t="b">
        <f>IF(all_39[[#This Row],[F.HAL]]=full811[[#This Row],[F.HAL]],TRUE,FALSE)</f>
        <v>1</v>
      </c>
      <c r="L333" t="b">
        <f>IF(full811[[#This Row],[F.HAL.LOG]]=all_39[[#This Row],[F.HAL.LOG]],TRUE,FALSE)</f>
        <v>1</v>
      </c>
      <c r="M333" t="b">
        <f>IF(all_39[[#This Row],[F.SUBTLEX]]=full811[[#This Row],[F.SUBTLEX]],TRUE,FALSE)</f>
        <v>1</v>
      </c>
      <c r="N333" t="b">
        <f>IF(all_39[[#This Row],[F.SUBTLEX.LOG]]=full811[[#This Row],[F.SUBTLEX.LOG]],TRUE,FALSE)</f>
        <v>1</v>
      </c>
      <c r="O333" t="b">
        <f>IF(all_39[[#This Row],[Part of Speech]]=full811[[#This Row],[Part of Speech]],TRUE,FALSE)</f>
        <v>1</v>
      </c>
    </row>
    <row r="334" spans="1:15" x14ac:dyDescent="0.3">
      <c r="A334" s="4">
        <v>1032</v>
      </c>
      <c r="B334" s="4">
        <v>6.94</v>
      </c>
      <c r="C334" s="4">
        <v>4.53</v>
      </c>
      <c r="D334" s="4">
        <v>2.37</v>
      </c>
      <c r="E334" s="5" t="s">
        <v>1245</v>
      </c>
      <c r="F334">
        <v>1032</v>
      </c>
      <c r="G334">
        <v>6.94</v>
      </c>
      <c r="H334">
        <v>4.53</v>
      </c>
      <c r="I334">
        <v>2.37</v>
      </c>
      <c r="J334" s="1" t="s">
        <v>1245</v>
      </c>
      <c r="K334" t="b">
        <f>IF(all_39[[#This Row],[F.HAL]]=full811[[#This Row],[F.HAL]],TRUE,FALSE)</f>
        <v>1</v>
      </c>
      <c r="L334" t="b">
        <f>IF(full811[[#This Row],[F.HAL.LOG]]=all_39[[#This Row],[F.HAL.LOG]],TRUE,FALSE)</f>
        <v>1</v>
      </c>
      <c r="M334" t="b">
        <f>IF(all_39[[#This Row],[F.SUBTLEX]]=full811[[#This Row],[F.SUBTLEX]],TRUE,FALSE)</f>
        <v>1</v>
      </c>
      <c r="N334" t="b">
        <f>IF(all_39[[#This Row],[F.SUBTLEX.LOG]]=full811[[#This Row],[F.SUBTLEX.LOG]],TRUE,FALSE)</f>
        <v>1</v>
      </c>
      <c r="O334" t="b">
        <f>IF(all_39[[#This Row],[Part of Speech]]=full811[[#This Row],[Part of Speech]],TRUE,FALSE)</f>
        <v>1</v>
      </c>
    </row>
    <row r="335" spans="1:15" x14ac:dyDescent="0.3">
      <c r="A335" s="6">
        <v>37566</v>
      </c>
      <c r="B335" s="6">
        <v>10.53</v>
      </c>
      <c r="C335" s="6">
        <v>36.67</v>
      </c>
      <c r="D335" s="6">
        <v>3.27</v>
      </c>
      <c r="E335" s="7" t="s">
        <v>1252</v>
      </c>
      <c r="F335">
        <v>37566</v>
      </c>
      <c r="G335">
        <v>10.53</v>
      </c>
      <c r="H335">
        <v>36.67</v>
      </c>
      <c r="I335">
        <v>3.27</v>
      </c>
      <c r="J335" s="1" t="s">
        <v>1252</v>
      </c>
      <c r="K335" t="b">
        <f>IF(all_39[[#This Row],[F.HAL]]=full811[[#This Row],[F.HAL]],TRUE,FALSE)</f>
        <v>1</v>
      </c>
      <c r="L335" t="b">
        <f>IF(full811[[#This Row],[F.HAL.LOG]]=all_39[[#This Row],[F.HAL.LOG]],TRUE,FALSE)</f>
        <v>1</v>
      </c>
      <c r="M335" t="b">
        <f>IF(all_39[[#This Row],[F.SUBTLEX]]=full811[[#This Row],[F.SUBTLEX]],TRUE,FALSE)</f>
        <v>1</v>
      </c>
      <c r="N335" t="b">
        <f>IF(all_39[[#This Row],[F.SUBTLEX.LOG]]=full811[[#This Row],[F.SUBTLEX.LOG]],TRUE,FALSE)</f>
        <v>1</v>
      </c>
      <c r="O335" t="b">
        <f>IF(all_39[[#This Row],[Part of Speech]]=full811[[#This Row],[Part of Speech]],TRUE,FALSE)</f>
        <v>1</v>
      </c>
    </row>
    <row r="336" spans="1:15" x14ac:dyDescent="0.3">
      <c r="A336" s="4">
        <v>62707</v>
      </c>
      <c r="B336" s="4">
        <v>11.05</v>
      </c>
      <c r="C336" s="4">
        <v>215.49</v>
      </c>
      <c r="D336" s="4">
        <v>4.04</v>
      </c>
      <c r="E336" s="5" t="s">
        <v>1252</v>
      </c>
      <c r="F336">
        <v>62707</v>
      </c>
      <c r="G336">
        <v>11.05</v>
      </c>
      <c r="H336">
        <v>215.49</v>
      </c>
      <c r="I336">
        <v>4.04</v>
      </c>
      <c r="J336" s="1" t="s">
        <v>1252</v>
      </c>
      <c r="K336" t="b">
        <f>IF(all_39[[#This Row],[F.HAL]]=full811[[#This Row],[F.HAL]],TRUE,FALSE)</f>
        <v>1</v>
      </c>
      <c r="L336" t="b">
        <f>IF(full811[[#This Row],[F.HAL.LOG]]=all_39[[#This Row],[F.HAL.LOG]],TRUE,FALSE)</f>
        <v>1</v>
      </c>
      <c r="M336" t="b">
        <f>IF(all_39[[#This Row],[F.SUBTLEX]]=full811[[#This Row],[F.SUBTLEX]],TRUE,FALSE)</f>
        <v>1</v>
      </c>
      <c r="N336" t="b">
        <f>IF(all_39[[#This Row],[F.SUBTLEX.LOG]]=full811[[#This Row],[F.SUBTLEX.LOG]],TRUE,FALSE)</f>
        <v>1</v>
      </c>
      <c r="O336" t="b">
        <f>IF(all_39[[#This Row],[Part of Speech]]=full811[[#This Row],[Part of Speech]],TRUE,FALSE)</f>
        <v>1</v>
      </c>
    </row>
    <row r="337" spans="1:15" x14ac:dyDescent="0.3">
      <c r="A337" s="6">
        <v>1609</v>
      </c>
      <c r="B337" s="6">
        <v>7.38</v>
      </c>
      <c r="C337" s="6">
        <v>5.63</v>
      </c>
      <c r="D337" s="6">
        <v>2.46</v>
      </c>
      <c r="E337" s="7" t="s">
        <v>1252</v>
      </c>
      <c r="F337">
        <v>1609</v>
      </c>
      <c r="G337">
        <v>7.38</v>
      </c>
      <c r="H337">
        <v>5.63</v>
      </c>
      <c r="I337">
        <v>2.46</v>
      </c>
      <c r="J337" s="1" t="s">
        <v>1252</v>
      </c>
      <c r="K337" t="b">
        <f>IF(all_39[[#This Row],[F.HAL]]=full811[[#This Row],[F.HAL]],TRUE,FALSE)</f>
        <v>1</v>
      </c>
      <c r="L337" t="b">
        <f>IF(full811[[#This Row],[F.HAL.LOG]]=all_39[[#This Row],[F.HAL.LOG]],TRUE,FALSE)</f>
        <v>1</v>
      </c>
      <c r="M337" t="b">
        <f>IF(all_39[[#This Row],[F.SUBTLEX]]=full811[[#This Row],[F.SUBTLEX]],TRUE,FALSE)</f>
        <v>1</v>
      </c>
      <c r="N337" t="b">
        <f>IF(all_39[[#This Row],[F.SUBTLEX.LOG]]=full811[[#This Row],[F.SUBTLEX.LOG]],TRUE,FALSE)</f>
        <v>1</v>
      </c>
      <c r="O337" t="b">
        <f>IF(all_39[[#This Row],[Part of Speech]]=full811[[#This Row],[Part of Speech]],TRUE,FALSE)</f>
        <v>1</v>
      </c>
    </row>
    <row r="338" spans="1:15" x14ac:dyDescent="0.3">
      <c r="A338" s="4">
        <v>30614</v>
      </c>
      <c r="B338" s="4">
        <v>10.33</v>
      </c>
      <c r="C338" s="4">
        <v>83.49</v>
      </c>
      <c r="D338" s="4">
        <v>3.63</v>
      </c>
      <c r="E338" s="5" t="s">
        <v>1252</v>
      </c>
      <c r="F338">
        <v>30614</v>
      </c>
      <c r="G338">
        <v>10.33</v>
      </c>
      <c r="H338">
        <v>83.49</v>
      </c>
      <c r="I338">
        <v>3.63</v>
      </c>
      <c r="J338" s="1" t="s">
        <v>1252</v>
      </c>
      <c r="K338" t="b">
        <f>IF(all_39[[#This Row],[F.HAL]]=full811[[#This Row],[F.HAL]],TRUE,FALSE)</f>
        <v>1</v>
      </c>
      <c r="L338" t="b">
        <f>IF(full811[[#This Row],[F.HAL.LOG]]=all_39[[#This Row],[F.HAL.LOG]],TRUE,FALSE)</f>
        <v>1</v>
      </c>
      <c r="M338" t="b">
        <f>IF(all_39[[#This Row],[F.SUBTLEX]]=full811[[#This Row],[F.SUBTLEX]],TRUE,FALSE)</f>
        <v>1</v>
      </c>
      <c r="N338" t="b">
        <f>IF(all_39[[#This Row],[F.SUBTLEX.LOG]]=full811[[#This Row],[F.SUBTLEX.LOG]],TRUE,FALSE)</f>
        <v>1</v>
      </c>
      <c r="O338" t="b">
        <f>IF(all_39[[#This Row],[Part of Speech]]=full811[[#This Row],[Part of Speech]],TRUE,FALSE)</f>
        <v>1</v>
      </c>
    </row>
    <row r="339" spans="1:15" x14ac:dyDescent="0.3">
      <c r="A339" s="6">
        <v>180</v>
      </c>
      <c r="B339" s="6">
        <v>5.19</v>
      </c>
      <c r="C339" s="6">
        <v>0.8</v>
      </c>
      <c r="D339" s="6">
        <v>1.62</v>
      </c>
      <c r="E339" s="7" t="s">
        <v>1250</v>
      </c>
      <c r="F339">
        <v>180</v>
      </c>
      <c r="G339">
        <v>5.19</v>
      </c>
      <c r="H339">
        <v>0.8</v>
      </c>
      <c r="I339">
        <v>1.62</v>
      </c>
      <c r="J339" s="1" t="s">
        <v>1250</v>
      </c>
      <c r="K339" t="b">
        <f>IF(all_39[[#This Row],[F.HAL]]=full811[[#This Row],[F.HAL]],TRUE,FALSE)</f>
        <v>1</v>
      </c>
      <c r="L339" t="b">
        <f>IF(full811[[#This Row],[F.HAL.LOG]]=all_39[[#This Row],[F.HAL.LOG]],TRUE,FALSE)</f>
        <v>1</v>
      </c>
      <c r="M339" t="b">
        <f>IF(all_39[[#This Row],[F.SUBTLEX]]=full811[[#This Row],[F.SUBTLEX]],TRUE,FALSE)</f>
        <v>1</v>
      </c>
      <c r="N339" t="b">
        <f>IF(all_39[[#This Row],[F.SUBTLEX.LOG]]=full811[[#This Row],[F.SUBTLEX.LOG]],TRUE,FALSE)</f>
        <v>1</v>
      </c>
      <c r="O339" t="b">
        <f>IF(all_39[[#This Row],[Part of Speech]]=full811[[#This Row],[Part of Speech]],TRUE,FALSE)</f>
        <v>1</v>
      </c>
    </row>
    <row r="340" spans="1:15" x14ac:dyDescent="0.3">
      <c r="A340" s="4">
        <v>15311</v>
      </c>
      <c r="B340" s="4">
        <v>9.64</v>
      </c>
      <c r="C340" s="4">
        <v>17.489999999999998</v>
      </c>
      <c r="D340" s="4">
        <v>2.95</v>
      </c>
      <c r="E340" s="5" t="s">
        <v>1252</v>
      </c>
      <c r="F340">
        <v>15311</v>
      </c>
      <c r="G340">
        <v>9.64</v>
      </c>
      <c r="H340">
        <v>17.489999999999998</v>
      </c>
      <c r="I340">
        <v>2.95</v>
      </c>
      <c r="J340" s="1" t="s">
        <v>1252</v>
      </c>
      <c r="K340" t="b">
        <f>IF(all_39[[#This Row],[F.HAL]]=full811[[#This Row],[F.HAL]],TRUE,FALSE)</f>
        <v>1</v>
      </c>
      <c r="L340" t="b">
        <f>IF(full811[[#This Row],[F.HAL.LOG]]=all_39[[#This Row],[F.HAL.LOG]],TRUE,FALSE)</f>
        <v>1</v>
      </c>
      <c r="M340" t="b">
        <f>IF(all_39[[#This Row],[F.SUBTLEX]]=full811[[#This Row],[F.SUBTLEX]],TRUE,FALSE)</f>
        <v>1</v>
      </c>
      <c r="N340" t="b">
        <f>IF(all_39[[#This Row],[F.SUBTLEX.LOG]]=full811[[#This Row],[F.SUBTLEX.LOG]],TRUE,FALSE)</f>
        <v>1</v>
      </c>
      <c r="O340" t="b">
        <f>IF(all_39[[#This Row],[Part of Speech]]=full811[[#This Row],[Part of Speech]],TRUE,FALSE)</f>
        <v>1</v>
      </c>
    </row>
    <row r="341" spans="1:15" x14ac:dyDescent="0.3">
      <c r="A341" s="6">
        <v>467</v>
      </c>
      <c r="B341" s="6">
        <v>6.15</v>
      </c>
      <c r="C341" s="6">
        <v>3.92</v>
      </c>
      <c r="D341" s="6">
        <v>2.2999999999999998</v>
      </c>
      <c r="E341" s="7" t="s">
        <v>1248</v>
      </c>
      <c r="F341">
        <v>467</v>
      </c>
      <c r="G341">
        <v>6.15</v>
      </c>
      <c r="H341">
        <v>3.92</v>
      </c>
      <c r="I341">
        <v>2.2999999999999998</v>
      </c>
      <c r="J341" s="1" t="s">
        <v>1248</v>
      </c>
      <c r="K341" t="b">
        <f>IF(all_39[[#This Row],[F.HAL]]=full811[[#This Row],[F.HAL]],TRUE,FALSE)</f>
        <v>1</v>
      </c>
      <c r="L341" t="b">
        <f>IF(full811[[#This Row],[F.HAL.LOG]]=all_39[[#This Row],[F.HAL.LOG]],TRUE,FALSE)</f>
        <v>1</v>
      </c>
      <c r="M341" t="b">
        <f>IF(all_39[[#This Row],[F.SUBTLEX]]=full811[[#This Row],[F.SUBTLEX]],TRUE,FALSE)</f>
        <v>1</v>
      </c>
      <c r="N341" t="b">
        <f>IF(all_39[[#This Row],[F.SUBTLEX.LOG]]=full811[[#This Row],[F.SUBTLEX.LOG]],TRUE,FALSE)</f>
        <v>1</v>
      </c>
      <c r="O341" t="b">
        <f>IF(all_39[[#This Row],[Part of Speech]]=full811[[#This Row],[Part of Speech]],TRUE,FALSE)</f>
        <v>1</v>
      </c>
    </row>
    <row r="342" spans="1:15" x14ac:dyDescent="0.3">
      <c r="A342" s="4">
        <v>9581</v>
      </c>
      <c r="B342" s="4">
        <v>9.17</v>
      </c>
      <c r="C342" s="4">
        <v>5.71</v>
      </c>
      <c r="D342" s="4">
        <v>2.4700000000000002</v>
      </c>
      <c r="E342" s="5" t="s">
        <v>1252</v>
      </c>
      <c r="F342">
        <v>9581</v>
      </c>
      <c r="G342">
        <v>9.17</v>
      </c>
      <c r="H342">
        <v>5.71</v>
      </c>
      <c r="I342">
        <v>2.4700000000000002</v>
      </c>
      <c r="J342" s="1" t="s">
        <v>1252</v>
      </c>
      <c r="K342" t="b">
        <f>IF(all_39[[#This Row],[F.HAL]]=full811[[#This Row],[F.HAL]],TRUE,FALSE)</f>
        <v>1</v>
      </c>
      <c r="L342" t="b">
        <f>IF(full811[[#This Row],[F.HAL.LOG]]=all_39[[#This Row],[F.HAL.LOG]],TRUE,FALSE)</f>
        <v>1</v>
      </c>
      <c r="M342" t="b">
        <f>IF(all_39[[#This Row],[F.SUBTLEX]]=full811[[#This Row],[F.SUBTLEX]],TRUE,FALSE)</f>
        <v>1</v>
      </c>
      <c r="N342" t="b">
        <f>IF(all_39[[#This Row],[F.SUBTLEX.LOG]]=full811[[#This Row],[F.SUBTLEX.LOG]],TRUE,FALSE)</f>
        <v>1</v>
      </c>
      <c r="O342" t="b">
        <f>IF(all_39[[#This Row],[Part of Speech]]=full811[[#This Row],[Part of Speech]],TRUE,FALSE)</f>
        <v>1</v>
      </c>
    </row>
    <row r="343" spans="1:15" x14ac:dyDescent="0.3">
      <c r="A343" s="6">
        <v>6288</v>
      </c>
      <c r="B343" s="6">
        <v>8.75</v>
      </c>
      <c r="C343" s="6">
        <v>22.76</v>
      </c>
      <c r="D343" s="6">
        <v>3.07</v>
      </c>
      <c r="E343" s="7" t="s">
        <v>1252</v>
      </c>
      <c r="F343">
        <v>6288</v>
      </c>
      <c r="G343">
        <v>8.75</v>
      </c>
      <c r="H343">
        <v>22.76</v>
      </c>
      <c r="I343">
        <v>3.07</v>
      </c>
      <c r="J343" s="1" t="s">
        <v>1252</v>
      </c>
      <c r="K343" t="b">
        <f>IF(all_39[[#This Row],[F.HAL]]=full811[[#This Row],[F.HAL]],TRUE,FALSE)</f>
        <v>1</v>
      </c>
      <c r="L343" t="b">
        <f>IF(full811[[#This Row],[F.HAL.LOG]]=all_39[[#This Row],[F.HAL.LOG]],TRUE,FALSE)</f>
        <v>1</v>
      </c>
      <c r="M343" t="b">
        <f>IF(all_39[[#This Row],[F.SUBTLEX]]=full811[[#This Row],[F.SUBTLEX]],TRUE,FALSE)</f>
        <v>1</v>
      </c>
      <c r="N343" t="b">
        <f>IF(all_39[[#This Row],[F.SUBTLEX.LOG]]=full811[[#This Row],[F.SUBTLEX.LOG]],TRUE,FALSE)</f>
        <v>1</v>
      </c>
      <c r="O343" t="b">
        <f>IF(all_39[[#This Row],[Part of Speech]]=full811[[#This Row],[Part of Speech]],TRUE,FALSE)</f>
        <v>1</v>
      </c>
    </row>
    <row r="344" spans="1:15" x14ac:dyDescent="0.3">
      <c r="A344" s="4">
        <v>3659</v>
      </c>
      <c r="B344" s="4">
        <v>8.1999999999999993</v>
      </c>
      <c r="C344" s="4">
        <v>3.51</v>
      </c>
      <c r="D344" s="4">
        <v>2.2599999999999998</v>
      </c>
      <c r="E344" s="5" t="s">
        <v>1252</v>
      </c>
      <c r="F344">
        <v>3659</v>
      </c>
      <c r="G344">
        <v>8.1999999999999993</v>
      </c>
      <c r="H344">
        <v>3.51</v>
      </c>
      <c r="I344">
        <v>2.2599999999999998</v>
      </c>
      <c r="J344" s="1" t="s">
        <v>1252</v>
      </c>
      <c r="K344" t="b">
        <f>IF(all_39[[#This Row],[F.HAL]]=full811[[#This Row],[F.HAL]],TRUE,FALSE)</f>
        <v>1</v>
      </c>
      <c r="L344" t="b">
        <f>IF(full811[[#This Row],[F.HAL.LOG]]=all_39[[#This Row],[F.HAL.LOG]],TRUE,FALSE)</f>
        <v>1</v>
      </c>
      <c r="M344" t="b">
        <f>IF(all_39[[#This Row],[F.SUBTLEX]]=full811[[#This Row],[F.SUBTLEX]],TRUE,FALSE)</f>
        <v>1</v>
      </c>
      <c r="N344" t="b">
        <f>IF(all_39[[#This Row],[F.SUBTLEX.LOG]]=full811[[#This Row],[F.SUBTLEX.LOG]],TRUE,FALSE)</f>
        <v>1</v>
      </c>
      <c r="O344" t="b">
        <f>IF(all_39[[#This Row],[Part of Speech]]=full811[[#This Row],[Part of Speech]],TRUE,FALSE)</f>
        <v>1</v>
      </c>
    </row>
    <row r="345" spans="1:15" x14ac:dyDescent="0.3">
      <c r="A345" s="6">
        <v>59724</v>
      </c>
      <c r="B345" s="6">
        <v>11</v>
      </c>
      <c r="C345" s="6">
        <v>154.43</v>
      </c>
      <c r="D345" s="6">
        <v>3.9</v>
      </c>
      <c r="E345" s="7" t="s">
        <v>1245</v>
      </c>
      <c r="F345">
        <v>59724</v>
      </c>
      <c r="G345">
        <v>11</v>
      </c>
      <c r="H345">
        <v>154.43</v>
      </c>
      <c r="I345">
        <v>3.9</v>
      </c>
      <c r="J345" s="1" t="s">
        <v>1245</v>
      </c>
      <c r="K345" t="b">
        <f>IF(all_39[[#This Row],[F.HAL]]=full811[[#This Row],[F.HAL]],TRUE,FALSE)</f>
        <v>1</v>
      </c>
      <c r="L345" t="b">
        <f>IF(full811[[#This Row],[F.HAL.LOG]]=all_39[[#This Row],[F.HAL.LOG]],TRUE,FALSE)</f>
        <v>1</v>
      </c>
      <c r="M345" t="b">
        <f>IF(all_39[[#This Row],[F.SUBTLEX]]=full811[[#This Row],[F.SUBTLEX]],TRUE,FALSE)</f>
        <v>1</v>
      </c>
      <c r="N345" t="b">
        <f>IF(all_39[[#This Row],[F.SUBTLEX.LOG]]=full811[[#This Row],[F.SUBTLEX.LOG]],TRUE,FALSE)</f>
        <v>1</v>
      </c>
      <c r="O345" t="b">
        <f>IF(all_39[[#This Row],[Part of Speech]]=full811[[#This Row],[Part of Speech]],TRUE,FALSE)</f>
        <v>1</v>
      </c>
    </row>
    <row r="346" spans="1:15" x14ac:dyDescent="0.3">
      <c r="A346" s="4">
        <v>24212</v>
      </c>
      <c r="B346" s="4">
        <v>10.09</v>
      </c>
      <c r="C346" s="4">
        <v>64.92</v>
      </c>
      <c r="D346" s="4">
        <v>3.52</v>
      </c>
      <c r="E346" s="5" t="s">
        <v>1252</v>
      </c>
      <c r="F346">
        <v>24212</v>
      </c>
      <c r="G346">
        <v>10.09</v>
      </c>
      <c r="H346">
        <v>64.92</v>
      </c>
      <c r="I346">
        <v>3.52</v>
      </c>
      <c r="J346" s="1" t="s">
        <v>1252</v>
      </c>
      <c r="K346" t="b">
        <f>IF(all_39[[#This Row],[F.HAL]]=full811[[#This Row],[F.HAL]],TRUE,FALSE)</f>
        <v>1</v>
      </c>
      <c r="L346" t="b">
        <f>IF(full811[[#This Row],[F.HAL.LOG]]=all_39[[#This Row],[F.HAL.LOG]],TRUE,FALSE)</f>
        <v>1</v>
      </c>
      <c r="M346" t="b">
        <f>IF(all_39[[#This Row],[F.SUBTLEX]]=full811[[#This Row],[F.SUBTLEX]],TRUE,FALSE)</f>
        <v>1</v>
      </c>
      <c r="N346" t="b">
        <f>IF(all_39[[#This Row],[F.SUBTLEX.LOG]]=full811[[#This Row],[F.SUBTLEX.LOG]],TRUE,FALSE)</f>
        <v>1</v>
      </c>
      <c r="O346" t="b">
        <f>IF(all_39[[#This Row],[Part of Speech]]=full811[[#This Row],[Part of Speech]],TRUE,FALSE)</f>
        <v>1</v>
      </c>
    </row>
    <row r="347" spans="1:15" x14ac:dyDescent="0.3">
      <c r="A347" s="6">
        <v>11253</v>
      </c>
      <c r="B347" s="6">
        <v>9.33</v>
      </c>
      <c r="C347" s="6">
        <v>8.82</v>
      </c>
      <c r="D347" s="6">
        <v>2.65</v>
      </c>
      <c r="E347" s="7" t="s">
        <v>1245</v>
      </c>
      <c r="F347">
        <v>11253</v>
      </c>
      <c r="G347">
        <v>9.33</v>
      </c>
      <c r="H347">
        <v>8.82</v>
      </c>
      <c r="I347">
        <v>2.65</v>
      </c>
      <c r="J347" s="1" t="s">
        <v>1245</v>
      </c>
      <c r="K347" t="b">
        <f>IF(all_39[[#This Row],[F.HAL]]=full811[[#This Row],[F.HAL]],TRUE,FALSE)</f>
        <v>1</v>
      </c>
      <c r="L347" t="b">
        <f>IF(full811[[#This Row],[F.HAL.LOG]]=all_39[[#This Row],[F.HAL.LOG]],TRUE,FALSE)</f>
        <v>1</v>
      </c>
      <c r="M347" t="b">
        <f>IF(all_39[[#This Row],[F.SUBTLEX]]=full811[[#This Row],[F.SUBTLEX]],TRUE,FALSE)</f>
        <v>1</v>
      </c>
      <c r="N347" t="b">
        <f>IF(all_39[[#This Row],[F.SUBTLEX.LOG]]=full811[[#This Row],[F.SUBTLEX.LOG]],TRUE,FALSE)</f>
        <v>1</v>
      </c>
      <c r="O347" t="b">
        <f>IF(all_39[[#This Row],[Part of Speech]]=full811[[#This Row],[Part of Speech]],TRUE,FALSE)</f>
        <v>1</v>
      </c>
    </row>
    <row r="348" spans="1:15" x14ac:dyDescent="0.3">
      <c r="A348" s="4">
        <v>4072</v>
      </c>
      <c r="B348" s="4">
        <v>8.31</v>
      </c>
      <c r="C348" s="4">
        <v>14.47</v>
      </c>
      <c r="D348" s="4">
        <v>2.87</v>
      </c>
      <c r="E348" s="5" t="s">
        <v>1255</v>
      </c>
      <c r="F348">
        <v>4072</v>
      </c>
      <c r="G348">
        <v>8.31</v>
      </c>
      <c r="H348">
        <v>14.47</v>
      </c>
      <c r="I348">
        <v>2.87</v>
      </c>
      <c r="J348" s="1" t="s">
        <v>1255</v>
      </c>
      <c r="K348" t="b">
        <f>IF(all_39[[#This Row],[F.HAL]]=full811[[#This Row],[F.HAL]],TRUE,FALSE)</f>
        <v>1</v>
      </c>
      <c r="L348" t="b">
        <f>IF(full811[[#This Row],[F.HAL.LOG]]=all_39[[#This Row],[F.HAL.LOG]],TRUE,FALSE)</f>
        <v>1</v>
      </c>
      <c r="M348" t="b">
        <f>IF(all_39[[#This Row],[F.SUBTLEX]]=full811[[#This Row],[F.SUBTLEX]],TRUE,FALSE)</f>
        <v>1</v>
      </c>
      <c r="N348" t="b">
        <f>IF(all_39[[#This Row],[F.SUBTLEX.LOG]]=full811[[#This Row],[F.SUBTLEX.LOG]],TRUE,FALSE)</f>
        <v>1</v>
      </c>
      <c r="O348" t="b">
        <f>IF(all_39[[#This Row],[Part of Speech]]=full811[[#This Row],[Part of Speech]],TRUE,FALSE)</f>
        <v>1</v>
      </c>
    </row>
    <row r="349" spans="1:15" x14ac:dyDescent="0.3">
      <c r="A349" s="6">
        <v>566</v>
      </c>
      <c r="B349" s="6">
        <v>6.34</v>
      </c>
      <c r="C349" s="6">
        <v>1.18</v>
      </c>
      <c r="D349" s="6">
        <v>1.79</v>
      </c>
      <c r="E349" s="7" t="s">
        <v>1245</v>
      </c>
      <c r="F349">
        <v>566</v>
      </c>
      <c r="G349">
        <v>6.34</v>
      </c>
      <c r="H349">
        <v>1.18</v>
      </c>
      <c r="I349">
        <v>1.79</v>
      </c>
      <c r="J349" s="1" t="s">
        <v>1245</v>
      </c>
      <c r="K349" t="b">
        <f>IF(all_39[[#This Row],[F.HAL]]=full811[[#This Row],[F.HAL]],TRUE,FALSE)</f>
        <v>1</v>
      </c>
      <c r="L349" t="b">
        <f>IF(full811[[#This Row],[F.HAL.LOG]]=all_39[[#This Row],[F.HAL.LOG]],TRUE,FALSE)</f>
        <v>1</v>
      </c>
      <c r="M349" t="b">
        <f>IF(all_39[[#This Row],[F.SUBTLEX]]=full811[[#This Row],[F.SUBTLEX]],TRUE,FALSE)</f>
        <v>1</v>
      </c>
      <c r="N349" t="b">
        <f>IF(all_39[[#This Row],[F.SUBTLEX.LOG]]=full811[[#This Row],[F.SUBTLEX.LOG]],TRUE,FALSE)</f>
        <v>1</v>
      </c>
      <c r="O349" t="b">
        <f>IF(all_39[[#This Row],[Part of Speech]]=full811[[#This Row],[Part of Speech]],TRUE,FALSE)</f>
        <v>1</v>
      </c>
    </row>
    <row r="350" spans="1:15" x14ac:dyDescent="0.3">
      <c r="A350" s="4">
        <v>7665</v>
      </c>
      <c r="B350" s="4">
        <v>8.94</v>
      </c>
      <c r="C350" s="4">
        <v>10.039999999999999</v>
      </c>
      <c r="D350" s="4">
        <v>2.71</v>
      </c>
      <c r="E350" s="5" t="s">
        <v>1245</v>
      </c>
      <c r="F350">
        <v>7665</v>
      </c>
      <c r="G350">
        <v>8.94</v>
      </c>
      <c r="H350">
        <v>10.039999999999999</v>
      </c>
      <c r="I350">
        <v>2.71</v>
      </c>
      <c r="J350" s="1" t="s">
        <v>1245</v>
      </c>
      <c r="K350" t="b">
        <f>IF(all_39[[#This Row],[F.HAL]]=full811[[#This Row],[F.HAL]],TRUE,FALSE)</f>
        <v>1</v>
      </c>
      <c r="L350" t="b">
        <f>IF(full811[[#This Row],[F.HAL.LOG]]=all_39[[#This Row],[F.HAL.LOG]],TRUE,FALSE)</f>
        <v>1</v>
      </c>
      <c r="M350" t="b">
        <f>IF(all_39[[#This Row],[F.SUBTLEX]]=full811[[#This Row],[F.SUBTLEX]],TRUE,FALSE)</f>
        <v>1</v>
      </c>
      <c r="N350" t="b">
        <f>IF(all_39[[#This Row],[F.SUBTLEX.LOG]]=full811[[#This Row],[F.SUBTLEX.LOG]],TRUE,FALSE)</f>
        <v>1</v>
      </c>
      <c r="O350" t="b">
        <f>IF(all_39[[#This Row],[Part of Speech]]=full811[[#This Row],[Part of Speech]],TRUE,FALSE)</f>
        <v>1</v>
      </c>
    </row>
    <row r="351" spans="1:15" x14ac:dyDescent="0.3">
      <c r="A351" s="6">
        <v>244067</v>
      </c>
      <c r="B351" s="6">
        <v>12.41</v>
      </c>
      <c r="C351" s="6">
        <v>177.53</v>
      </c>
      <c r="D351" s="6">
        <v>3.96</v>
      </c>
      <c r="E351" s="7" t="s">
        <v>1262</v>
      </c>
      <c r="F351">
        <v>244067</v>
      </c>
      <c r="G351">
        <v>12.41</v>
      </c>
      <c r="H351">
        <v>177.53</v>
      </c>
      <c r="I351">
        <v>3.96</v>
      </c>
      <c r="J351" s="1" t="s">
        <v>1262</v>
      </c>
      <c r="K351" t="b">
        <f>IF(all_39[[#This Row],[F.HAL]]=full811[[#This Row],[F.HAL]],TRUE,FALSE)</f>
        <v>1</v>
      </c>
      <c r="L351" t="b">
        <f>IF(full811[[#This Row],[F.HAL.LOG]]=all_39[[#This Row],[F.HAL.LOG]],TRUE,FALSE)</f>
        <v>1</v>
      </c>
      <c r="M351" t="b">
        <f>IF(all_39[[#This Row],[F.SUBTLEX]]=full811[[#This Row],[F.SUBTLEX]],TRUE,FALSE)</f>
        <v>1</v>
      </c>
      <c r="N351" t="b">
        <f>IF(all_39[[#This Row],[F.SUBTLEX.LOG]]=full811[[#This Row],[F.SUBTLEX.LOG]],TRUE,FALSE)</f>
        <v>1</v>
      </c>
      <c r="O351" t="b">
        <f>IF(all_39[[#This Row],[Part of Speech]]=full811[[#This Row],[Part of Speech]],TRUE,FALSE)</f>
        <v>1</v>
      </c>
    </row>
    <row r="352" spans="1:15" x14ac:dyDescent="0.3">
      <c r="A352" s="4">
        <v>44824</v>
      </c>
      <c r="B352" s="4">
        <v>10.71</v>
      </c>
      <c r="C352" s="4">
        <v>33.1</v>
      </c>
      <c r="D352" s="4">
        <v>3.23</v>
      </c>
      <c r="E352" s="5" t="s">
        <v>1245</v>
      </c>
      <c r="F352">
        <v>44824</v>
      </c>
      <c r="G352">
        <v>10.71</v>
      </c>
      <c r="H352">
        <v>33.1</v>
      </c>
      <c r="I352">
        <v>3.23</v>
      </c>
      <c r="J352" s="1" t="s">
        <v>1245</v>
      </c>
      <c r="K352" t="b">
        <f>IF(all_39[[#This Row],[F.HAL]]=full811[[#This Row],[F.HAL]],TRUE,FALSE)</f>
        <v>1</v>
      </c>
      <c r="L352" t="b">
        <f>IF(full811[[#This Row],[F.HAL.LOG]]=all_39[[#This Row],[F.HAL.LOG]],TRUE,FALSE)</f>
        <v>1</v>
      </c>
      <c r="M352" t="b">
        <f>IF(all_39[[#This Row],[F.SUBTLEX]]=full811[[#This Row],[F.SUBTLEX]],TRUE,FALSE)</f>
        <v>1</v>
      </c>
      <c r="N352" t="b">
        <f>IF(all_39[[#This Row],[F.SUBTLEX.LOG]]=full811[[#This Row],[F.SUBTLEX.LOG]],TRUE,FALSE)</f>
        <v>1</v>
      </c>
      <c r="O352" t="b">
        <f>IF(all_39[[#This Row],[Part of Speech]]=full811[[#This Row],[Part of Speech]],TRUE,FALSE)</f>
        <v>1</v>
      </c>
    </row>
    <row r="353" spans="1:15" x14ac:dyDescent="0.3">
      <c r="A353" s="6">
        <v>81053</v>
      </c>
      <c r="B353" s="6">
        <v>11.3</v>
      </c>
      <c r="C353" s="6">
        <v>419.29</v>
      </c>
      <c r="D353" s="6">
        <v>4.33</v>
      </c>
      <c r="E353" s="7" t="s">
        <v>1245</v>
      </c>
      <c r="F353">
        <v>81053</v>
      </c>
      <c r="G353">
        <v>11.3</v>
      </c>
      <c r="H353">
        <v>419.29</v>
      </c>
      <c r="I353">
        <v>4.33</v>
      </c>
      <c r="J353" s="1" t="s">
        <v>1245</v>
      </c>
      <c r="K353" t="b">
        <f>IF(all_39[[#This Row],[F.HAL]]=full811[[#This Row],[F.HAL]],TRUE,FALSE)</f>
        <v>1</v>
      </c>
      <c r="L353" t="b">
        <f>IF(full811[[#This Row],[F.HAL.LOG]]=all_39[[#This Row],[F.HAL.LOG]],TRUE,FALSE)</f>
        <v>1</v>
      </c>
      <c r="M353" t="b">
        <f>IF(all_39[[#This Row],[F.SUBTLEX]]=full811[[#This Row],[F.SUBTLEX]],TRUE,FALSE)</f>
        <v>1</v>
      </c>
      <c r="N353" t="b">
        <f>IF(all_39[[#This Row],[F.SUBTLEX.LOG]]=full811[[#This Row],[F.SUBTLEX.LOG]],TRUE,FALSE)</f>
        <v>1</v>
      </c>
      <c r="O353" t="b">
        <f>IF(all_39[[#This Row],[Part of Speech]]=full811[[#This Row],[Part of Speech]],TRUE,FALSE)</f>
        <v>1</v>
      </c>
    </row>
    <row r="354" spans="1:15" x14ac:dyDescent="0.3">
      <c r="A354" s="4">
        <v>17486</v>
      </c>
      <c r="B354" s="4">
        <v>9.77</v>
      </c>
      <c r="C354" s="4">
        <v>26.04</v>
      </c>
      <c r="D354" s="4">
        <v>3.12</v>
      </c>
      <c r="E354" s="5" t="s">
        <v>1250</v>
      </c>
      <c r="F354">
        <v>17486</v>
      </c>
      <c r="G354">
        <v>9.77</v>
      </c>
      <c r="H354">
        <v>26.04</v>
      </c>
      <c r="I354">
        <v>3.12</v>
      </c>
      <c r="J354" s="1" t="s">
        <v>1250</v>
      </c>
      <c r="K354" t="b">
        <f>IF(all_39[[#This Row],[F.HAL]]=full811[[#This Row],[F.HAL]],TRUE,FALSE)</f>
        <v>1</v>
      </c>
      <c r="L354" t="b">
        <f>IF(full811[[#This Row],[F.HAL.LOG]]=all_39[[#This Row],[F.HAL.LOG]],TRUE,FALSE)</f>
        <v>1</v>
      </c>
      <c r="M354" t="b">
        <f>IF(all_39[[#This Row],[F.SUBTLEX]]=full811[[#This Row],[F.SUBTLEX]],TRUE,FALSE)</f>
        <v>1</v>
      </c>
      <c r="N354" t="b">
        <f>IF(all_39[[#This Row],[F.SUBTLEX.LOG]]=full811[[#This Row],[F.SUBTLEX.LOG]],TRUE,FALSE)</f>
        <v>1</v>
      </c>
      <c r="O354" t="b">
        <f>IF(all_39[[#This Row],[Part of Speech]]=full811[[#This Row],[Part of Speech]],TRUE,FALSE)</f>
        <v>1</v>
      </c>
    </row>
    <row r="355" spans="1:15" x14ac:dyDescent="0.3">
      <c r="A355" s="6">
        <v>297</v>
      </c>
      <c r="B355" s="6">
        <v>5.69</v>
      </c>
      <c r="C355" s="6">
        <v>1.39</v>
      </c>
      <c r="D355" s="6">
        <v>1.86</v>
      </c>
      <c r="E355" s="7" t="s">
        <v>1250</v>
      </c>
      <c r="F355">
        <v>297</v>
      </c>
      <c r="G355">
        <v>5.69</v>
      </c>
      <c r="H355">
        <v>1.39</v>
      </c>
      <c r="I355">
        <v>1.86</v>
      </c>
      <c r="J355" s="1" t="s">
        <v>1250</v>
      </c>
      <c r="K355" t="b">
        <f>IF(all_39[[#This Row],[F.HAL]]=full811[[#This Row],[F.HAL]],TRUE,FALSE)</f>
        <v>1</v>
      </c>
      <c r="L355" t="b">
        <f>IF(full811[[#This Row],[F.HAL.LOG]]=all_39[[#This Row],[F.HAL.LOG]],TRUE,FALSE)</f>
        <v>1</v>
      </c>
      <c r="M355" t="b">
        <f>IF(all_39[[#This Row],[F.SUBTLEX]]=full811[[#This Row],[F.SUBTLEX]],TRUE,FALSE)</f>
        <v>1</v>
      </c>
      <c r="N355" t="b">
        <f>IF(all_39[[#This Row],[F.SUBTLEX.LOG]]=full811[[#This Row],[F.SUBTLEX.LOG]],TRUE,FALSE)</f>
        <v>1</v>
      </c>
      <c r="O355" t="b">
        <f>IF(all_39[[#This Row],[Part of Speech]]=full811[[#This Row],[Part of Speech]],TRUE,FALSE)</f>
        <v>1</v>
      </c>
    </row>
    <row r="356" spans="1:15" x14ac:dyDescent="0.3">
      <c r="A356" s="4">
        <v>3126</v>
      </c>
      <c r="B356" s="4">
        <v>8.0500000000000007</v>
      </c>
      <c r="C356" s="4">
        <v>11.82</v>
      </c>
      <c r="D356" s="4">
        <v>2.78</v>
      </c>
      <c r="E356" s="5" t="s">
        <v>1245</v>
      </c>
      <c r="F356">
        <v>3126</v>
      </c>
      <c r="G356">
        <v>8.0500000000000007</v>
      </c>
      <c r="H356">
        <v>11.82</v>
      </c>
      <c r="I356">
        <v>2.78</v>
      </c>
      <c r="J356" s="1" t="s">
        <v>1245</v>
      </c>
      <c r="K356" t="b">
        <f>IF(all_39[[#This Row],[F.HAL]]=full811[[#This Row],[F.HAL]],TRUE,FALSE)</f>
        <v>1</v>
      </c>
      <c r="L356" t="b">
        <f>IF(full811[[#This Row],[F.HAL.LOG]]=all_39[[#This Row],[F.HAL.LOG]],TRUE,FALSE)</f>
        <v>1</v>
      </c>
      <c r="M356" t="b">
        <f>IF(all_39[[#This Row],[F.SUBTLEX]]=full811[[#This Row],[F.SUBTLEX]],TRUE,FALSE)</f>
        <v>1</v>
      </c>
      <c r="N356" t="b">
        <f>IF(all_39[[#This Row],[F.SUBTLEX.LOG]]=full811[[#This Row],[F.SUBTLEX.LOG]],TRUE,FALSE)</f>
        <v>1</v>
      </c>
      <c r="O356" t="b">
        <f>IF(all_39[[#This Row],[Part of Speech]]=full811[[#This Row],[Part of Speech]],TRUE,FALSE)</f>
        <v>1</v>
      </c>
    </row>
    <row r="357" spans="1:15" x14ac:dyDescent="0.3">
      <c r="A357" s="6">
        <v>4777</v>
      </c>
      <c r="B357" s="6">
        <v>8.4700000000000006</v>
      </c>
      <c r="C357" s="6">
        <v>5</v>
      </c>
      <c r="D357" s="6">
        <v>2.41</v>
      </c>
      <c r="E357" s="7" t="s">
        <v>1249</v>
      </c>
      <c r="F357">
        <v>4777</v>
      </c>
      <c r="G357">
        <v>8.4700000000000006</v>
      </c>
      <c r="H357">
        <v>5</v>
      </c>
      <c r="I357">
        <v>2.41</v>
      </c>
      <c r="J357" s="1" t="s">
        <v>1249</v>
      </c>
      <c r="K357" t="b">
        <f>IF(all_39[[#This Row],[F.HAL]]=full811[[#This Row],[F.HAL]],TRUE,FALSE)</f>
        <v>1</v>
      </c>
      <c r="L357" t="b">
        <f>IF(full811[[#This Row],[F.HAL.LOG]]=all_39[[#This Row],[F.HAL.LOG]],TRUE,FALSE)</f>
        <v>1</v>
      </c>
      <c r="M357" t="b">
        <f>IF(all_39[[#This Row],[F.SUBTLEX]]=full811[[#This Row],[F.SUBTLEX]],TRUE,FALSE)</f>
        <v>1</v>
      </c>
      <c r="N357" t="b">
        <f>IF(all_39[[#This Row],[F.SUBTLEX.LOG]]=full811[[#This Row],[F.SUBTLEX.LOG]],TRUE,FALSE)</f>
        <v>1</v>
      </c>
      <c r="O357" t="b">
        <f>IF(all_39[[#This Row],[Part of Speech]]=full811[[#This Row],[Part of Speech]],TRUE,FALSE)</f>
        <v>1</v>
      </c>
    </row>
    <row r="358" spans="1:15" x14ac:dyDescent="0.3">
      <c r="A358" s="4">
        <v>75696</v>
      </c>
      <c r="B358" s="4">
        <v>11.23</v>
      </c>
      <c r="C358" s="4">
        <v>235.49</v>
      </c>
      <c r="D358" s="4">
        <v>4.08</v>
      </c>
      <c r="E358" s="5" t="s">
        <v>1251</v>
      </c>
      <c r="F358">
        <v>75696</v>
      </c>
      <c r="G358">
        <v>11.23</v>
      </c>
      <c r="H358">
        <v>235.49</v>
      </c>
      <c r="I358">
        <v>4.08</v>
      </c>
      <c r="J358" s="1" t="s">
        <v>1251</v>
      </c>
      <c r="K358" t="b">
        <f>IF(all_39[[#This Row],[F.HAL]]=full811[[#This Row],[F.HAL]],TRUE,FALSE)</f>
        <v>1</v>
      </c>
      <c r="L358" t="b">
        <f>IF(full811[[#This Row],[F.HAL.LOG]]=all_39[[#This Row],[F.HAL.LOG]],TRUE,FALSE)</f>
        <v>1</v>
      </c>
      <c r="M358" t="b">
        <f>IF(all_39[[#This Row],[F.SUBTLEX]]=full811[[#This Row],[F.SUBTLEX]],TRUE,FALSE)</f>
        <v>1</v>
      </c>
      <c r="N358" t="b">
        <f>IF(all_39[[#This Row],[F.SUBTLEX.LOG]]=full811[[#This Row],[F.SUBTLEX.LOG]],TRUE,FALSE)</f>
        <v>1</v>
      </c>
      <c r="O358" t="b">
        <f>IF(all_39[[#This Row],[Part of Speech]]=full811[[#This Row],[Part of Speech]],TRUE,FALSE)</f>
        <v>1</v>
      </c>
    </row>
    <row r="359" spans="1:15" x14ac:dyDescent="0.3">
      <c r="A359" s="6">
        <v>3227</v>
      </c>
      <c r="B359" s="6">
        <v>8.08</v>
      </c>
      <c r="C359" s="6">
        <v>33.200000000000003</v>
      </c>
      <c r="D359" s="6">
        <v>3.23</v>
      </c>
      <c r="E359" s="7" t="s">
        <v>1245</v>
      </c>
      <c r="F359">
        <v>3227</v>
      </c>
      <c r="G359">
        <v>8.08</v>
      </c>
      <c r="H359">
        <v>33.200000000000003</v>
      </c>
      <c r="I359">
        <v>3.23</v>
      </c>
      <c r="J359" s="1" t="s">
        <v>1245</v>
      </c>
      <c r="K359" t="b">
        <f>IF(all_39[[#This Row],[F.HAL]]=full811[[#This Row],[F.HAL]],TRUE,FALSE)</f>
        <v>1</v>
      </c>
      <c r="L359" t="b">
        <f>IF(full811[[#This Row],[F.HAL.LOG]]=all_39[[#This Row],[F.HAL.LOG]],TRUE,FALSE)</f>
        <v>1</v>
      </c>
      <c r="M359" t="b">
        <f>IF(all_39[[#This Row],[F.SUBTLEX]]=full811[[#This Row],[F.SUBTLEX]],TRUE,FALSE)</f>
        <v>1</v>
      </c>
      <c r="N359" t="b">
        <f>IF(all_39[[#This Row],[F.SUBTLEX.LOG]]=full811[[#This Row],[F.SUBTLEX.LOG]],TRUE,FALSE)</f>
        <v>1</v>
      </c>
      <c r="O359" t="b">
        <f>IF(all_39[[#This Row],[Part of Speech]]=full811[[#This Row],[Part of Speech]],TRUE,FALSE)</f>
        <v>1</v>
      </c>
    </row>
    <row r="360" spans="1:15" x14ac:dyDescent="0.3">
      <c r="A360" s="4">
        <v>885</v>
      </c>
      <c r="B360" s="4">
        <v>6.79</v>
      </c>
      <c r="C360" s="4">
        <v>2.2000000000000002</v>
      </c>
      <c r="D360" s="4">
        <v>2.0499999999999998</v>
      </c>
      <c r="E360" s="5" t="s">
        <v>1251</v>
      </c>
      <c r="F360">
        <v>885</v>
      </c>
      <c r="G360">
        <v>6.79</v>
      </c>
      <c r="H360">
        <v>2.2000000000000002</v>
      </c>
      <c r="I360">
        <v>2.0499999999999998</v>
      </c>
      <c r="J360" s="1" t="s">
        <v>1251</v>
      </c>
      <c r="K360" t="b">
        <f>IF(all_39[[#This Row],[F.HAL]]=full811[[#This Row],[F.HAL]],TRUE,FALSE)</f>
        <v>1</v>
      </c>
      <c r="L360" t="b">
        <f>IF(full811[[#This Row],[F.HAL.LOG]]=all_39[[#This Row],[F.HAL.LOG]],TRUE,FALSE)</f>
        <v>1</v>
      </c>
      <c r="M360" t="b">
        <f>IF(all_39[[#This Row],[F.SUBTLEX]]=full811[[#This Row],[F.SUBTLEX]],TRUE,FALSE)</f>
        <v>1</v>
      </c>
      <c r="N360" t="b">
        <f>IF(all_39[[#This Row],[F.SUBTLEX.LOG]]=full811[[#This Row],[F.SUBTLEX.LOG]],TRUE,FALSE)</f>
        <v>1</v>
      </c>
      <c r="O360" t="b">
        <f>IF(all_39[[#This Row],[Part of Speech]]=full811[[#This Row],[Part of Speech]],TRUE,FALSE)</f>
        <v>1</v>
      </c>
    </row>
    <row r="361" spans="1:15" x14ac:dyDescent="0.3">
      <c r="A361" s="6">
        <v>4642</v>
      </c>
      <c r="B361" s="6">
        <v>8.44</v>
      </c>
      <c r="C361" s="6">
        <v>8.27</v>
      </c>
      <c r="D361" s="6">
        <v>2.63</v>
      </c>
      <c r="E361" s="7" t="s">
        <v>1245</v>
      </c>
      <c r="F361">
        <v>4642</v>
      </c>
      <c r="G361">
        <v>8.44</v>
      </c>
      <c r="H361">
        <v>8.27</v>
      </c>
      <c r="I361">
        <v>2.63</v>
      </c>
      <c r="J361" s="1" t="s">
        <v>1245</v>
      </c>
      <c r="K361" t="b">
        <f>IF(all_39[[#This Row],[F.HAL]]=full811[[#This Row],[F.HAL]],TRUE,FALSE)</f>
        <v>1</v>
      </c>
      <c r="L361" t="b">
        <f>IF(full811[[#This Row],[F.HAL.LOG]]=all_39[[#This Row],[F.HAL.LOG]],TRUE,FALSE)</f>
        <v>1</v>
      </c>
      <c r="M361" t="b">
        <f>IF(all_39[[#This Row],[F.SUBTLEX]]=full811[[#This Row],[F.SUBTLEX]],TRUE,FALSE)</f>
        <v>1</v>
      </c>
      <c r="N361" t="b">
        <f>IF(all_39[[#This Row],[F.SUBTLEX.LOG]]=full811[[#This Row],[F.SUBTLEX.LOG]],TRUE,FALSE)</f>
        <v>1</v>
      </c>
      <c r="O361" t="b">
        <f>IF(all_39[[#This Row],[Part of Speech]]=full811[[#This Row],[Part of Speech]],TRUE,FALSE)</f>
        <v>1</v>
      </c>
    </row>
    <row r="362" spans="1:15" x14ac:dyDescent="0.3">
      <c r="A362" s="4">
        <v>197271</v>
      </c>
      <c r="B362" s="4">
        <v>12.19</v>
      </c>
      <c r="C362" s="4">
        <v>233.84</v>
      </c>
      <c r="D362" s="4">
        <v>4.08</v>
      </c>
      <c r="E362" s="5" t="s">
        <v>1252</v>
      </c>
      <c r="F362">
        <v>197271</v>
      </c>
      <c r="G362">
        <v>12.19</v>
      </c>
      <c r="H362">
        <v>233.84</v>
      </c>
      <c r="I362">
        <v>4.08</v>
      </c>
      <c r="J362" s="1" t="s">
        <v>1252</v>
      </c>
      <c r="K362" t="b">
        <f>IF(all_39[[#This Row],[F.HAL]]=full811[[#This Row],[F.HAL]],TRUE,FALSE)</f>
        <v>1</v>
      </c>
      <c r="L362" t="b">
        <f>IF(full811[[#This Row],[F.HAL.LOG]]=all_39[[#This Row],[F.HAL.LOG]],TRUE,FALSE)</f>
        <v>1</v>
      </c>
      <c r="M362" t="b">
        <f>IF(all_39[[#This Row],[F.SUBTLEX]]=full811[[#This Row],[F.SUBTLEX]],TRUE,FALSE)</f>
        <v>1</v>
      </c>
      <c r="N362" t="b">
        <f>IF(all_39[[#This Row],[F.SUBTLEX.LOG]]=full811[[#This Row],[F.SUBTLEX.LOG]],TRUE,FALSE)</f>
        <v>1</v>
      </c>
      <c r="O362" t="b">
        <f>IF(all_39[[#This Row],[Part of Speech]]=full811[[#This Row],[Part of Speech]],TRUE,FALSE)</f>
        <v>1</v>
      </c>
    </row>
    <row r="363" spans="1:15" x14ac:dyDescent="0.3">
      <c r="A363" s="6">
        <v>120</v>
      </c>
      <c r="B363" s="6">
        <v>4.79</v>
      </c>
      <c r="C363" s="6">
        <v>0.9</v>
      </c>
      <c r="D363" s="6">
        <v>1.67</v>
      </c>
      <c r="E363" s="7" t="s">
        <v>1245</v>
      </c>
      <c r="F363">
        <v>120</v>
      </c>
      <c r="G363">
        <v>4.79</v>
      </c>
      <c r="H363">
        <v>0.9</v>
      </c>
      <c r="I363">
        <v>1.67</v>
      </c>
      <c r="J363" s="1" t="s">
        <v>1245</v>
      </c>
      <c r="K363" t="b">
        <f>IF(all_39[[#This Row],[F.HAL]]=full811[[#This Row],[F.HAL]],TRUE,FALSE)</f>
        <v>1</v>
      </c>
      <c r="L363" t="b">
        <f>IF(full811[[#This Row],[F.HAL.LOG]]=all_39[[#This Row],[F.HAL.LOG]],TRUE,FALSE)</f>
        <v>1</v>
      </c>
      <c r="M363" t="b">
        <f>IF(all_39[[#This Row],[F.SUBTLEX]]=full811[[#This Row],[F.SUBTLEX]],TRUE,FALSE)</f>
        <v>1</v>
      </c>
      <c r="N363" t="b">
        <f>IF(all_39[[#This Row],[F.SUBTLEX.LOG]]=full811[[#This Row],[F.SUBTLEX.LOG]],TRUE,FALSE)</f>
        <v>1</v>
      </c>
      <c r="O363" t="b">
        <f>IF(all_39[[#This Row],[Part of Speech]]=full811[[#This Row],[Part of Speech]],TRUE,FALSE)</f>
        <v>1</v>
      </c>
    </row>
    <row r="364" spans="1:15" x14ac:dyDescent="0.3">
      <c r="A364" s="4">
        <v>12598</v>
      </c>
      <c r="B364" s="4">
        <v>9.44</v>
      </c>
      <c r="C364" s="4">
        <v>26.1</v>
      </c>
      <c r="D364" s="4">
        <v>3.12</v>
      </c>
      <c r="E364" s="5" t="s">
        <v>1245</v>
      </c>
      <c r="F364">
        <v>12598</v>
      </c>
      <c r="G364">
        <v>9.44</v>
      </c>
      <c r="H364">
        <v>26.1</v>
      </c>
      <c r="I364">
        <v>3.12</v>
      </c>
      <c r="J364" s="1" t="s">
        <v>1245</v>
      </c>
      <c r="K364" t="b">
        <f>IF(all_39[[#This Row],[F.HAL]]=full811[[#This Row],[F.HAL]],TRUE,FALSE)</f>
        <v>1</v>
      </c>
      <c r="L364" t="b">
        <f>IF(full811[[#This Row],[F.HAL.LOG]]=all_39[[#This Row],[F.HAL.LOG]],TRUE,FALSE)</f>
        <v>1</v>
      </c>
      <c r="M364" t="b">
        <f>IF(all_39[[#This Row],[F.SUBTLEX]]=full811[[#This Row],[F.SUBTLEX]],TRUE,FALSE)</f>
        <v>1</v>
      </c>
      <c r="N364" t="b">
        <f>IF(all_39[[#This Row],[F.SUBTLEX.LOG]]=full811[[#This Row],[F.SUBTLEX.LOG]],TRUE,FALSE)</f>
        <v>1</v>
      </c>
      <c r="O364" t="b">
        <f>IF(all_39[[#This Row],[Part of Speech]]=full811[[#This Row],[Part of Speech]],TRUE,FALSE)</f>
        <v>1</v>
      </c>
    </row>
    <row r="365" spans="1:15" x14ac:dyDescent="0.3">
      <c r="A365" s="6">
        <v>11220</v>
      </c>
      <c r="B365" s="6">
        <v>9.33</v>
      </c>
      <c r="C365" s="6">
        <v>26.55</v>
      </c>
      <c r="D365" s="6">
        <v>3.13</v>
      </c>
      <c r="E365" s="7" t="s">
        <v>1252</v>
      </c>
      <c r="F365">
        <v>11220</v>
      </c>
      <c r="G365">
        <v>9.33</v>
      </c>
      <c r="H365">
        <v>26.55</v>
      </c>
      <c r="I365">
        <v>3.13</v>
      </c>
      <c r="J365" s="1" t="s">
        <v>1252</v>
      </c>
      <c r="K365" t="b">
        <f>IF(all_39[[#This Row],[F.HAL]]=full811[[#This Row],[F.HAL]],TRUE,FALSE)</f>
        <v>1</v>
      </c>
      <c r="L365" t="b">
        <f>IF(full811[[#This Row],[F.HAL.LOG]]=all_39[[#This Row],[F.HAL.LOG]],TRUE,FALSE)</f>
        <v>1</v>
      </c>
      <c r="M365" t="b">
        <f>IF(all_39[[#This Row],[F.SUBTLEX]]=full811[[#This Row],[F.SUBTLEX]],TRUE,FALSE)</f>
        <v>1</v>
      </c>
      <c r="N365" t="b">
        <f>IF(all_39[[#This Row],[F.SUBTLEX.LOG]]=full811[[#This Row],[F.SUBTLEX.LOG]],TRUE,FALSE)</f>
        <v>1</v>
      </c>
      <c r="O365" t="b">
        <f>IF(all_39[[#This Row],[Part of Speech]]=full811[[#This Row],[Part of Speech]],TRUE,FALSE)</f>
        <v>1</v>
      </c>
    </row>
    <row r="366" spans="1:15" x14ac:dyDescent="0.3">
      <c r="A366" s="4">
        <v>1073</v>
      </c>
      <c r="B366" s="4">
        <v>6.98</v>
      </c>
      <c r="C366" s="4">
        <v>1.39</v>
      </c>
      <c r="D366" s="4">
        <v>1.86</v>
      </c>
      <c r="E366" s="5" t="s">
        <v>1245</v>
      </c>
      <c r="F366">
        <v>1073</v>
      </c>
      <c r="G366">
        <v>6.98</v>
      </c>
      <c r="H366">
        <v>1.39</v>
      </c>
      <c r="I366">
        <v>1.86</v>
      </c>
      <c r="J366" s="1" t="s">
        <v>1245</v>
      </c>
      <c r="K366" t="b">
        <f>IF(all_39[[#This Row],[F.HAL]]=full811[[#This Row],[F.HAL]],TRUE,FALSE)</f>
        <v>1</v>
      </c>
      <c r="L366" t="b">
        <f>IF(full811[[#This Row],[F.HAL.LOG]]=all_39[[#This Row],[F.HAL.LOG]],TRUE,FALSE)</f>
        <v>1</v>
      </c>
      <c r="M366" t="b">
        <f>IF(all_39[[#This Row],[F.SUBTLEX]]=full811[[#This Row],[F.SUBTLEX]],TRUE,FALSE)</f>
        <v>1</v>
      </c>
      <c r="N366" t="b">
        <f>IF(all_39[[#This Row],[F.SUBTLEX.LOG]]=full811[[#This Row],[F.SUBTLEX.LOG]],TRUE,FALSE)</f>
        <v>1</v>
      </c>
      <c r="O366" t="b">
        <f>IF(all_39[[#This Row],[Part of Speech]]=full811[[#This Row],[Part of Speech]],TRUE,FALSE)</f>
        <v>1</v>
      </c>
    </row>
    <row r="367" spans="1:15" x14ac:dyDescent="0.3">
      <c r="A367" s="6">
        <v>688</v>
      </c>
      <c r="B367" s="6">
        <v>6.53</v>
      </c>
      <c r="C367" s="6">
        <v>1.31</v>
      </c>
      <c r="D367" s="6">
        <v>1.83</v>
      </c>
      <c r="E367" s="7" t="s">
        <v>1245</v>
      </c>
      <c r="F367">
        <v>688</v>
      </c>
      <c r="G367">
        <v>6.53</v>
      </c>
      <c r="H367">
        <v>1.31</v>
      </c>
      <c r="I367">
        <v>1.83</v>
      </c>
      <c r="J367" s="1" t="s">
        <v>1245</v>
      </c>
      <c r="K367" t="b">
        <f>IF(all_39[[#This Row],[F.HAL]]=full811[[#This Row],[F.HAL]],TRUE,FALSE)</f>
        <v>1</v>
      </c>
      <c r="L367" t="b">
        <f>IF(full811[[#This Row],[F.HAL.LOG]]=all_39[[#This Row],[F.HAL.LOG]],TRUE,FALSE)</f>
        <v>1</v>
      </c>
      <c r="M367" t="b">
        <f>IF(all_39[[#This Row],[F.SUBTLEX]]=full811[[#This Row],[F.SUBTLEX]],TRUE,FALSE)</f>
        <v>1</v>
      </c>
      <c r="N367" t="b">
        <f>IF(all_39[[#This Row],[F.SUBTLEX.LOG]]=full811[[#This Row],[F.SUBTLEX.LOG]],TRUE,FALSE)</f>
        <v>1</v>
      </c>
      <c r="O367" t="b">
        <f>IF(all_39[[#This Row],[Part of Speech]]=full811[[#This Row],[Part of Speech]],TRUE,FALSE)</f>
        <v>1</v>
      </c>
    </row>
    <row r="368" spans="1:15" x14ac:dyDescent="0.3">
      <c r="A368" s="4">
        <v>11021</v>
      </c>
      <c r="B368" s="4">
        <v>9.31</v>
      </c>
      <c r="C368" s="4">
        <v>2.8</v>
      </c>
      <c r="D368" s="4">
        <v>2.16</v>
      </c>
      <c r="E368" s="5" t="s">
        <v>1245</v>
      </c>
      <c r="F368">
        <v>11021</v>
      </c>
      <c r="G368">
        <v>9.31</v>
      </c>
      <c r="H368">
        <v>2.8</v>
      </c>
      <c r="I368">
        <v>2.16</v>
      </c>
      <c r="J368" s="1" t="s">
        <v>1245</v>
      </c>
      <c r="K368" t="b">
        <f>IF(all_39[[#This Row],[F.HAL]]=full811[[#This Row],[F.HAL]],TRUE,FALSE)</f>
        <v>1</v>
      </c>
      <c r="L368" t="b">
        <f>IF(full811[[#This Row],[F.HAL.LOG]]=all_39[[#This Row],[F.HAL.LOG]],TRUE,FALSE)</f>
        <v>1</v>
      </c>
      <c r="M368" t="b">
        <f>IF(all_39[[#This Row],[F.SUBTLEX]]=full811[[#This Row],[F.SUBTLEX]],TRUE,FALSE)</f>
        <v>1</v>
      </c>
      <c r="N368" t="b">
        <f>IF(all_39[[#This Row],[F.SUBTLEX.LOG]]=full811[[#This Row],[F.SUBTLEX.LOG]],TRUE,FALSE)</f>
        <v>1</v>
      </c>
      <c r="O368" t="b">
        <f>IF(all_39[[#This Row],[Part of Speech]]=full811[[#This Row],[Part of Speech]],TRUE,FALSE)</f>
        <v>1</v>
      </c>
    </row>
    <row r="369" spans="1:15" x14ac:dyDescent="0.3">
      <c r="A369" s="6">
        <v>6694</v>
      </c>
      <c r="B369" s="6">
        <v>8.81</v>
      </c>
      <c r="C369" s="6">
        <v>16.55</v>
      </c>
      <c r="D369" s="6">
        <v>2.93</v>
      </c>
      <c r="E369" s="7" t="s">
        <v>1246</v>
      </c>
      <c r="F369">
        <v>6694</v>
      </c>
      <c r="G369">
        <v>8.81</v>
      </c>
      <c r="H369">
        <v>16.55</v>
      </c>
      <c r="I369">
        <v>2.93</v>
      </c>
      <c r="J369" s="1" t="s">
        <v>1246</v>
      </c>
      <c r="K369" t="b">
        <f>IF(all_39[[#This Row],[F.HAL]]=full811[[#This Row],[F.HAL]],TRUE,FALSE)</f>
        <v>1</v>
      </c>
      <c r="L369" t="b">
        <f>IF(full811[[#This Row],[F.HAL.LOG]]=all_39[[#This Row],[F.HAL.LOG]],TRUE,FALSE)</f>
        <v>1</v>
      </c>
      <c r="M369" t="b">
        <f>IF(all_39[[#This Row],[F.SUBTLEX]]=full811[[#This Row],[F.SUBTLEX]],TRUE,FALSE)</f>
        <v>1</v>
      </c>
      <c r="N369" t="b">
        <f>IF(all_39[[#This Row],[F.SUBTLEX.LOG]]=full811[[#This Row],[F.SUBTLEX.LOG]],TRUE,FALSE)</f>
        <v>1</v>
      </c>
      <c r="O369" t="b">
        <f>IF(all_39[[#This Row],[Part of Speech]]=full811[[#This Row],[Part of Speech]],TRUE,FALSE)</f>
        <v>1</v>
      </c>
    </row>
    <row r="370" spans="1:15" x14ac:dyDescent="0.3">
      <c r="A370" s="4">
        <v>428</v>
      </c>
      <c r="B370" s="4">
        <v>6.06</v>
      </c>
      <c r="C370" s="4">
        <v>3.02</v>
      </c>
      <c r="D370" s="4">
        <v>2.19</v>
      </c>
      <c r="E370" s="5" t="s">
        <v>1245</v>
      </c>
      <c r="F370">
        <v>428</v>
      </c>
      <c r="G370">
        <v>6.06</v>
      </c>
      <c r="H370">
        <v>3.02</v>
      </c>
      <c r="I370">
        <v>2.19</v>
      </c>
      <c r="J370" s="1" t="s">
        <v>1245</v>
      </c>
      <c r="K370" t="b">
        <f>IF(all_39[[#This Row],[F.HAL]]=full811[[#This Row],[F.HAL]],TRUE,FALSE)</f>
        <v>1</v>
      </c>
      <c r="L370" t="b">
        <f>IF(full811[[#This Row],[F.HAL.LOG]]=all_39[[#This Row],[F.HAL.LOG]],TRUE,FALSE)</f>
        <v>1</v>
      </c>
      <c r="M370" t="b">
        <f>IF(all_39[[#This Row],[F.SUBTLEX]]=full811[[#This Row],[F.SUBTLEX]],TRUE,FALSE)</f>
        <v>1</v>
      </c>
      <c r="N370" t="b">
        <f>IF(all_39[[#This Row],[F.SUBTLEX.LOG]]=full811[[#This Row],[F.SUBTLEX.LOG]],TRUE,FALSE)</f>
        <v>1</v>
      </c>
      <c r="O370" t="b">
        <f>IF(all_39[[#This Row],[Part of Speech]]=full811[[#This Row],[Part of Speech]],TRUE,FALSE)</f>
        <v>1</v>
      </c>
    </row>
    <row r="371" spans="1:15" x14ac:dyDescent="0.3">
      <c r="A371" s="6">
        <v>11722</v>
      </c>
      <c r="B371" s="6">
        <v>9.3699999999999992</v>
      </c>
      <c r="C371" s="6">
        <v>64.510000000000005</v>
      </c>
      <c r="D371" s="6">
        <v>3.52</v>
      </c>
      <c r="E371" s="7" t="s">
        <v>1245</v>
      </c>
      <c r="F371">
        <v>11722</v>
      </c>
      <c r="G371">
        <v>9.3699999999999992</v>
      </c>
      <c r="H371">
        <v>64.510000000000005</v>
      </c>
      <c r="I371">
        <v>3.52</v>
      </c>
      <c r="J371" s="1" t="s">
        <v>1245</v>
      </c>
      <c r="K371" t="b">
        <f>IF(all_39[[#This Row],[F.HAL]]=full811[[#This Row],[F.HAL]],TRUE,FALSE)</f>
        <v>1</v>
      </c>
      <c r="L371" t="b">
        <f>IF(full811[[#This Row],[F.HAL.LOG]]=all_39[[#This Row],[F.HAL.LOG]],TRUE,FALSE)</f>
        <v>1</v>
      </c>
      <c r="M371" t="b">
        <f>IF(all_39[[#This Row],[F.SUBTLEX]]=full811[[#This Row],[F.SUBTLEX]],TRUE,FALSE)</f>
        <v>1</v>
      </c>
      <c r="N371" t="b">
        <f>IF(all_39[[#This Row],[F.SUBTLEX.LOG]]=full811[[#This Row],[F.SUBTLEX.LOG]],TRUE,FALSE)</f>
        <v>1</v>
      </c>
      <c r="O371" t="b">
        <f>IF(all_39[[#This Row],[Part of Speech]]=full811[[#This Row],[Part of Speech]],TRUE,FALSE)</f>
        <v>1</v>
      </c>
    </row>
    <row r="372" spans="1:15" x14ac:dyDescent="0.3">
      <c r="A372" s="4">
        <v>40340</v>
      </c>
      <c r="B372" s="4">
        <v>10.61</v>
      </c>
      <c r="C372" s="4">
        <v>557.12</v>
      </c>
      <c r="D372" s="4">
        <v>4.45</v>
      </c>
      <c r="E372" s="5" t="s">
        <v>1245</v>
      </c>
      <c r="F372">
        <v>40340</v>
      </c>
      <c r="G372">
        <v>10.61</v>
      </c>
      <c r="H372">
        <v>557.12</v>
      </c>
      <c r="I372">
        <v>4.45</v>
      </c>
      <c r="J372" s="1" t="s">
        <v>1245</v>
      </c>
      <c r="K372" t="b">
        <f>IF(all_39[[#This Row],[F.HAL]]=full811[[#This Row],[F.HAL]],TRUE,FALSE)</f>
        <v>1</v>
      </c>
      <c r="L372" t="b">
        <f>IF(full811[[#This Row],[F.HAL.LOG]]=all_39[[#This Row],[F.HAL.LOG]],TRUE,FALSE)</f>
        <v>1</v>
      </c>
      <c r="M372" t="b">
        <f>IF(all_39[[#This Row],[F.SUBTLEX]]=full811[[#This Row],[F.SUBTLEX]],TRUE,FALSE)</f>
        <v>1</v>
      </c>
      <c r="N372" t="b">
        <f>IF(all_39[[#This Row],[F.SUBTLEX.LOG]]=full811[[#This Row],[F.SUBTLEX.LOG]],TRUE,FALSE)</f>
        <v>1</v>
      </c>
      <c r="O372" t="b">
        <f>IF(all_39[[#This Row],[Part of Speech]]=full811[[#This Row],[Part of Speech]],TRUE,FALSE)</f>
        <v>1</v>
      </c>
    </row>
    <row r="373" spans="1:15" x14ac:dyDescent="0.3">
      <c r="A373" s="6">
        <v>712</v>
      </c>
      <c r="B373" s="6">
        <v>6.57</v>
      </c>
      <c r="C373" s="6">
        <v>0.75</v>
      </c>
      <c r="D373" s="6">
        <v>1.59</v>
      </c>
      <c r="E373" s="7" t="s">
        <v>1245</v>
      </c>
      <c r="F373">
        <v>712</v>
      </c>
      <c r="G373">
        <v>6.57</v>
      </c>
      <c r="H373">
        <v>0.75</v>
      </c>
      <c r="I373">
        <v>1.59</v>
      </c>
      <c r="J373" s="1" t="s">
        <v>1245</v>
      </c>
      <c r="K373" t="b">
        <f>IF(all_39[[#This Row],[F.HAL]]=full811[[#This Row],[F.HAL]],TRUE,FALSE)</f>
        <v>1</v>
      </c>
      <c r="L373" t="b">
        <f>IF(full811[[#This Row],[F.HAL.LOG]]=all_39[[#This Row],[F.HAL.LOG]],TRUE,FALSE)</f>
        <v>1</v>
      </c>
      <c r="M373" t="b">
        <f>IF(all_39[[#This Row],[F.SUBTLEX]]=full811[[#This Row],[F.SUBTLEX]],TRUE,FALSE)</f>
        <v>1</v>
      </c>
      <c r="N373" t="b">
        <f>IF(all_39[[#This Row],[F.SUBTLEX.LOG]]=full811[[#This Row],[F.SUBTLEX.LOG]],TRUE,FALSE)</f>
        <v>1</v>
      </c>
      <c r="O373" t="b">
        <f>IF(all_39[[#This Row],[Part of Speech]]=full811[[#This Row],[Part of Speech]],TRUE,FALSE)</f>
        <v>1</v>
      </c>
    </row>
    <row r="374" spans="1:15" x14ac:dyDescent="0.3">
      <c r="A374" s="10"/>
      <c r="B374" s="10"/>
      <c r="C374" s="10"/>
      <c r="D374" s="10"/>
      <c r="E374" s="10"/>
      <c r="F374" s="10">
        <v>568</v>
      </c>
      <c r="G374" s="10">
        <v>6.34</v>
      </c>
      <c r="H374" s="10">
        <v>3.12</v>
      </c>
      <c r="I374" s="10">
        <v>2.2000000000000002</v>
      </c>
      <c r="J374" s="11" t="s">
        <v>1245</v>
      </c>
      <c r="K374" s="10" t="b">
        <f>IF(all_39[[#This Row],[F.HAL]]=full811[[#This Row],[F.HAL]],TRUE,FALSE)</f>
        <v>0</v>
      </c>
      <c r="L374" t="b">
        <f>IF(full811[[#This Row],[F.HAL.LOG]]=all_39[[#This Row],[F.HAL.LOG]],TRUE,FALSE)</f>
        <v>0</v>
      </c>
      <c r="M374" t="b">
        <f>IF(all_39[[#This Row],[F.SUBTLEX]]=full811[[#This Row],[F.SUBTLEX]],TRUE,FALSE)</f>
        <v>0</v>
      </c>
      <c r="N374" t="b">
        <f>IF(all_39[[#This Row],[F.SUBTLEX.LOG]]=full811[[#This Row],[F.SUBTLEX.LOG]],TRUE,FALSE)</f>
        <v>0</v>
      </c>
      <c r="O374" t="b">
        <f>IF(all_39[[#This Row],[Part of Speech]]=full811[[#This Row],[Part of Speech]],TRUE,FALSE)</f>
        <v>0</v>
      </c>
    </row>
    <row r="375" spans="1:15" x14ac:dyDescent="0.3">
      <c r="A375" s="4">
        <v>20768</v>
      </c>
      <c r="B375" s="4">
        <v>9.94</v>
      </c>
      <c r="C375" s="4">
        <v>60.71</v>
      </c>
      <c r="D375" s="4">
        <v>3.49</v>
      </c>
      <c r="E375" s="5" t="s">
        <v>1245</v>
      </c>
      <c r="F375">
        <v>20768</v>
      </c>
      <c r="G375">
        <v>9.94</v>
      </c>
      <c r="H375">
        <v>60.71</v>
      </c>
      <c r="I375">
        <v>3.49</v>
      </c>
      <c r="J375" s="1" t="s">
        <v>1245</v>
      </c>
      <c r="K375" t="b">
        <f>IF(all_39[[#This Row],[F.HAL]]=full811[[#This Row],[F.HAL]],TRUE,FALSE)</f>
        <v>1</v>
      </c>
      <c r="L375" t="b">
        <f>IF(full811[[#This Row],[F.HAL.LOG]]=all_39[[#This Row],[F.HAL.LOG]],TRUE,FALSE)</f>
        <v>1</v>
      </c>
      <c r="M375" t="b">
        <f>IF(all_39[[#This Row],[F.SUBTLEX]]=full811[[#This Row],[F.SUBTLEX]],TRUE,FALSE)</f>
        <v>1</v>
      </c>
      <c r="N375" t="b">
        <f>IF(all_39[[#This Row],[F.SUBTLEX.LOG]]=full811[[#This Row],[F.SUBTLEX.LOG]],TRUE,FALSE)</f>
        <v>1</v>
      </c>
      <c r="O375" t="b">
        <f>IF(all_39[[#This Row],[Part of Speech]]=full811[[#This Row],[Part of Speech]],TRUE,FALSE)</f>
        <v>1</v>
      </c>
    </row>
    <row r="376" spans="1:15" x14ac:dyDescent="0.3">
      <c r="A376" s="6">
        <v>3144</v>
      </c>
      <c r="B376" s="6">
        <v>8.0500000000000007</v>
      </c>
      <c r="C376" s="6">
        <v>1.1599999999999999</v>
      </c>
      <c r="D376" s="6">
        <v>1.78</v>
      </c>
      <c r="E376" s="7" t="s">
        <v>1245</v>
      </c>
      <c r="F376">
        <v>3144</v>
      </c>
      <c r="G376">
        <v>8.0500000000000007</v>
      </c>
      <c r="H376">
        <v>1.1599999999999999</v>
      </c>
      <c r="I376">
        <v>1.78</v>
      </c>
      <c r="J376" s="1" t="s">
        <v>1245</v>
      </c>
      <c r="K376" t="b">
        <f>IF(all_39[[#This Row],[F.HAL]]=full811[[#This Row],[F.HAL]],TRUE,FALSE)</f>
        <v>1</v>
      </c>
      <c r="L376" t="b">
        <f>IF(full811[[#This Row],[F.HAL.LOG]]=all_39[[#This Row],[F.HAL.LOG]],TRUE,FALSE)</f>
        <v>1</v>
      </c>
      <c r="M376" t="b">
        <f>IF(all_39[[#This Row],[F.SUBTLEX]]=full811[[#This Row],[F.SUBTLEX]],TRUE,FALSE)</f>
        <v>1</v>
      </c>
      <c r="N376" t="b">
        <f>IF(all_39[[#This Row],[F.SUBTLEX.LOG]]=full811[[#This Row],[F.SUBTLEX.LOG]],TRUE,FALSE)</f>
        <v>1</v>
      </c>
      <c r="O376" t="b">
        <f>IF(all_39[[#This Row],[Part of Speech]]=full811[[#This Row],[Part of Speech]],TRUE,FALSE)</f>
        <v>1</v>
      </c>
    </row>
    <row r="377" spans="1:15" x14ac:dyDescent="0.3">
      <c r="A377" s="4">
        <v>9891</v>
      </c>
      <c r="B377" s="4">
        <v>9.1999999999999993</v>
      </c>
      <c r="C377" s="4">
        <v>21.49</v>
      </c>
      <c r="D377" s="4">
        <v>3.04</v>
      </c>
      <c r="E377" s="5" t="s">
        <v>1245</v>
      </c>
      <c r="F377">
        <v>9891</v>
      </c>
      <c r="G377">
        <v>9.1999999999999993</v>
      </c>
      <c r="H377">
        <v>21.49</v>
      </c>
      <c r="I377">
        <v>3.04</v>
      </c>
      <c r="J377" s="1" t="s">
        <v>1245</v>
      </c>
      <c r="K377" t="b">
        <f>IF(all_39[[#This Row],[F.HAL]]=full811[[#This Row],[F.HAL]],TRUE,FALSE)</f>
        <v>1</v>
      </c>
      <c r="L377" t="b">
        <f>IF(full811[[#This Row],[F.HAL.LOG]]=all_39[[#This Row],[F.HAL.LOG]],TRUE,FALSE)</f>
        <v>1</v>
      </c>
      <c r="M377" t="b">
        <f>IF(all_39[[#This Row],[F.SUBTLEX]]=full811[[#This Row],[F.SUBTLEX]],TRUE,FALSE)</f>
        <v>1</v>
      </c>
      <c r="N377" t="b">
        <f>IF(all_39[[#This Row],[F.SUBTLEX.LOG]]=full811[[#This Row],[F.SUBTLEX.LOG]],TRUE,FALSE)</f>
        <v>1</v>
      </c>
      <c r="O377" t="b">
        <f>IF(all_39[[#This Row],[Part of Speech]]=full811[[#This Row],[Part of Speech]],TRUE,FALSE)</f>
        <v>1</v>
      </c>
    </row>
    <row r="378" spans="1:15" x14ac:dyDescent="0.3">
      <c r="A378" s="6">
        <v>129944</v>
      </c>
      <c r="B378" s="6">
        <v>11.77</v>
      </c>
      <c r="C378" s="6">
        <v>903.16</v>
      </c>
      <c r="D378" s="6">
        <v>4.66</v>
      </c>
      <c r="E378" s="7" t="s">
        <v>1263</v>
      </c>
      <c r="F378">
        <v>129944</v>
      </c>
      <c r="G378">
        <v>11.77</v>
      </c>
      <c r="H378">
        <v>903.16</v>
      </c>
      <c r="I378">
        <v>4.66</v>
      </c>
      <c r="J378" s="1" t="s">
        <v>1263</v>
      </c>
      <c r="K378" t="b">
        <f>IF(all_39[[#This Row],[F.HAL]]=full811[[#This Row],[F.HAL]],TRUE,FALSE)</f>
        <v>1</v>
      </c>
      <c r="L378" t="b">
        <f>IF(full811[[#This Row],[F.HAL.LOG]]=all_39[[#This Row],[F.HAL.LOG]],TRUE,FALSE)</f>
        <v>1</v>
      </c>
      <c r="M378" t="b">
        <f>IF(all_39[[#This Row],[F.SUBTLEX]]=full811[[#This Row],[F.SUBTLEX]],TRUE,FALSE)</f>
        <v>1</v>
      </c>
      <c r="N378" t="b">
        <f>IF(all_39[[#This Row],[F.SUBTLEX.LOG]]=full811[[#This Row],[F.SUBTLEX.LOG]],TRUE,FALSE)</f>
        <v>1</v>
      </c>
      <c r="O378" t="b">
        <f>IF(all_39[[#This Row],[Part of Speech]]=full811[[#This Row],[Part of Speech]],TRUE,FALSE)</f>
        <v>1</v>
      </c>
    </row>
    <row r="379" spans="1:15" x14ac:dyDescent="0.3">
      <c r="A379" s="4">
        <v>53067</v>
      </c>
      <c r="B379" s="4">
        <v>10.88</v>
      </c>
      <c r="C379" s="4">
        <v>78.94</v>
      </c>
      <c r="D379" s="4">
        <v>3.61</v>
      </c>
      <c r="E379" s="5" t="s">
        <v>1251</v>
      </c>
      <c r="F379">
        <v>53067</v>
      </c>
      <c r="G379">
        <v>10.88</v>
      </c>
      <c r="H379">
        <v>78.94</v>
      </c>
      <c r="I379">
        <v>3.61</v>
      </c>
      <c r="J379" s="1" t="s">
        <v>1251</v>
      </c>
      <c r="K379" t="b">
        <f>IF(all_39[[#This Row],[F.HAL]]=full811[[#This Row],[F.HAL]],TRUE,FALSE)</f>
        <v>1</v>
      </c>
      <c r="L379" t="b">
        <f>IF(full811[[#This Row],[F.HAL.LOG]]=all_39[[#This Row],[F.HAL.LOG]],TRUE,FALSE)</f>
        <v>1</v>
      </c>
      <c r="M379" t="b">
        <f>IF(all_39[[#This Row],[F.SUBTLEX]]=full811[[#This Row],[F.SUBTLEX]],TRUE,FALSE)</f>
        <v>1</v>
      </c>
      <c r="N379" t="b">
        <f>IF(all_39[[#This Row],[F.SUBTLEX.LOG]]=full811[[#This Row],[F.SUBTLEX.LOG]],TRUE,FALSE)</f>
        <v>1</v>
      </c>
      <c r="O379" t="b">
        <f>IF(all_39[[#This Row],[Part of Speech]]=full811[[#This Row],[Part of Speech]],TRUE,FALSE)</f>
        <v>1</v>
      </c>
    </row>
    <row r="380" spans="1:15" x14ac:dyDescent="0.3">
      <c r="A380" s="6">
        <v>585</v>
      </c>
      <c r="B380" s="6">
        <v>6.37</v>
      </c>
      <c r="C380" s="6">
        <v>1.1000000000000001</v>
      </c>
      <c r="D380" s="6">
        <v>1.76</v>
      </c>
      <c r="E380" s="7" t="s">
        <v>1245</v>
      </c>
      <c r="F380">
        <v>585</v>
      </c>
      <c r="G380">
        <v>6.37</v>
      </c>
      <c r="H380">
        <v>1.1000000000000001</v>
      </c>
      <c r="I380">
        <v>1.76</v>
      </c>
      <c r="J380" s="1" t="s">
        <v>1245</v>
      </c>
      <c r="K380" t="b">
        <f>IF(all_39[[#This Row],[F.HAL]]=full811[[#This Row],[F.HAL]],TRUE,FALSE)</f>
        <v>1</v>
      </c>
      <c r="L380" t="b">
        <f>IF(full811[[#This Row],[F.HAL.LOG]]=all_39[[#This Row],[F.HAL.LOG]],TRUE,FALSE)</f>
        <v>1</v>
      </c>
      <c r="M380" t="b">
        <f>IF(all_39[[#This Row],[F.SUBTLEX]]=full811[[#This Row],[F.SUBTLEX]],TRUE,FALSE)</f>
        <v>1</v>
      </c>
      <c r="N380" t="b">
        <f>IF(all_39[[#This Row],[F.SUBTLEX.LOG]]=full811[[#This Row],[F.SUBTLEX.LOG]],TRUE,FALSE)</f>
        <v>1</v>
      </c>
      <c r="O380" t="b">
        <f>IF(all_39[[#This Row],[Part of Speech]]=full811[[#This Row],[Part of Speech]],TRUE,FALSE)</f>
        <v>1</v>
      </c>
    </row>
    <row r="381" spans="1:15" x14ac:dyDescent="0.3">
      <c r="A381" s="4">
        <v>628816</v>
      </c>
      <c r="B381" s="4">
        <v>13.35</v>
      </c>
      <c r="C381" s="4">
        <v>2610.14</v>
      </c>
      <c r="D381" s="4">
        <v>5.12</v>
      </c>
      <c r="E381" s="5" t="s">
        <v>1260</v>
      </c>
      <c r="F381">
        <v>628816</v>
      </c>
      <c r="G381">
        <v>13.35</v>
      </c>
      <c r="H381">
        <v>2610.14</v>
      </c>
      <c r="I381">
        <v>5.12</v>
      </c>
      <c r="J381" s="1" t="s">
        <v>1260</v>
      </c>
      <c r="K381" t="b">
        <f>IF(all_39[[#This Row],[F.HAL]]=full811[[#This Row],[F.HAL]],TRUE,FALSE)</f>
        <v>1</v>
      </c>
      <c r="L381" t="b">
        <f>IF(full811[[#This Row],[F.HAL.LOG]]=all_39[[#This Row],[F.HAL.LOG]],TRUE,FALSE)</f>
        <v>1</v>
      </c>
      <c r="M381" t="b">
        <f>IF(all_39[[#This Row],[F.SUBTLEX]]=full811[[#This Row],[F.SUBTLEX]],TRUE,FALSE)</f>
        <v>1</v>
      </c>
      <c r="N381" t="b">
        <f>IF(all_39[[#This Row],[F.SUBTLEX.LOG]]=full811[[#This Row],[F.SUBTLEX.LOG]],TRUE,FALSE)</f>
        <v>1</v>
      </c>
      <c r="O381" t="b">
        <f>IF(all_39[[#This Row],[Part of Speech]]=full811[[#This Row],[Part of Speech]],TRUE,FALSE)</f>
        <v>1</v>
      </c>
    </row>
    <row r="382" spans="1:15" x14ac:dyDescent="0.3">
      <c r="A382" s="6">
        <v>1819</v>
      </c>
      <c r="B382" s="6">
        <v>7.51</v>
      </c>
      <c r="C382" s="6">
        <v>7.78</v>
      </c>
      <c r="D382" s="6">
        <v>2.6</v>
      </c>
      <c r="E382" s="7" t="s">
        <v>1252</v>
      </c>
      <c r="F382">
        <v>1819</v>
      </c>
      <c r="G382">
        <v>7.51</v>
      </c>
      <c r="H382">
        <v>7.78</v>
      </c>
      <c r="I382">
        <v>2.6</v>
      </c>
      <c r="J382" s="1" t="s">
        <v>1252</v>
      </c>
      <c r="K382" t="b">
        <f>IF(all_39[[#This Row],[F.HAL]]=full811[[#This Row],[F.HAL]],TRUE,FALSE)</f>
        <v>1</v>
      </c>
      <c r="L382" t="b">
        <f>IF(full811[[#This Row],[F.HAL.LOG]]=all_39[[#This Row],[F.HAL.LOG]],TRUE,FALSE)</f>
        <v>1</v>
      </c>
      <c r="M382" t="b">
        <f>IF(all_39[[#This Row],[F.SUBTLEX]]=full811[[#This Row],[F.SUBTLEX]],TRUE,FALSE)</f>
        <v>1</v>
      </c>
      <c r="N382" t="b">
        <f>IF(all_39[[#This Row],[F.SUBTLEX.LOG]]=full811[[#This Row],[F.SUBTLEX.LOG]],TRUE,FALSE)</f>
        <v>1</v>
      </c>
      <c r="O382" t="b">
        <f>IF(all_39[[#This Row],[Part of Speech]]=full811[[#This Row],[Part of Speech]],TRUE,FALSE)</f>
        <v>1</v>
      </c>
    </row>
    <row r="383" spans="1:15" x14ac:dyDescent="0.3">
      <c r="A383" s="4">
        <v>18640</v>
      </c>
      <c r="B383" s="4">
        <v>9.83</v>
      </c>
      <c r="C383" s="4">
        <v>12.22</v>
      </c>
      <c r="D383" s="4">
        <v>2.8</v>
      </c>
      <c r="E383" s="5" t="s">
        <v>1251</v>
      </c>
      <c r="F383">
        <v>18640</v>
      </c>
      <c r="G383">
        <v>9.83</v>
      </c>
      <c r="H383">
        <v>12.22</v>
      </c>
      <c r="I383">
        <v>2.8</v>
      </c>
      <c r="J383" s="1" t="s">
        <v>1251</v>
      </c>
      <c r="K383" t="b">
        <f>IF(all_39[[#This Row],[F.HAL]]=full811[[#This Row],[F.HAL]],TRUE,FALSE)</f>
        <v>1</v>
      </c>
      <c r="L383" t="b">
        <f>IF(full811[[#This Row],[F.HAL.LOG]]=all_39[[#This Row],[F.HAL.LOG]],TRUE,FALSE)</f>
        <v>1</v>
      </c>
      <c r="M383" t="b">
        <f>IF(all_39[[#This Row],[F.SUBTLEX]]=full811[[#This Row],[F.SUBTLEX]],TRUE,FALSE)</f>
        <v>1</v>
      </c>
      <c r="N383" t="b">
        <f>IF(all_39[[#This Row],[F.SUBTLEX.LOG]]=full811[[#This Row],[F.SUBTLEX.LOG]],TRUE,FALSE)</f>
        <v>1</v>
      </c>
      <c r="O383" t="b">
        <f>IF(all_39[[#This Row],[Part of Speech]]=full811[[#This Row],[Part of Speech]],TRUE,FALSE)</f>
        <v>1</v>
      </c>
    </row>
    <row r="384" spans="1:15" x14ac:dyDescent="0.3">
      <c r="A384" s="6">
        <v>7354</v>
      </c>
      <c r="B384" s="6">
        <v>8.9</v>
      </c>
      <c r="C384" s="6">
        <v>16.78</v>
      </c>
      <c r="D384" s="6">
        <v>2.93</v>
      </c>
      <c r="E384" s="7" t="s">
        <v>1252</v>
      </c>
      <c r="F384">
        <v>7354</v>
      </c>
      <c r="G384">
        <v>8.9</v>
      </c>
      <c r="H384">
        <v>16.78</v>
      </c>
      <c r="I384">
        <v>2.93</v>
      </c>
      <c r="J384" s="1" t="s">
        <v>1252</v>
      </c>
      <c r="K384" t="b">
        <f>IF(all_39[[#This Row],[F.HAL]]=full811[[#This Row],[F.HAL]],TRUE,FALSE)</f>
        <v>1</v>
      </c>
      <c r="L384" t="b">
        <f>IF(full811[[#This Row],[F.HAL.LOG]]=all_39[[#This Row],[F.HAL.LOG]],TRUE,FALSE)</f>
        <v>1</v>
      </c>
      <c r="M384" t="b">
        <f>IF(all_39[[#This Row],[F.SUBTLEX]]=full811[[#This Row],[F.SUBTLEX]],TRUE,FALSE)</f>
        <v>1</v>
      </c>
      <c r="N384" t="b">
        <f>IF(all_39[[#This Row],[F.SUBTLEX.LOG]]=full811[[#This Row],[F.SUBTLEX.LOG]],TRUE,FALSE)</f>
        <v>1</v>
      </c>
      <c r="O384" t="b">
        <f>IF(all_39[[#This Row],[Part of Speech]]=full811[[#This Row],[Part of Speech]],TRUE,FALSE)</f>
        <v>1</v>
      </c>
    </row>
    <row r="385" spans="1:15" x14ac:dyDescent="0.3">
      <c r="A385" s="4">
        <v>10278</v>
      </c>
      <c r="B385" s="4">
        <v>9.24</v>
      </c>
      <c r="C385" s="4">
        <v>26.57</v>
      </c>
      <c r="D385" s="4">
        <v>3.13</v>
      </c>
      <c r="E385" s="5" t="s">
        <v>1250</v>
      </c>
      <c r="F385">
        <v>10278</v>
      </c>
      <c r="G385">
        <v>9.24</v>
      </c>
      <c r="H385">
        <v>26.57</v>
      </c>
      <c r="I385">
        <v>3.13</v>
      </c>
      <c r="J385" s="1" t="s">
        <v>1250</v>
      </c>
      <c r="K385" t="b">
        <f>IF(all_39[[#This Row],[F.HAL]]=full811[[#This Row],[F.HAL]],TRUE,FALSE)</f>
        <v>1</v>
      </c>
      <c r="L385" t="b">
        <f>IF(full811[[#This Row],[F.HAL.LOG]]=all_39[[#This Row],[F.HAL.LOG]],TRUE,FALSE)</f>
        <v>1</v>
      </c>
      <c r="M385" t="b">
        <f>IF(all_39[[#This Row],[F.SUBTLEX]]=full811[[#This Row],[F.SUBTLEX]],TRUE,FALSE)</f>
        <v>1</v>
      </c>
      <c r="N385" t="b">
        <f>IF(all_39[[#This Row],[F.SUBTLEX.LOG]]=full811[[#This Row],[F.SUBTLEX.LOG]],TRUE,FALSE)</f>
        <v>1</v>
      </c>
      <c r="O385" t="b">
        <f>IF(all_39[[#This Row],[Part of Speech]]=full811[[#This Row],[Part of Speech]],TRUE,FALSE)</f>
        <v>1</v>
      </c>
    </row>
    <row r="386" spans="1:15" x14ac:dyDescent="0.3">
      <c r="A386" s="6">
        <v>4307</v>
      </c>
      <c r="B386" s="6">
        <v>8.3699999999999992</v>
      </c>
      <c r="C386" s="6">
        <v>4.8</v>
      </c>
      <c r="D386" s="6">
        <v>2.39</v>
      </c>
      <c r="E386" s="7" t="s">
        <v>1245</v>
      </c>
      <c r="F386">
        <v>4307</v>
      </c>
      <c r="G386">
        <v>8.3699999999999992</v>
      </c>
      <c r="H386">
        <v>4.8</v>
      </c>
      <c r="I386">
        <v>2.39</v>
      </c>
      <c r="J386" s="1" t="s">
        <v>1245</v>
      </c>
      <c r="K386" t="b">
        <f>IF(all_39[[#This Row],[F.HAL]]=full811[[#This Row],[F.HAL]],TRUE,FALSE)</f>
        <v>1</v>
      </c>
      <c r="L386" t="b">
        <f>IF(full811[[#This Row],[F.HAL.LOG]]=all_39[[#This Row],[F.HAL.LOG]],TRUE,FALSE)</f>
        <v>1</v>
      </c>
      <c r="M386" t="b">
        <f>IF(all_39[[#This Row],[F.SUBTLEX]]=full811[[#This Row],[F.SUBTLEX]],TRUE,FALSE)</f>
        <v>1</v>
      </c>
      <c r="N386" t="b">
        <f>IF(all_39[[#This Row],[F.SUBTLEX.LOG]]=full811[[#This Row],[F.SUBTLEX.LOG]],TRUE,FALSE)</f>
        <v>1</v>
      </c>
      <c r="O386" t="b">
        <f>IF(all_39[[#This Row],[Part of Speech]]=full811[[#This Row],[Part of Speech]],TRUE,FALSE)</f>
        <v>1</v>
      </c>
    </row>
    <row r="387" spans="1:15" x14ac:dyDescent="0.3">
      <c r="A387" s="4">
        <v>90773</v>
      </c>
      <c r="B387" s="4">
        <v>11.42</v>
      </c>
      <c r="C387" s="4">
        <v>72.47</v>
      </c>
      <c r="D387" s="4">
        <v>3.57</v>
      </c>
      <c r="E387" s="5" t="s">
        <v>1253</v>
      </c>
      <c r="F387">
        <v>90773</v>
      </c>
      <c r="G387">
        <v>11.42</v>
      </c>
      <c r="H387">
        <v>72.47</v>
      </c>
      <c r="I387">
        <v>3.57</v>
      </c>
      <c r="J387" s="1" t="s">
        <v>1253</v>
      </c>
      <c r="K387" t="b">
        <f>IF(all_39[[#This Row],[F.HAL]]=full811[[#This Row],[F.HAL]],TRUE,FALSE)</f>
        <v>1</v>
      </c>
      <c r="L387" t="b">
        <f>IF(full811[[#This Row],[F.HAL.LOG]]=all_39[[#This Row],[F.HAL.LOG]],TRUE,FALSE)</f>
        <v>1</v>
      </c>
      <c r="M387" t="b">
        <f>IF(all_39[[#This Row],[F.SUBTLEX]]=full811[[#This Row],[F.SUBTLEX]],TRUE,FALSE)</f>
        <v>1</v>
      </c>
      <c r="N387" t="b">
        <f>IF(all_39[[#This Row],[F.SUBTLEX.LOG]]=full811[[#This Row],[F.SUBTLEX.LOG]],TRUE,FALSE)</f>
        <v>1</v>
      </c>
      <c r="O387" t="b">
        <f>IF(all_39[[#This Row],[Part of Speech]]=full811[[#This Row],[Part of Speech]],TRUE,FALSE)</f>
        <v>1</v>
      </c>
    </row>
    <row r="388" spans="1:15" x14ac:dyDescent="0.3">
      <c r="A388" s="6">
        <v>921</v>
      </c>
      <c r="B388" s="6">
        <v>6.83</v>
      </c>
      <c r="C388" s="6">
        <v>5.25</v>
      </c>
      <c r="D388" s="6">
        <v>2.4300000000000002</v>
      </c>
      <c r="E388" s="7" t="s">
        <v>1248</v>
      </c>
      <c r="F388">
        <v>921</v>
      </c>
      <c r="G388">
        <v>6.83</v>
      </c>
      <c r="H388">
        <v>5.25</v>
      </c>
      <c r="I388">
        <v>2.4300000000000002</v>
      </c>
      <c r="J388" s="1" t="s">
        <v>1248</v>
      </c>
      <c r="K388" t="b">
        <f>IF(all_39[[#This Row],[F.HAL]]=full811[[#This Row],[F.HAL]],TRUE,FALSE)</f>
        <v>1</v>
      </c>
      <c r="L388" t="b">
        <f>IF(full811[[#This Row],[F.HAL.LOG]]=all_39[[#This Row],[F.HAL.LOG]],TRUE,FALSE)</f>
        <v>1</v>
      </c>
      <c r="M388" t="b">
        <f>IF(all_39[[#This Row],[F.SUBTLEX]]=full811[[#This Row],[F.SUBTLEX]],TRUE,FALSE)</f>
        <v>1</v>
      </c>
      <c r="N388" t="b">
        <f>IF(all_39[[#This Row],[F.SUBTLEX.LOG]]=full811[[#This Row],[F.SUBTLEX.LOG]],TRUE,FALSE)</f>
        <v>1</v>
      </c>
      <c r="O388" t="b">
        <f>IF(all_39[[#This Row],[Part of Speech]]=full811[[#This Row],[Part of Speech]],TRUE,FALSE)</f>
        <v>1</v>
      </c>
    </row>
    <row r="389" spans="1:15" x14ac:dyDescent="0.3">
      <c r="A389" s="4">
        <v>2933</v>
      </c>
      <c r="B389" s="4">
        <v>7.98</v>
      </c>
      <c r="C389" s="4">
        <v>4.6100000000000003</v>
      </c>
      <c r="D389" s="4">
        <v>2.37</v>
      </c>
      <c r="E389" s="5" t="s">
        <v>1245</v>
      </c>
      <c r="F389">
        <v>2933</v>
      </c>
      <c r="G389">
        <v>7.98</v>
      </c>
      <c r="H389">
        <v>4.6100000000000003</v>
      </c>
      <c r="I389">
        <v>2.37</v>
      </c>
      <c r="J389" s="1" t="s">
        <v>1245</v>
      </c>
      <c r="K389" t="b">
        <f>IF(all_39[[#This Row],[F.HAL]]=full811[[#This Row],[F.HAL]],TRUE,FALSE)</f>
        <v>1</v>
      </c>
      <c r="L389" t="b">
        <f>IF(full811[[#This Row],[F.HAL.LOG]]=all_39[[#This Row],[F.HAL.LOG]],TRUE,FALSE)</f>
        <v>1</v>
      </c>
      <c r="M389" t="b">
        <f>IF(all_39[[#This Row],[F.SUBTLEX]]=full811[[#This Row],[F.SUBTLEX]],TRUE,FALSE)</f>
        <v>1</v>
      </c>
      <c r="N389" t="b">
        <f>IF(all_39[[#This Row],[F.SUBTLEX.LOG]]=full811[[#This Row],[F.SUBTLEX.LOG]],TRUE,FALSE)</f>
        <v>1</v>
      </c>
      <c r="O389" t="b">
        <f>IF(all_39[[#This Row],[Part of Speech]]=full811[[#This Row],[Part of Speech]],TRUE,FALSE)</f>
        <v>1</v>
      </c>
    </row>
    <row r="390" spans="1:15" x14ac:dyDescent="0.3">
      <c r="A390" s="6">
        <v>3903</v>
      </c>
      <c r="B390" s="6">
        <v>8.27</v>
      </c>
      <c r="C390" s="6">
        <v>10.82</v>
      </c>
      <c r="D390" s="6">
        <v>2.74</v>
      </c>
      <c r="E390" s="7" t="s">
        <v>1245</v>
      </c>
      <c r="F390">
        <v>3903</v>
      </c>
      <c r="G390">
        <v>8.27</v>
      </c>
      <c r="H390">
        <v>10.82</v>
      </c>
      <c r="I390">
        <v>2.74</v>
      </c>
      <c r="J390" s="1" t="s">
        <v>1245</v>
      </c>
      <c r="K390" t="b">
        <f>IF(all_39[[#This Row],[F.HAL]]=full811[[#This Row],[F.HAL]],TRUE,FALSE)</f>
        <v>1</v>
      </c>
      <c r="L390" t="b">
        <f>IF(full811[[#This Row],[F.HAL.LOG]]=all_39[[#This Row],[F.HAL.LOG]],TRUE,FALSE)</f>
        <v>1</v>
      </c>
      <c r="M390" t="b">
        <f>IF(all_39[[#This Row],[F.SUBTLEX]]=full811[[#This Row],[F.SUBTLEX]],TRUE,FALSE)</f>
        <v>1</v>
      </c>
      <c r="N390" t="b">
        <f>IF(all_39[[#This Row],[F.SUBTLEX.LOG]]=full811[[#This Row],[F.SUBTLEX.LOG]],TRUE,FALSE)</f>
        <v>1</v>
      </c>
      <c r="O390" t="b">
        <f>IF(all_39[[#This Row],[Part of Speech]]=full811[[#This Row],[Part of Speech]],TRUE,FALSE)</f>
        <v>1</v>
      </c>
    </row>
    <row r="391" spans="1:15" x14ac:dyDescent="0.3">
      <c r="A391" s="4">
        <v>307</v>
      </c>
      <c r="B391" s="4">
        <v>5.73</v>
      </c>
      <c r="C391" s="4">
        <v>0.41</v>
      </c>
      <c r="D391" s="4">
        <v>1.34</v>
      </c>
      <c r="E391" s="5" t="s">
        <v>1245</v>
      </c>
      <c r="F391">
        <v>307</v>
      </c>
      <c r="G391">
        <v>5.73</v>
      </c>
      <c r="H391">
        <v>0.41</v>
      </c>
      <c r="I391">
        <v>1.34</v>
      </c>
      <c r="J391" s="1" t="s">
        <v>1245</v>
      </c>
      <c r="K391" t="b">
        <f>IF(all_39[[#This Row],[F.HAL]]=full811[[#This Row],[F.HAL]],TRUE,FALSE)</f>
        <v>1</v>
      </c>
      <c r="L391" t="b">
        <f>IF(full811[[#This Row],[F.HAL.LOG]]=all_39[[#This Row],[F.HAL.LOG]],TRUE,FALSE)</f>
        <v>1</v>
      </c>
      <c r="M391" t="b">
        <f>IF(all_39[[#This Row],[F.SUBTLEX]]=full811[[#This Row],[F.SUBTLEX]],TRUE,FALSE)</f>
        <v>1</v>
      </c>
      <c r="N391" t="b">
        <f>IF(all_39[[#This Row],[F.SUBTLEX.LOG]]=full811[[#This Row],[F.SUBTLEX.LOG]],TRUE,FALSE)</f>
        <v>1</v>
      </c>
      <c r="O391" t="b">
        <f>IF(all_39[[#This Row],[Part of Speech]]=full811[[#This Row],[Part of Speech]],TRUE,FALSE)</f>
        <v>1</v>
      </c>
    </row>
    <row r="392" spans="1:15" x14ac:dyDescent="0.3">
      <c r="A392" s="6">
        <v>8803</v>
      </c>
      <c r="B392" s="6">
        <v>9.08</v>
      </c>
      <c r="C392" s="6">
        <v>2.71</v>
      </c>
      <c r="D392" s="6">
        <v>2.14</v>
      </c>
      <c r="E392" s="7" t="s">
        <v>1252</v>
      </c>
      <c r="F392">
        <v>8803</v>
      </c>
      <c r="G392">
        <v>9.08</v>
      </c>
      <c r="H392">
        <v>2.71</v>
      </c>
      <c r="I392">
        <v>2.14</v>
      </c>
      <c r="J392" s="1" t="s">
        <v>1252</v>
      </c>
      <c r="K392" t="b">
        <f>IF(all_39[[#This Row],[F.HAL]]=full811[[#This Row],[F.HAL]],TRUE,FALSE)</f>
        <v>1</v>
      </c>
      <c r="L392" t="b">
        <f>IF(full811[[#This Row],[F.HAL.LOG]]=all_39[[#This Row],[F.HAL.LOG]],TRUE,FALSE)</f>
        <v>1</v>
      </c>
      <c r="M392" t="b">
        <f>IF(all_39[[#This Row],[F.SUBTLEX]]=full811[[#This Row],[F.SUBTLEX]],TRUE,FALSE)</f>
        <v>1</v>
      </c>
      <c r="N392" t="b">
        <f>IF(all_39[[#This Row],[F.SUBTLEX.LOG]]=full811[[#This Row],[F.SUBTLEX.LOG]],TRUE,FALSE)</f>
        <v>1</v>
      </c>
      <c r="O392" t="b">
        <f>IF(all_39[[#This Row],[Part of Speech]]=full811[[#This Row],[Part of Speech]],TRUE,FALSE)</f>
        <v>1</v>
      </c>
    </row>
    <row r="393" spans="1:15" x14ac:dyDescent="0.3">
      <c r="A393" s="4">
        <v>1429</v>
      </c>
      <c r="B393" s="4">
        <v>7.26</v>
      </c>
      <c r="C393" s="4">
        <v>0.78</v>
      </c>
      <c r="D393" s="4">
        <v>1.61</v>
      </c>
      <c r="E393" s="5" t="s">
        <v>1248</v>
      </c>
      <c r="F393">
        <v>1429</v>
      </c>
      <c r="G393">
        <v>7.26</v>
      </c>
      <c r="H393">
        <v>0.78</v>
      </c>
      <c r="I393">
        <v>1.61</v>
      </c>
      <c r="J393" s="1" t="s">
        <v>1248</v>
      </c>
      <c r="K393" t="b">
        <f>IF(all_39[[#This Row],[F.HAL]]=full811[[#This Row],[F.HAL]],TRUE,FALSE)</f>
        <v>1</v>
      </c>
      <c r="L393" t="b">
        <f>IF(full811[[#This Row],[F.HAL.LOG]]=all_39[[#This Row],[F.HAL.LOG]],TRUE,FALSE)</f>
        <v>1</v>
      </c>
      <c r="M393" t="b">
        <f>IF(all_39[[#This Row],[F.SUBTLEX]]=full811[[#This Row],[F.SUBTLEX]],TRUE,FALSE)</f>
        <v>1</v>
      </c>
      <c r="N393" t="b">
        <f>IF(all_39[[#This Row],[F.SUBTLEX.LOG]]=full811[[#This Row],[F.SUBTLEX.LOG]],TRUE,FALSE)</f>
        <v>1</v>
      </c>
      <c r="O393" t="b">
        <f>IF(all_39[[#This Row],[Part of Speech]]=full811[[#This Row],[Part of Speech]],TRUE,FALSE)</f>
        <v>1</v>
      </c>
    </row>
    <row r="394" spans="1:15" x14ac:dyDescent="0.3">
      <c r="A394" s="6">
        <v>251</v>
      </c>
      <c r="B394" s="6">
        <v>5.53</v>
      </c>
      <c r="C394" s="6">
        <v>0.82</v>
      </c>
      <c r="D394" s="6">
        <v>1.63</v>
      </c>
      <c r="E394" s="7" t="s">
        <v>1245</v>
      </c>
      <c r="F394">
        <v>251</v>
      </c>
      <c r="G394">
        <v>5.53</v>
      </c>
      <c r="H394">
        <v>0.82</v>
      </c>
      <c r="I394">
        <v>1.63</v>
      </c>
      <c r="J394" s="1" t="s">
        <v>1245</v>
      </c>
      <c r="K394" t="b">
        <f>IF(all_39[[#This Row],[F.HAL]]=full811[[#This Row],[F.HAL]],TRUE,FALSE)</f>
        <v>1</v>
      </c>
      <c r="L394" t="b">
        <f>IF(full811[[#This Row],[F.HAL.LOG]]=all_39[[#This Row],[F.HAL.LOG]],TRUE,FALSE)</f>
        <v>1</v>
      </c>
      <c r="M394" t="b">
        <f>IF(all_39[[#This Row],[F.SUBTLEX]]=full811[[#This Row],[F.SUBTLEX]],TRUE,FALSE)</f>
        <v>1</v>
      </c>
      <c r="N394" t="b">
        <f>IF(all_39[[#This Row],[F.SUBTLEX.LOG]]=full811[[#This Row],[F.SUBTLEX.LOG]],TRUE,FALSE)</f>
        <v>1</v>
      </c>
      <c r="O394" t="b">
        <f>IF(all_39[[#This Row],[Part of Speech]]=full811[[#This Row],[Part of Speech]],TRUE,FALSE)</f>
        <v>1</v>
      </c>
    </row>
    <row r="395" spans="1:15" x14ac:dyDescent="0.3">
      <c r="A395" s="4">
        <v>12515</v>
      </c>
      <c r="B395" s="4">
        <v>9.43</v>
      </c>
      <c r="C395" s="4">
        <v>62.29</v>
      </c>
      <c r="D395" s="4">
        <v>3.5</v>
      </c>
      <c r="E395" s="5" t="s">
        <v>1246</v>
      </c>
      <c r="F395">
        <v>12515</v>
      </c>
      <c r="G395">
        <v>9.43</v>
      </c>
      <c r="H395">
        <v>62.29</v>
      </c>
      <c r="I395">
        <v>3.5</v>
      </c>
      <c r="J395" s="1" t="s">
        <v>1246</v>
      </c>
      <c r="K395" t="b">
        <f>IF(all_39[[#This Row],[F.HAL]]=full811[[#This Row],[F.HAL]],TRUE,FALSE)</f>
        <v>1</v>
      </c>
      <c r="L395" t="b">
        <f>IF(full811[[#This Row],[F.HAL.LOG]]=all_39[[#This Row],[F.HAL.LOG]],TRUE,FALSE)</f>
        <v>1</v>
      </c>
      <c r="M395" t="b">
        <f>IF(all_39[[#This Row],[F.SUBTLEX]]=full811[[#This Row],[F.SUBTLEX]],TRUE,FALSE)</f>
        <v>1</v>
      </c>
      <c r="N395" t="b">
        <f>IF(all_39[[#This Row],[F.SUBTLEX.LOG]]=full811[[#This Row],[F.SUBTLEX.LOG]],TRUE,FALSE)</f>
        <v>1</v>
      </c>
      <c r="O395" t="b">
        <f>IF(all_39[[#This Row],[Part of Speech]]=full811[[#This Row],[Part of Speech]],TRUE,FALSE)</f>
        <v>1</v>
      </c>
    </row>
    <row r="396" spans="1:15" x14ac:dyDescent="0.3">
      <c r="A396" s="6">
        <v>47274</v>
      </c>
      <c r="B396" s="6">
        <v>10.76</v>
      </c>
      <c r="C396" s="6">
        <v>213.2</v>
      </c>
      <c r="D396" s="6">
        <v>4.04</v>
      </c>
      <c r="E396" s="7" t="s">
        <v>1252</v>
      </c>
      <c r="F396">
        <v>47274</v>
      </c>
      <c r="G396">
        <v>10.76</v>
      </c>
      <c r="H396">
        <v>213.2</v>
      </c>
      <c r="I396">
        <v>4.04</v>
      </c>
      <c r="J396" s="1" t="s">
        <v>1252</v>
      </c>
      <c r="K396" t="b">
        <f>IF(all_39[[#This Row],[F.HAL]]=full811[[#This Row],[F.HAL]],TRUE,FALSE)</f>
        <v>1</v>
      </c>
      <c r="L396" t="b">
        <f>IF(full811[[#This Row],[F.HAL.LOG]]=all_39[[#This Row],[F.HAL.LOG]],TRUE,FALSE)</f>
        <v>1</v>
      </c>
      <c r="M396" t="b">
        <f>IF(all_39[[#This Row],[F.SUBTLEX]]=full811[[#This Row],[F.SUBTLEX]],TRUE,FALSE)</f>
        <v>1</v>
      </c>
      <c r="N396" t="b">
        <f>IF(all_39[[#This Row],[F.SUBTLEX.LOG]]=full811[[#This Row],[F.SUBTLEX.LOG]],TRUE,FALSE)</f>
        <v>1</v>
      </c>
      <c r="O396" t="b">
        <f>IF(all_39[[#This Row],[Part of Speech]]=full811[[#This Row],[Part of Speech]],TRUE,FALSE)</f>
        <v>1</v>
      </c>
    </row>
    <row r="397" spans="1:15" x14ac:dyDescent="0.3">
      <c r="A397" s="4">
        <v>145</v>
      </c>
      <c r="B397" s="4">
        <v>4.9800000000000004</v>
      </c>
      <c r="C397" s="4">
        <v>0.59</v>
      </c>
      <c r="D397" s="4">
        <v>1.49</v>
      </c>
      <c r="E397" s="5" t="s">
        <v>1245</v>
      </c>
      <c r="F397">
        <v>145</v>
      </c>
      <c r="G397">
        <v>4.9800000000000004</v>
      </c>
      <c r="H397">
        <v>0.59</v>
      </c>
      <c r="I397">
        <v>1.49</v>
      </c>
      <c r="J397" s="1" t="s">
        <v>1245</v>
      </c>
      <c r="K397" t="b">
        <f>IF(all_39[[#This Row],[F.HAL]]=full811[[#This Row],[F.HAL]],TRUE,FALSE)</f>
        <v>1</v>
      </c>
      <c r="L397" t="b">
        <f>IF(full811[[#This Row],[F.HAL.LOG]]=all_39[[#This Row],[F.HAL.LOG]],TRUE,FALSE)</f>
        <v>1</v>
      </c>
      <c r="M397" t="b">
        <f>IF(all_39[[#This Row],[F.SUBTLEX]]=full811[[#This Row],[F.SUBTLEX]],TRUE,FALSE)</f>
        <v>1</v>
      </c>
      <c r="N397" t="b">
        <f>IF(all_39[[#This Row],[F.SUBTLEX.LOG]]=full811[[#This Row],[F.SUBTLEX.LOG]],TRUE,FALSE)</f>
        <v>1</v>
      </c>
      <c r="O397" t="b">
        <f>IF(all_39[[#This Row],[Part of Speech]]=full811[[#This Row],[Part of Speech]],TRUE,FALSE)</f>
        <v>1</v>
      </c>
    </row>
    <row r="398" spans="1:15" x14ac:dyDescent="0.3">
      <c r="A398" s="6">
        <v>6475</v>
      </c>
      <c r="B398" s="6">
        <v>8.7799999999999994</v>
      </c>
      <c r="C398" s="6">
        <v>14.47</v>
      </c>
      <c r="D398" s="6">
        <v>2.87</v>
      </c>
      <c r="E398" s="7" t="s">
        <v>1245</v>
      </c>
      <c r="F398">
        <v>6475</v>
      </c>
      <c r="G398">
        <v>8.7799999999999994</v>
      </c>
      <c r="H398">
        <v>14.47</v>
      </c>
      <c r="I398">
        <v>2.87</v>
      </c>
      <c r="J398" s="1" t="s">
        <v>1245</v>
      </c>
      <c r="K398" t="b">
        <f>IF(all_39[[#This Row],[F.HAL]]=full811[[#This Row],[F.HAL]],TRUE,FALSE)</f>
        <v>1</v>
      </c>
      <c r="L398" t="b">
        <f>IF(full811[[#This Row],[F.HAL.LOG]]=all_39[[#This Row],[F.HAL.LOG]],TRUE,FALSE)</f>
        <v>1</v>
      </c>
      <c r="M398" t="b">
        <f>IF(all_39[[#This Row],[F.SUBTLEX]]=full811[[#This Row],[F.SUBTLEX]],TRUE,FALSE)</f>
        <v>1</v>
      </c>
      <c r="N398" t="b">
        <f>IF(all_39[[#This Row],[F.SUBTLEX.LOG]]=full811[[#This Row],[F.SUBTLEX.LOG]],TRUE,FALSE)</f>
        <v>1</v>
      </c>
      <c r="O398" t="b">
        <f>IF(all_39[[#This Row],[Part of Speech]]=full811[[#This Row],[Part of Speech]],TRUE,FALSE)</f>
        <v>1</v>
      </c>
    </row>
    <row r="399" spans="1:15" x14ac:dyDescent="0.3">
      <c r="K399" t="b">
        <f>IF(all_39[[#This Row],[F.HAL]]=full811[[#This Row],[F.HAL]],TRUE,FALSE)</f>
        <v>1</v>
      </c>
      <c r="L399" t="b">
        <f>IF(full811[[#This Row],[F.HAL.LOG]]=all_39[[#This Row],[F.HAL.LOG]],TRUE,FALSE)</f>
        <v>1</v>
      </c>
      <c r="M399" t="b">
        <f>IF(all_39[[#This Row],[F.SUBTLEX]]=full811[[#This Row],[F.SUBTLEX]],TRUE,FALSE)</f>
        <v>1</v>
      </c>
      <c r="N399" t="b">
        <f>IF(all_39[[#This Row],[F.SUBTLEX.LOG]]=full811[[#This Row],[F.SUBTLEX.LOG]],TRUE,FALSE)</f>
        <v>1</v>
      </c>
      <c r="O399" t="b">
        <f>IF(all_39[[#This Row],[Part of Speech]]=full811[[#This Row],[Part of Speech]],TRUE,FALSE)</f>
        <v>1</v>
      </c>
    </row>
    <row r="400" spans="1:15" x14ac:dyDescent="0.3">
      <c r="A400" s="4">
        <v>124</v>
      </c>
      <c r="B400" s="4">
        <v>4.82</v>
      </c>
      <c r="C400" s="4">
        <v>0.35</v>
      </c>
      <c r="D400" s="4">
        <v>1.28</v>
      </c>
      <c r="E400" s="5" t="s">
        <v>1245</v>
      </c>
      <c r="F400">
        <v>124</v>
      </c>
      <c r="G400">
        <v>4.82</v>
      </c>
      <c r="H400">
        <v>0.35</v>
      </c>
      <c r="I400">
        <v>1.28</v>
      </c>
      <c r="J400" s="1" t="s">
        <v>1245</v>
      </c>
      <c r="K400" t="b">
        <f>IF(all_39[[#This Row],[F.HAL]]=full811[[#This Row],[F.HAL]],TRUE,FALSE)</f>
        <v>1</v>
      </c>
      <c r="L400" t="b">
        <f>IF(full811[[#This Row],[F.HAL.LOG]]=all_39[[#This Row],[F.HAL.LOG]],TRUE,FALSE)</f>
        <v>1</v>
      </c>
      <c r="M400" t="b">
        <f>IF(all_39[[#This Row],[F.SUBTLEX]]=full811[[#This Row],[F.SUBTLEX]],TRUE,FALSE)</f>
        <v>1</v>
      </c>
      <c r="N400" t="b">
        <f>IF(all_39[[#This Row],[F.SUBTLEX.LOG]]=full811[[#This Row],[F.SUBTLEX.LOG]],TRUE,FALSE)</f>
        <v>1</v>
      </c>
      <c r="O400" t="b">
        <f>IF(all_39[[#This Row],[Part of Speech]]=full811[[#This Row],[Part of Speech]],TRUE,FALSE)</f>
        <v>1</v>
      </c>
    </row>
    <row r="401" spans="1:15" x14ac:dyDescent="0.3">
      <c r="A401" s="6">
        <v>1260</v>
      </c>
      <c r="B401" s="6">
        <v>7.14</v>
      </c>
      <c r="C401" s="6">
        <v>7.78</v>
      </c>
      <c r="D401" s="6">
        <v>2.6</v>
      </c>
      <c r="E401" s="7" t="s">
        <v>1245</v>
      </c>
      <c r="F401">
        <v>1260</v>
      </c>
      <c r="G401">
        <v>7.14</v>
      </c>
      <c r="H401">
        <v>7.78</v>
      </c>
      <c r="I401">
        <v>2.6</v>
      </c>
      <c r="J401" s="1" t="s">
        <v>1245</v>
      </c>
      <c r="K401" t="b">
        <f>IF(all_39[[#This Row],[F.HAL]]=full811[[#This Row],[F.HAL]],TRUE,FALSE)</f>
        <v>1</v>
      </c>
      <c r="L401" t="b">
        <f>IF(full811[[#This Row],[F.HAL.LOG]]=all_39[[#This Row],[F.HAL.LOG]],TRUE,FALSE)</f>
        <v>1</v>
      </c>
      <c r="M401" t="b">
        <f>IF(all_39[[#This Row],[F.SUBTLEX]]=full811[[#This Row],[F.SUBTLEX]],TRUE,FALSE)</f>
        <v>1</v>
      </c>
      <c r="N401" t="b">
        <f>IF(all_39[[#This Row],[F.SUBTLEX.LOG]]=full811[[#This Row],[F.SUBTLEX.LOG]],TRUE,FALSE)</f>
        <v>1</v>
      </c>
      <c r="O401" t="b">
        <f>IF(all_39[[#This Row],[Part of Speech]]=full811[[#This Row],[Part of Speech]],TRUE,FALSE)</f>
        <v>1</v>
      </c>
    </row>
    <row r="402" spans="1:15" x14ac:dyDescent="0.3">
      <c r="A402" s="4">
        <v>6714</v>
      </c>
      <c r="B402" s="4">
        <v>8.81</v>
      </c>
      <c r="C402" s="4">
        <v>12.47</v>
      </c>
      <c r="D402" s="4">
        <v>2.8</v>
      </c>
      <c r="E402" s="5" t="s">
        <v>1252</v>
      </c>
      <c r="F402">
        <v>6714</v>
      </c>
      <c r="G402">
        <v>8.81</v>
      </c>
      <c r="H402">
        <v>12.47</v>
      </c>
      <c r="I402">
        <v>2.8</v>
      </c>
      <c r="J402" s="1" t="s">
        <v>1252</v>
      </c>
      <c r="K402" t="b">
        <f>IF(all_39[[#This Row],[F.HAL]]=full811[[#This Row],[F.HAL]],TRUE,FALSE)</f>
        <v>1</v>
      </c>
      <c r="L402" t="b">
        <f>IF(full811[[#This Row],[F.HAL.LOG]]=all_39[[#This Row],[F.HAL.LOG]],TRUE,FALSE)</f>
        <v>1</v>
      </c>
      <c r="M402" t="b">
        <f>IF(all_39[[#This Row],[F.SUBTLEX]]=full811[[#This Row],[F.SUBTLEX]],TRUE,FALSE)</f>
        <v>1</v>
      </c>
      <c r="N402" t="b">
        <f>IF(all_39[[#This Row],[F.SUBTLEX.LOG]]=full811[[#This Row],[F.SUBTLEX.LOG]],TRUE,FALSE)</f>
        <v>1</v>
      </c>
      <c r="O402" t="b">
        <f>IF(all_39[[#This Row],[Part of Speech]]=full811[[#This Row],[Part of Speech]],TRUE,FALSE)</f>
        <v>1</v>
      </c>
    </row>
    <row r="403" spans="1:15" x14ac:dyDescent="0.3">
      <c r="A403" s="6">
        <v>124848</v>
      </c>
      <c r="B403" s="6">
        <v>11.73</v>
      </c>
      <c r="C403" s="6">
        <v>279.64999999999998</v>
      </c>
      <c r="D403" s="6">
        <v>4.1500000000000004</v>
      </c>
      <c r="E403" s="7" t="s">
        <v>1252</v>
      </c>
      <c r="F403">
        <v>124848</v>
      </c>
      <c r="G403">
        <v>11.73</v>
      </c>
      <c r="H403">
        <v>279.64999999999998</v>
      </c>
      <c r="I403">
        <v>4.1500000000000004</v>
      </c>
      <c r="J403" s="1" t="s">
        <v>1252</v>
      </c>
      <c r="K403" t="b">
        <f>IF(all_39[[#This Row],[F.HAL]]=full811[[#This Row],[F.HAL]],TRUE,FALSE)</f>
        <v>1</v>
      </c>
      <c r="L403" t="b">
        <f>IF(full811[[#This Row],[F.HAL.LOG]]=all_39[[#This Row],[F.HAL.LOG]],TRUE,FALSE)</f>
        <v>1</v>
      </c>
      <c r="M403" t="b">
        <f>IF(all_39[[#This Row],[F.SUBTLEX]]=full811[[#This Row],[F.SUBTLEX]],TRUE,FALSE)</f>
        <v>1</v>
      </c>
      <c r="N403" t="b">
        <f>IF(all_39[[#This Row],[F.SUBTLEX.LOG]]=full811[[#This Row],[F.SUBTLEX.LOG]],TRUE,FALSE)</f>
        <v>1</v>
      </c>
      <c r="O403" t="b">
        <f>IF(all_39[[#This Row],[Part of Speech]]=full811[[#This Row],[Part of Speech]],TRUE,FALSE)</f>
        <v>1</v>
      </c>
    </row>
    <row r="404" spans="1:15" x14ac:dyDescent="0.3">
      <c r="A404" s="4">
        <v>2279</v>
      </c>
      <c r="B404" s="4">
        <v>7.73</v>
      </c>
      <c r="C404" s="4">
        <v>2.73</v>
      </c>
      <c r="D404" s="4">
        <v>2.15</v>
      </c>
      <c r="E404" s="5" t="s">
        <v>1245</v>
      </c>
      <c r="F404">
        <v>2279</v>
      </c>
      <c r="G404">
        <v>7.73</v>
      </c>
      <c r="H404">
        <v>2.73</v>
      </c>
      <c r="I404">
        <v>2.15</v>
      </c>
      <c r="J404" s="1" t="s">
        <v>1245</v>
      </c>
      <c r="K404" t="b">
        <f>IF(all_39[[#This Row],[F.HAL]]=full811[[#This Row],[F.HAL]],TRUE,FALSE)</f>
        <v>1</v>
      </c>
      <c r="L404" t="b">
        <f>IF(full811[[#This Row],[F.HAL.LOG]]=all_39[[#This Row],[F.HAL.LOG]],TRUE,FALSE)</f>
        <v>1</v>
      </c>
      <c r="M404" t="b">
        <f>IF(all_39[[#This Row],[F.SUBTLEX]]=full811[[#This Row],[F.SUBTLEX]],TRUE,FALSE)</f>
        <v>1</v>
      </c>
      <c r="N404" t="b">
        <f>IF(all_39[[#This Row],[F.SUBTLEX.LOG]]=full811[[#This Row],[F.SUBTLEX.LOG]],TRUE,FALSE)</f>
        <v>1</v>
      </c>
      <c r="O404" t="b">
        <f>IF(all_39[[#This Row],[Part of Speech]]=full811[[#This Row],[Part of Speech]],TRUE,FALSE)</f>
        <v>1</v>
      </c>
    </row>
    <row r="405" spans="1:15" x14ac:dyDescent="0.3">
      <c r="A405" s="6">
        <v>2536</v>
      </c>
      <c r="B405" s="6">
        <v>7.84</v>
      </c>
      <c r="C405" s="6">
        <v>33.020000000000003</v>
      </c>
      <c r="D405" s="6">
        <v>3.23</v>
      </c>
      <c r="E405" s="7" t="s">
        <v>1250</v>
      </c>
      <c r="F405">
        <v>2536</v>
      </c>
      <c r="G405">
        <v>7.84</v>
      </c>
      <c r="H405">
        <v>33.020000000000003</v>
      </c>
      <c r="I405">
        <v>3.23</v>
      </c>
      <c r="J405" s="1" t="s">
        <v>1250</v>
      </c>
      <c r="K405" t="b">
        <f>IF(all_39[[#This Row],[F.HAL]]=full811[[#This Row],[F.HAL]],TRUE,FALSE)</f>
        <v>1</v>
      </c>
      <c r="L405" t="b">
        <f>IF(full811[[#This Row],[F.HAL.LOG]]=all_39[[#This Row],[F.HAL.LOG]],TRUE,FALSE)</f>
        <v>1</v>
      </c>
      <c r="M405" t="b">
        <f>IF(all_39[[#This Row],[F.SUBTLEX]]=full811[[#This Row],[F.SUBTLEX]],TRUE,FALSE)</f>
        <v>1</v>
      </c>
      <c r="N405" t="b">
        <f>IF(all_39[[#This Row],[F.SUBTLEX.LOG]]=full811[[#This Row],[F.SUBTLEX.LOG]],TRUE,FALSE)</f>
        <v>1</v>
      </c>
      <c r="O405" t="b">
        <f>IF(all_39[[#This Row],[Part of Speech]]=full811[[#This Row],[Part of Speech]],TRUE,FALSE)</f>
        <v>1</v>
      </c>
    </row>
    <row r="406" spans="1:15" x14ac:dyDescent="0.3">
      <c r="A406" s="4">
        <v>298</v>
      </c>
      <c r="B406" s="4">
        <v>5.7</v>
      </c>
      <c r="C406" s="4">
        <v>0.2</v>
      </c>
      <c r="D406" s="4">
        <v>1.04</v>
      </c>
      <c r="E406" s="5" t="s">
        <v>1250</v>
      </c>
      <c r="F406">
        <v>298</v>
      </c>
      <c r="G406">
        <v>5.7</v>
      </c>
      <c r="H406">
        <v>0.2</v>
      </c>
      <c r="I406">
        <v>1.04</v>
      </c>
      <c r="J406" s="1" t="s">
        <v>1250</v>
      </c>
      <c r="K406" t="b">
        <f>IF(all_39[[#This Row],[F.HAL]]=full811[[#This Row],[F.HAL]],TRUE,FALSE)</f>
        <v>1</v>
      </c>
      <c r="L406" t="b">
        <f>IF(full811[[#This Row],[F.HAL.LOG]]=all_39[[#This Row],[F.HAL.LOG]],TRUE,FALSE)</f>
        <v>1</v>
      </c>
      <c r="M406" t="b">
        <f>IF(all_39[[#This Row],[F.SUBTLEX]]=full811[[#This Row],[F.SUBTLEX]],TRUE,FALSE)</f>
        <v>1</v>
      </c>
      <c r="N406" t="b">
        <f>IF(all_39[[#This Row],[F.SUBTLEX.LOG]]=full811[[#This Row],[F.SUBTLEX.LOG]],TRUE,FALSE)</f>
        <v>1</v>
      </c>
      <c r="O406" t="b">
        <f>IF(all_39[[#This Row],[Part of Speech]]=full811[[#This Row],[Part of Speech]],TRUE,FALSE)</f>
        <v>1</v>
      </c>
    </row>
    <row r="407" spans="1:15" x14ac:dyDescent="0.3">
      <c r="A407" s="6">
        <v>70881</v>
      </c>
      <c r="B407" s="6">
        <v>11.17</v>
      </c>
      <c r="C407" s="6">
        <v>333.2</v>
      </c>
      <c r="D407" s="6">
        <v>4.2300000000000004</v>
      </c>
      <c r="E407" s="7" t="s">
        <v>1250</v>
      </c>
      <c r="F407">
        <v>70881</v>
      </c>
      <c r="G407">
        <v>11.17</v>
      </c>
      <c r="H407">
        <v>333.2</v>
      </c>
      <c r="I407">
        <v>4.2300000000000004</v>
      </c>
      <c r="J407" s="1" t="s">
        <v>1250</v>
      </c>
      <c r="K407" t="b">
        <f>IF(all_39[[#This Row],[F.HAL]]=full811[[#This Row],[F.HAL]],TRUE,FALSE)</f>
        <v>1</v>
      </c>
      <c r="L407" t="b">
        <f>IF(full811[[#This Row],[F.HAL.LOG]]=all_39[[#This Row],[F.HAL.LOG]],TRUE,FALSE)</f>
        <v>1</v>
      </c>
      <c r="M407" t="b">
        <f>IF(all_39[[#This Row],[F.SUBTLEX]]=full811[[#This Row],[F.SUBTLEX]],TRUE,FALSE)</f>
        <v>1</v>
      </c>
      <c r="N407" t="b">
        <f>IF(all_39[[#This Row],[F.SUBTLEX.LOG]]=full811[[#This Row],[F.SUBTLEX.LOG]],TRUE,FALSE)</f>
        <v>1</v>
      </c>
      <c r="O407" t="b">
        <f>IF(all_39[[#This Row],[Part of Speech]]=full811[[#This Row],[Part of Speech]],TRUE,FALSE)</f>
        <v>1</v>
      </c>
    </row>
    <row r="408" spans="1:15" x14ac:dyDescent="0.3">
      <c r="A408" s="4">
        <v>176370</v>
      </c>
      <c r="B408" s="4">
        <v>12.08</v>
      </c>
      <c r="C408" s="4">
        <v>307.83999999999997</v>
      </c>
      <c r="D408" s="4">
        <v>4.2</v>
      </c>
      <c r="E408" s="5" t="s">
        <v>1264</v>
      </c>
      <c r="F408">
        <v>176370</v>
      </c>
      <c r="G408">
        <v>12.08</v>
      </c>
      <c r="H408">
        <v>307.83999999999997</v>
      </c>
      <c r="I408">
        <v>4.2</v>
      </c>
      <c r="J408" s="1" t="s">
        <v>1264</v>
      </c>
      <c r="K408" t="b">
        <f>IF(all_39[[#This Row],[F.HAL]]=full811[[#This Row],[F.HAL]],TRUE,FALSE)</f>
        <v>1</v>
      </c>
      <c r="L408" t="b">
        <f>IF(full811[[#This Row],[F.HAL.LOG]]=all_39[[#This Row],[F.HAL.LOG]],TRUE,FALSE)</f>
        <v>1</v>
      </c>
      <c r="M408" t="b">
        <f>IF(all_39[[#This Row],[F.SUBTLEX]]=full811[[#This Row],[F.SUBTLEX]],TRUE,FALSE)</f>
        <v>1</v>
      </c>
      <c r="N408" t="b">
        <f>IF(all_39[[#This Row],[F.SUBTLEX.LOG]]=full811[[#This Row],[F.SUBTLEX.LOG]],TRUE,FALSE)</f>
        <v>1</v>
      </c>
      <c r="O408" t="b">
        <f>IF(all_39[[#This Row],[Part of Speech]]=full811[[#This Row],[Part of Speech]],TRUE,FALSE)</f>
        <v>1</v>
      </c>
    </row>
    <row r="409" spans="1:15" x14ac:dyDescent="0.3">
      <c r="A409" s="6">
        <v>955</v>
      </c>
      <c r="B409" s="6">
        <v>6.86</v>
      </c>
      <c r="C409" s="6">
        <v>1.51</v>
      </c>
      <c r="D409" s="6">
        <v>1.89</v>
      </c>
      <c r="E409" s="7" t="s">
        <v>1245</v>
      </c>
      <c r="F409">
        <v>955</v>
      </c>
      <c r="G409">
        <v>6.86</v>
      </c>
      <c r="H409">
        <v>1.51</v>
      </c>
      <c r="I409">
        <v>1.89</v>
      </c>
      <c r="J409" s="1" t="s">
        <v>1245</v>
      </c>
      <c r="K409" t="b">
        <f>IF(all_39[[#This Row],[F.HAL]]=full811[[#This Row],[F.HAL]],TRUE,FALSE)</f>
        <v>1</v>
      </c>
      <c r="L409" t="b">
        <f>IF(full811[[#This Row],[F.HAL.LOG]]=all_39[[#This Row],[F.HAL.LOG]],TRUE,FALSE)</f>
        <v>1</v>
      </c>
      <c r="M409" t="b">
        <f>IF(all_39[[#This Row],[F.SUBTLEX]]=full811[[#This Row],[F.SUBTLEX]],TRUE,FALSE)</f>
        <v>1</v>
      </c>
      <c r="N409" t="b">
        <f>IF(all_39[[#This Row],[F.SUBTLEX.LOG]]=full811[[#This Row],[F.SUBTLEX.LOG]],TRUE,FALSE)</f>
        <v>1</v>
      </c>
      <c r="O409" t="b">
        <f>IF(all_39[[#This Row],[Part of Speech]]=full811[[#This Row],[Part of Speech]],TRUE,FALSE)</f>
        <v>1</v>
      </c>
    </row>
    <row r="410" spans="1:15" x14ac:dyDescent="0.3">
      <c r="A410" s="4">
        <v>11748</v>
      </c>
      <c r="B410" s="4">
        <v>9.3699999999999992</v>
      </c>
      <c r="C410" s="4">
        <v>64.180000000000007</v>
      </c>
      <c r="D410" s="4">
        <v>3.52</v>
      </c>
      <c r="E410" s="5" t="s">
        <v>1245</v>
      </c>
      <c r="F410">
        <v>11748</v>
      </c>
      <c r="G410">
        <v>9.3699999999999992</v>
      </c>
      <c r="H410">
        <v>64.180000000000007</v>
      </c>
      <c r="I410">
        <v>3.52</v>
      </c>
      <c r="J410" s="1" t="s">
        <v>1245</v>
      </c>
      <c r="K410" t="b">
        <f>IF(all_39[[#This Row],[F.HAL]]=full811[[#This Row],[F.HAL]],TRUE,FALSE)</f>
        <v>1</v>
      </c>
      <c r="L410" t="b">
        <f>IF(full811[[#This Row],[F.HAL.LOG]]=all_39[[#This Row],[F.HAL.LOG]],TRUE,FALSE)</f>
        <v>1</v>
      </c>
      <c r="M410" t="b">
        <f>IF(all_39[[#This Row],[F.SUBTLEX]]=full811[[#This Row],[F.SUBTLEX]],TRUE,FALSE)</f>
        <v>1</v>
      </c>
      <c r="N410" t="b">
        <f>IF(all_39[[#This Row],[F.SUBTLEX.LOG]]=full811[[#This Row],[F.SUBTLEX.LOG]],TRUE,FALSE)</f>
        <v>1</v>
      </c>
      <c r="O410" t="b">
        <f>IF(all_39[[#This Row],[Part of Speech]]=full811[[#This Row],[Part of Speech]],TRUE,FALSE)</f>
        <v>1</v>
      </c>
    </row>
    <row r="411" spans="1:15" x14ac:dyDescent="0.3">
      <c r="A411" s="6">
        <v>44130</v>
      </c>
      <c r="B411" s="6">
        <v>10.69</v>
      </c>
      <c r="C411" s="6">
        <v>214.59</v>
      </c>
      <c r="D411" s="6">
        <v>4.04</v>
      </c>
      <c r="E411" s="7" t="s">
        <v>1248</v>
      </c>
      <c r="F411">
        <v>44130</v>
      </c>
      <c r="G411">
        <v>10.69</v>
      </c>
      <c r="H411">
        <v>214.59</v>
      </c>
      <c r="I411">
        <v>4.04</v>
      </c>
      <c r="J411" s="1" t="s">
        <v>1248</v>
      </c>
      <c r="K411" t="b">
        <f>IF(all_39[[#This Row],[F.HAL]]=full811[[#This Row],[F.HAL]],TRUE,FALSE)</f>
        <v>1</v>
      </c>
      <c r="L411" t="b">
        <f>IF(full811[[#This Row],[F.HAL.LOG]]=all_39[[#This Row],[F.HAL.LOG]],TRUE,FALSE)</f>
        <v>1</v>
      </c>
      <c r="M411" t="b">
        <f>IF(all_39[[#This Row],[F.SUBTLEX]]=full811[[#This Row],[F.SUBTLEX]],TRUE,FALSE)</f>
        <v>1</v>
      </c>
      <c r="N411" t="b">
        <f>IF(all_39[[#This Row],[F.SUBTLEX.LOG]]=full811[[#This Row],[F.SUBTLEX.LOG]],TRUE,FALSE)</f>
        <v>1</v>
      </c>
      <c r="O411" t="b">
        <f>IF(all_39[[#This Row],[Part of Speech]]=full811[[#This Row],[Part of Speech]],TRUE,FALSE)</f>
        <v>1</v>
      </c>
    </row>
    <row r="412" spans="1:15" x14ac:dyDescent="0.3">
      <c r="A412" s="4">
        <v>6503</v>
      </c>
      <c r="B412" s="4">
        <v>8.7799999999999994</v>
      </c>
      <c r="C412" s="4">
        <v>5.41</v>
      </c>
      <c r="D412" s="4">
        <v>2.44</v>
      </c>
      <c r="E412" s="5" t="s">
        <v>1245</v>
      </c>
      <c r="F412">
        <v>6503</v>
      </c>
      <c r="G412">
        <v>8.7799999999999994</v>
      </c>
      <c r="H412">
        <v>5.41</v>
      </c>
      <c r="I412">
        <v>2.44</v>
      </c>
      <c r="J412" s="1" t="s">
        <v>1245</v>
      </c>
      <c r="K412" t="b">
        <f>IF(all_39[[#This Row],[F.HAL]]=full811[[#This Row],[F.HAL]],TRUE,FALSE)</f>
        <v>1</v>
      </c>
      <c r="L412" t="b">
        <f>IF(full811[[#This Row],[F.HAL.LOG]]=all_39[[#This Row],[F.HAL.LOG]],TRUE,FALSE)</f>
        <v>1</v>
      </c>
      <c r="M412" t="b">
        <f>IF(all_39[[#This Row],[F.SUBTLEX]]=full811[[#This Row],[F.SUBTLEX]],TRUE,FALSE)</f>
        <v>1</v>
      </c>
      <c r="N412" t="b">
        <f>IF(all_39[[#This Row],[F.SUBTLEX.LOG]]=full811[[#This Row],[F.SUBTLEX.LOG]],TRUE,FALSE)</f>
        <v>1</v>
      </c>
      <c r="O412" t="b">
        <f>IF(all_39[[#This Row],[Part of Speech]]=full811[[#This Row],[Part of Speech]],TRUE,FALSE)</f>
        <v>1</v>
      </c>
    </row>
    <row r="413" spans="1:15" x14ac:dyDescent="0.3">
      <c r="A413" s="6">
        <v>3597</v>
      </c>
      <c r="B413" s="6">
        <v>8.19</v>
      </c>
      <c r="C413" s="6">
        <v>12.75</v>
      </c>
      <c r="D413" s="6">
        <v>2.81</v>
      </c>
      <c r="E413" s="7" t="s">
        <v>1252</v>
      </c>
      <c r="F413">
        <v>3597</v>
      </c>
      <c r="G413">
        <v>8.19</v>
      </c>
      <c r="H413">
        <v>12.75</v>
      </c>
      <c r="I413">
        <v>2.81</v>
      </c>
      <c r="J413" s="1" t="s">
        <v>1252</v>
      </c>
      <c r="K413" t="b">
        <f>IF(all_39[[#This Row],[F.HAL]]=full811[[#This Row],[F.HAL]],TRUE,FALSE)</f>
        <v>1</v>
      </c>
      <c r="L413" t="b">
        <f>IF(full811[[#This Row],[F.HAL.LOG]]=all_39[[#This Row],[F.HAL.LOG]],TRUE,FALSE)</f>
        <v>1</v>
      </c>
      <c r="M413" t="b">
        <f>IF(all_39[[#This Row],[F.SUBTLEX]]=full811[[#This Row],[F.SUBTLEX]],TRUE,FALSE)</f>
        <v>1</v>
      </c>
      <c r="N413" t="b">
        <f>IF(all_39[[#This Row],[F.SUBTLEX.LOG]]=full811[[#This Row],[F.SUBTLEX.LOG]],TRUE,FALSE)</f>
        <v>1</v>
      </c>
      <c r="O413" t="b">
        <f>IF(all_39[[#This Row],[Part of Speech]]=full811[[#This Row],[Part of Speech]],TRUE,FALSE)</f>
        <v>1</v>
      </c>
    </row>
    <row r="414" spans="1:15" x14ac:dyDescent="0.3">
      <c r="A414" s="4">
        <v>12769</v>
      </c>
      <c r="B414" s="4">
        <v>9.4499999999999993</v>
      </c>
      <c r="C414" s="4">
        <v>6.37</v>
      </c>
      <c r="D414" s="4">
        <v>2.5099999999999998</v>
      </c>
      <c r="E414" s="5" t="s">
        <v>1245</v>
      </c>
      <c r="F414">
        <v>12769</v>
      </c>
      <c r="G414">
        <v>9.4499999999999993</v>
      </c>
      <c r="H414">
        <v>6.37</v>
      </c>
      <c r="I414">
        <v>2.5099999999999998</v>
      </c>
      <c r="J414" s="1" t="s">
        <v>1245</v>
      </c>
      <c r="K414" t="b">
        <f>IF(all_39[[#This Row],[F.HAL]]=full811[[#This Row],[F.HAL]],TRUE,FALSE)</f>
        <v>1</v>
      </c>
      <c r="L414" t="b">
        <f>IF(full811[[#This Row],[F.HAL.LOG]]=all_39[[#This Row],[F.HAL.LOG]],TRUE,FALSE)</f>
        <v>1</v>
      </c>
      <c r="M414" t="b">
        <f>IF(all_39[[#This Row],[F.SUBTLEX]]=full811[[#This Row],[F.SUBTLEX]],TRUE,FALSE)</f>
        <v>1</v>
      </c>
      <c r="N414" t="b">
        <f>IF(all_39[[#This Row],[F.SUBTLEX.LOG]]=full811[[#This Row],[F.SUBTLEX.LOG]],TRUE,FALSE)</f>
        <v>1</v>
      </c>
      <c r="O414" t="b">
        <f>IF(all_39[[#This Row],[Part of Speech]]=full811[[#This Row],[Part of Speech]],TRUE,FALSE)</f>
        <v>1</v>
      </c>
    </row>
    <row r="415" spans="1:15" x14ac:dyDescent="0.3">
      <c r="A415" s="6">
        <v>2655</v>
      </c>
      <c r="B415" s="6">
        <v>7.88</v>
      </c>
      <c r="C415" s="6">
        <v>14.1</v>
      </c>
      <c r="D415" s="6">
        <v>2.86</v>
      </c>
      <c r="E415" s="7" t="s">
        <v>1245</v>
      </c>
      <c r="F415">
        <v>2655</v>
      </c>
      <c r="G415">
        <v>7.88</v>
      </c>
      <c r="H415">
        <v>14.1</v>
      </c>
      <c r="I415">
        <v>2.86</v>
      </c>
      <c r="J415" s="1" t="s">
        <v>1245</v>
      </c>
      <c r="K415" t="b">
        <f>IF(all_39[[#This Row],[F.HAL]]=full811[[#This Row],[F.HAL]],TRUE,FALSE)</f>
        <v>1</v>
      </c>
      <c r="L415" t="b">
        <f>IF(full811[[#This Row],[F.HAL.LOG]]=all_39[[#This Row],[F.HAL.LOG]],TRUE,FALSE)</f>
        <v>1</v>
      </c>
      <c r="M415" t="b">
        <f>IF(all_39[[#This Row],[F.SUBTLEX]]=full811[[#This Row],[F.SUBTLEX]],TRUE,FALSE)</f>
        <v>1</v>
      </c>
      <c r="N415" t="b">
        <f>IF(all_39[[#This Row],[F.SUBTLEX.LOG]]=full811[[#This Row],[F.SUBTLEX.LOG]],TRUE,FALSE)</f>
        <v>1</v>
      </c>
      <c r="O415" t="b">
        <f>IF(all_39[[#This Row],[Part of Speech]]=full811[[#This Row],[Part of Speech]],TRUE,FALSE)</f>
        <v>1</v>
      </c>
    </row>
    <row r="416" spans="1:15" x14ac:dyDescent="0.3">
      <c r="A416" s="4">
        <v>551</v>
      </c>
      <c r="B416" s="4">
        <v>6.31</v>
      </c>
      <c r="C416" s="4">
        <v>0.73</v>
      </c>
      <c r="D416" s="4">
        <v>1.58</v>
      </c>
      <c r="E416" s="5" t="s">
        <v>1245</v>
      </c>
      <c r="F416">
        <v>551</v>
      </c>
      <c r="G416">
        <v>6.31</v>
      </c>
      <c r="H416">
        <v>0.73</v>
      </c>
      <c r="I416">
        <v>1.58</v>
      </c>
      <c r="J416" s="1" t="s">
        <v>1245</v>
      </c>
      <c r="K416" t="b">
        <f>IF(all_39[[#This Row],[F.HAL]]=full811[[#This Row],[F.HAL]],TRUE,FALSE)</f>
        <v>1</v>
      </c>
      <c r="L416" t="b">
        <f>IF(full811[[#This Row],[F.HAL.LOG]]=all_39[[#This Row],[F.HAL.LOG]],TRUE,FALSE)</f>
        <v>1</v>
      </c>
      <c r="M416" t="b">
        <f>IF(all_39[[#This Row],[F.SUBTLEX]]=full811[[#This Row],[F.SUBTLEX]],TRUE,FALSE)</f>
        <v>1</v>
      </c>
      <c r="N416" t="b">
        <f>IF(all_39[[#This Row],[F.SUBTLEX.LOG]]=full811[[#This Row],[F.SUBTLEX.LOG]],TRUE,FALSE)</f>
        <v>1</v>
      </c>
      <c r="O416" t="b">
        <f>IF(all_39[[#This Row],[Part of Speech]]=full811[[#This Row],[Part of Speech]],TRUE,FALSE)</f>
        <v>1</v>
      </c>
    </row>
    <row r="417" spans="1:15" x14ac:dyDescent="0.3">
      <c r="A417" s="6">
        <v>4319</v>
      </c>
      <c r="B417" s="6">
        <v>8.3699999999999992</v>
      </c>
      <c r="C417" s="6">
        <v>11.33</v>
      </c>
      <c r="D417" s="6">
        <v>2.76</v>
      </c>
      <c r="E417" s="7" t="s">
        <v>1247</v>
      </c>
      <c r="F417">
        <v>4319</v>
      </c>
      <c r="G417">
        <v>8.3699999999999992</v>
      </c>
      <c r="H417">
        <v>11.33</v>
      </c>
      <c r="I417">
        <v>2.76</v>
      </c>
      <c r="J417" s="1" t="s">
        <v>1247</v>
      </c>
      <c r="K417" t="b">
        <f>IF(all_39[[#This Row],[F.HAL]]=full811[[#This Row],[F.HAL]],TRUE,FALSE)</f>
        <v>1</v>
      </c>
      <c r="L417" t="b">
        <f>IF(full811[[#This Row],[F.HAL.LOG]]=all_39[[#This Row],[F.HAL.LOG]],TRUE,FALSE)</f>
        <v>1</v>
      </c>
      <c r="M417" t="b">
        <f>IF(all_39[[#This Row],[F.SUBTLEX]]=full811[[#This Row],[F.SUBTLEX]],TRUE,FALSE)</f>
        <v>1</v>
      </c>
      <c r="N417" t="b">
        <f>IF(all_39[[#This Row],[F.SUBTLEX.LOG]]=full811[[#This Row],[F.SUBTLEX.LOG]],TRUE,FALSE)</f>
        <v>1</v>
      </c>
      <c r="O417" t="b">
        <f>IF(all_39[[#This Row],[Part of Speech]]=full811[[#This Row],[Part of Speech]],TRUE,FALSE)</f>
        <v>1</v>
      </c>
    </row>
    <row r="418" spans="1:15" x14ac:dyDescent="0.3">
      <c r="A418" s="4">
        <v>60950</v>
      </c>
      <c r="B418" s="4">
        <v>11.02</v>
      </c>
      <c r="C418" s="4">
        <v>40.270000000000003</v>
      </c>
      <c r="D418" s="4">
        <v>3.31</v>
      </c>
      <c r="E418" s="5" t="s">
        <v>1245</v>
      </c>
      <c r="F418">
        <v>60950</v>
      </c>
      <c r="G418">
        <v>11.02</v>
      </c>
      <c r="H418">
        <v>40.270000000000003</v>
      </c>
      <c r="I418">
        <v>3.31</v>
      </c>
      <c r="J418" s="1" t="s">
        <v>1245</v>
      </c>
      <c r="K418" t="b">
        <f>IF(all_39[[#This Row],[F.HAL]]=full811[[#This Row],[F.HAL]],TRUE,FALSE)</f>
        <v>1</v>
      </c>
      <c r="L418" t="b">
        <f>IF(full811[[#This Row],[F.HAL.LOG]]=all_39[[#This Row],[F.HAL.LOG]],TRUE,FALSE)</f>
        <v>1</v>
      </c>
      <c r="M418" t="b">
        <f>IF(all_39[[#This Row],[F.SUBTLEX]]=full811[[#This Row],[F.SUBTLEX]],TRUE,FALSE)</f>
        <v>1</v>
      </c>
      <c r="N418" t="b">
        <f>IF(all_39[[#This Row],[F.SUBTLEX.LOG]]=full811[[#This Row],[F.SUBTLEX.LOG]],TRUE,FALSE)</f>
        <v>1</v>
      </c>
      <c r="O418" t="b">
        <f>IF(all_39[[#This Row],[Part of Speech]]=full811[[#This Row],[Part of Speech]],TRUE,FALSE)</f>
        <v>1</v>
      </c>
    </row>
    <row r="419" spans="1:15" x14ac:dyDescent="0.3">
      <c r="A419" s="6">
        <v>45783</v>
      </c>
      <c r="B419" s="6">
        <v>10.73</v>
      </c>
      <c r="C419" s="6">
        <v>244.18</v>
      </c>
      <c r="D419" s="6">
        <v>4.0999999999999996</v>
      </c>
      <c r="E419" s="7" t="s">
        <v>1252</v>
      </c>
      <c r="F419">
        <v>45783</v>
      </c>
      <c r="G419">
        <v>10.73</v>
      </c>
      <c r="H419">
        <v>244.18</v>
      </c>
      <c r="I419">
        <v>4.0999999999999996</v>
      </c>
      <c r="J419" s="1" t="s">
        <v>1252</v>
      </c>
      <c r="K419" t="b">
        <f>IF(all_39[[#This Row],[F.HAL]]=full811[[#This Row],[F.HAL]],TRUE,FALSE)</f>
        <v>1</v>
      </c>
      <c r="L419" t="b">
        <f>IF(full811[[#This Row],[F.HAL.LOG]]=all_39[[#This Row],[F.HAL.LOG]],TRUE,FALSE)</f>
        <v>1</v>
      </c>
      <c r="M419" t="b">
        <f>IF(all_39[[#This Row],[F.SUBTLEX]]=full811[[#This Row],[F.SUBTLEX]],TRUE,FALSE)</f>
        <v>1</v>
      </c>
      <c r="N419" t="b">
        <f>IF(all_39[[#This Row],[F.SUBTLEX.LOG]]=full811[[#This Row],[F.SUBTLEX.LOG]],TRUE,FALSE)</f>
        <v>1</v>
      </c>
      <c r="O419" t="b">
        <f>IF(all_39[[#This Row],[Part of Speech]]=full811[[#This Row],[Part of Speech]],TRUE,FALSE)</f>
        <v>1</v>
      </c>
    </row>
    <row r="420" spans="1:15" x14ac:dyDescent="0.3">
      <c r="A420" s="4">
        <v>16257</v>
      </c>
      <c r="B420" s="4">
        <v>9.6999999999999993</v>
      </c>
      <c r="C420" s="4">
        <v>56.61</v>
      </c>
      <c r="D420" s="4">
        <v>3.46</v>
      </c>
      <c r="E420" s="5" t="s">
        <v>1245</v>
      </c>
      <c r="F420">
        <v>16257</v>
      </c>
      <c r="G420">
        <v>9.6999999999999993</v>
      </c>
      <c r="H420">
        <v>56.61</v>
      </c>
      <c r="I420">
        <v>3.46</v>
      </c>
      <c r="J420" s="1" t="s">
        <v>1245</v>
      </c>
      <c r="K420" t="b">
        <f>IF(all_39[[#This Row],[F.HAL]]=full811[[#This Row],[F.HAL]],TRUE,FALSE)</f>
        <v>1</v>
      </c>
      <c r="L420" t="b">
        <f>IF(full811[[#This Row],[F.HAL.LOG]]=all_39[[#This Row],[F.HAL.LOG]],TRUE,FALSE)</f>
        <v>1</v>
      </c>
      <c r="M420" t="b">
        <f>IF(all_39[[#This Row],[F.SUBTLEX]]=full811[[#This Row],[F.SUBTLEX]],TRUE,FALSE)</f>
        <v>1</v>
      </c>
      <c r="N420" t="b">
        <f>IF(all_39[[#This Row],[F.SUBTLEX.LOG]]=full811[[#This Row],[F.SUBTLEX.LOG]],TRUE,FALSE)</f>
        <v>1</v>
      </c>
      <c r="O420" t="b">
        <f>IF(all_39[[#This Row],[Part of Speech]]=full811[[#This Row],[Part of Speech]],TRUE,FALSE)</f>
        <v>1</v>
      </c>
    </row>
    <row r="421" spans="1:15" x14ac:dyDescent="0.3">
      <c r="A421" s="6">
        <v>62006</v>
      </c>
      <c r="B421" s="6">
        <v>11.03</v>
      </c>
      <c r="C421" s="6">
        <v>470.82</v>
      </c>
      <c r="D421" s="6">
        <v>4.38</v>
      </c>
      <c r="E421" s="7" t="s">
        <v>1263</v>
      </c>
      <c r="F421">
        <v>62006</v>
      </c>
      <c r="G421">
        <v>11.03</v>
      </c>
      <c r="H421">
        <v>470.82</v>
      </c>
      <c r="I421">
        <v>4.38</v>
      </c>
      <c r="J421" s="1" t="s">
        <v>1263</v>
      </c>
      <c r="K421" t="b">
        <f>IF(all_39[[#This Row],[F.HAL]]=full811[[#This Row],[F.HAL]],TRUE,FALSE)</f>
        <v>1</v>
      </c>
      <c r="L421" t="b">
        <f>IF(full811[[#This Row],[F.HAL.LOG]]=all_39[[#This Row],[F.HAL.LOG]],TRUE,FALSE)</f>
        <v>1</v>
      </c>
      <c r="M421" t="b">
        <f>IF(all_39[[#This Row],[F.SUBTLEX]]=full811[[#This Row],[F.SUBTLEX]],TRUE,FALSE)</f>
        <v>1</v>
      </c>
      <c r="N421" t="b">
        <f>IF(all_39[[#This Row],[F.SUBTLEX.LOG]]=full811[[#This Row],[F.SUBTLEX.LOG]],TRUE,FALSE)</f>
        <v>1</v>
      </c>
      <c r="O421" t="b">
        <f>IF(all_39[[#This Row],[Part of Speech]]=full811[[#This Row],[Part of Speech]],TRUE,FALSE)</f>
        <v>1</v>
      </c>
    </row>
    <row r="422" spans="1:15" x14ac:dyDescent="0.3">
      <c r="A422" s="4">
        <v>2657</v>
      </c>
      <c r="B422" s="4">
        <v>7.88</v>
      </c>
      <c r="C422" s="4">
        <v>11.14</v>
      </c>
      <c r="D422" s="4">
        <v>2.76</v>
      </c>
      <c r="E422" s="5" t="s">
        <v>1250</v>
      </c>
      <c r="F422">
        <v>2657</v>
      </c>
      <c r="G422">
        <v>7.88</v>
      </c>
      <c r="H422">
        <v>11.14</v>
      </c>
      <c r="I422">
        <v>2.76</v>
      </c>
      <c r="J422" s="1" t="s">
        <v>1250</v>
      </c>
      <c r="K422" t="b">
        <f>IF(all_39[[#This Row],[F.HAL]]=full811[[#This Row],[F.HAL]],TRUE,FALSE)</f>
        <v>1</v>
      </c>
      <c r="L422" t="b">
        <f>IF(full811[[#This Row],[F.HAL.LOG]]=all_39[[#This Row],[F.HAL.LOG]],TRUE,FALSE)</f>
        <v>1</v>
      </c>
      <c r="M422" t="b">
        <f>IF(all_39[[#This Row],[F.SUBTLEX]]=full811[[#This Row],[F.SUBTLEX]],TRUE,FALSE)</f>
        <v>1</v>
      </c>
      <c r="N422" t="b">
        <f>IF(all_39[[#This Row],[F.SUBTLEX.LOG]]=full811[[#This Row],[F.SUBTLEX.LOG]],TRUE,FALSE)</f>
        <v>1</v>
      </c>
      <c r="O422" t="b">
        <f>IF(all_39[[#This Row],[Part of Speech]]=full811[[#This Row],[Part of Speech]],TRUE,FALSE)</f>
        <v>1</v>
      </c>
    </row>
    <row r="423" spans="1:15" x14ac:dyDescent="0.3">
      <c r="A423" s="6">
        <v>3616</v>
      </c>
      <c r="B423" s="6">
        <v>8.19</v>
      </c>
      <c r="C423" s="6">
        <v>9.82</v>
      </c>
      <c r="D423" s="6">
        <v>2.7</v>
      </c>
      <c r="E423" s="7" t="s">
        <v>1245</v>
      </c>
      <c r="F423">
        <v>3616</v>
      </c>
      <c r="G423">
        <v>8.19</v>
      </c>
      <c r="H423">
        <v>9.82</v>
      </c>
      <c r="I423">
        <v>2.7</v>
      </c>
      <c r="J423" s="1" t="s">
        <v>1245</v>
      </c>
      <c r="K423" t="b">
        <f>IF(all_39[[#This Row],[F.HAL]]=full811[[#This Row],[F.HAL]],TRUE,FALSE)</f>
        <v>1</v>
      </c>
      <c r="L423" t="b">
        <f>IF(full811[[#This Row],[F.HAL.LOG]]=all_39[[#This Row],[F.HAL.LOG]],TRUE,FALSE)</f>
        <v>1</v>
      </c>
      <c r="M423" t="b">
        <f>IF(all_39[[#This Row],[F.SUBTLEX]]=full811[[#This Row],[F.SUBTLEX]],TRUE,FALSE)</f>
        <v>1</v>
      </c>
      <c r="N423" t="b">
        <f>IF(all_39[[#This Row],[F.SUBTLEX.LOG]]=full811[[#This Row],[F.SUBTLEX.LOG]],TRUE,FALSE)</f>
        <v>1</v>
      </c>
      <c r="O423" t="b">
        <f>IF(all_39[[#This Row],[Part of Speech]]=full811[[#This Row],[Part of Speech]],TRUE,FALSE)</f>
        <v>1</v>
      </c>
    </row>
    <row r="424" spans="1:15" x14ac:dyDescent="0.3">
      <c r="A424" s="4">
        <v>14077</v>
      </c>
      <c r="B424" s="4">
        <v>9.5500000000000007</v>
      </c>
      <c r="C424" s="4">
        <v>69.69</v>
      </c>
      <c r="D424" s="4">
        <v>3.55</v>
      </c>
      <c r="E424" s="5" t="s">
        <v>1248</v>
      </c>
      <c r="F424">
        <v>14077</v>
      </c>
      <c r="G424">
        <v>9.5500000000000007</v>
      </c>
      <c r="H424">
        <v>69.69</v>
      </c>
      <c r="I424">
        <v>3.55</v>
      </c>
      <c r="J424" s="1" t="s">
        <v>1248</v>
      </c>
      <c r="K424" t="b">
        <f>IF(all_39[[#This Row],[F.HAL]]=full811[[#This Row],[F.HAL]],TRUE,FALSE)</f>
        <v>1</v>
      </c>
      <c r="L424" t="b">
        <f>IF(full811[[#This Row],[F.HAL.LOG]]=all_39[[#This Row],[F.HAL.LOG]],TRUE,FALSE)</f>
        <v>1</v>
      </c>
      <c r="M424" t="b">
        <f>IF(all_39[[#This Row],[F.SUBTLEX]]=full811[[#This Row],[F.SUBTLEX]],TRUE,FALSE)</f>
        <v>1</v>
      </c>
      <c r="N424" t="b">
        <f>IF(all_39[[#This Row],[F.SUBTLEX.LOG]]=full811[[#This Row],[F.SUBTLEX.LOG]],TRUE,FALSE)</f>
        <v>1</v>
      </c>
      <c r="O424" t="b">
        <f>IF(all_39[[#This Row],[Part of Speech]]=full811[[#This Row],[Part of Speech]],TRUE,FALSE)</f>
        <v>1</v>
      </c>
    </row>
    <row r="425" spans="1:15" x14ac:dyDescent="0.3">
      <c r="A425" s="6">
        <v>11286</v>
      </c>
      <c r="B425" s="6">
        <v>9.33</v>
      </c>
      <c r="C425" s="6">
        <v>17.86</v>
      </c>
      <c r="D425" s="6">
        <v>2.96</v>
      </c>
      <c r="E425" s="7" t="s">
        <v>1245</v>
      </c>
      <c r="F425">
        <v>11286</v>
      </c>
      <c r="G425">
        <v>9.33</v>
      </c>
      <c r="H425">
        <v>17.86</v>
      </c>
      <c r="I425">
        <v>2.96</v>
      </c>
      <c r="J425" s="1" t="s">
        <v>1245</v>
      </c>
      <c r="K425" t="b">
        <f>IF(all_39[[#This Row],[F.HAL]]=full811[[#This Row],[F.HAL]],TRUE,FALSE)</f>
        <v>1</v>
      </c>
      <c r="L425" t="b">
        <f>IF(full811[[#This Row],[F.HAL.LOG]]=all_39[[#This Row],[F.HAL.LOG]],TRUE,FALSE)</f>
        <v>1</v>
      </c>
      <c r="M425" t="b">
        <f>IF(all_39[[#This Row],[F.SUBTLEX]]=full811[[#This Row],[F.SUBTLEX]],TRUE,FALSE)</f>
        <v>1</v>
      </c>
      <c r="N425" t="b">
        <f>IF(all_39[[#This Row],[F.SUBTLEX.LOG]]=full811[[#This Row],[F.SUBTLEX.LOG]],TRUE,FALSE)</f>
        <v>1</v>
      </c>
      <c r="O425" t="b">
        <f>IF(all_39[[#This Row],[Part of Speech]]=full811[[#This Row],[Part of Speech]],TRUE,FALSE)</f>
        <v>1</v>
      </c>
    </row>
    <row r="426" spans="1:15" x14ac:dyDescent="0.3">
      <c r="A426" s="4">
        <v>908</v>
      </c>
      <c r="B426" s="4">
        <v>6.81</v>
      </c>
      <c r="C426" s="4">
        <v>0.73</v>
      </c>
      <c r="D426" s="4">
        <v>1.58</v>
      </c>
      <c r="E426" s="5" t="s">
        <v>1247</v>
      </c>
      <c r="F426">
        <v>908</v>
      </c>
      <c r="G426">
        <v>6.81</v>
      </c>
      <c r="H426">
        <v>0.73</v>
      </c>
      <c r="I426">
        <v>1.58</v>
      </c>
      <c r="J426" s="1" t="s">
        <v>1247</v>
      </c>
      <c r="K426" t="b">
        <f>IF(all_39[[#This Row],[F.HAL]]=full811[[#This Row],[F.HAL]],TRUE,FALSE)</f>
        <v>1</v>
      </c>
      <c r="L426" t="b">
        <f>IF(full811[[#This Row],[F.HAL.LOG]]=all_39[[#This Row],[F.HAL.LOG]],TRUE,FALSE)</f>
        <v>1</v>
      </c>
      <c r="M426" t="b">
        <f>IF(all_39[[#This Row],[F.SUBTLEX]]=full811[[#This Row],[F.SUBTLEX]],TRUE,FALSE)</f>
        <v>1</v>
      </c>
      <c r="N426" t="b">
        <f>IF(all_39[[#This Row],[F.SUBTLEX.LOG]]=full811[[#This Row],[F.SUBTLEX.LOG]],TRUE,FALSE)</f>
        <v>1</v>
      </c>
      <c r="O426" t="b">
        <f>IF(all_39[[#This Row],[Part of Speech]]=full811[[#This Row],[Part of Speech]],TRUE,FALSE)</f>
        <v>1</v>
      </c>
    </row>
    <row r="427" spans="1:15" x14ac:dyDescent="0.3">
      <c r="A427" s="6">
        <v>87544</v>
      </c>
      <c r="B427" s="6">
        <v>11.38</v>
      </c>
      <c r="C427" s="6">
        <v>83.92</v>
      </c>
      <c r="D427" s="6">
        <v>3.63</v>
      </c>
      <c r="E427" s="7" t="s">
        <v>1245</v>
      </c>
      <c r="F427">
        <v>87544</v>
      </c>
      <c r="G427">
        <v>11.38</v>
      </c>
      <c r="H427">
        <v>83.92</v>
      </c>
      <c r="I427">
        <v>3.63</v>
      </c>
      <c r="J427" s="1" t="s">
        <v>1245</v>
      </c>
      <c r="K427" t="b">
        <f>IF(all_39[[#This Row],[F.HAL]]=full811[[#This Row],[F.HAL]],TRUE,FALSE)</f>
        <v>1</v>
      </c>
      <c r="L427" t="b">
        <f>IF(full811[[#This Row],[F.HAL.LOG]]=all_39[[#This Row],[F.HAL.LOG]],TRUE,FALSE)</f>
        <v>1</v>
      </c>
      <c r="M427" t="b">
        <f>IF(all_39[[#This Row],[F.SUBTLEX]]=full811[[#This Row],[F.SUBTLEX]],TRUE,FALSE)</f>
        <v>1</v>
      </c>
      <c r="N427" t="b">
        <f>IF(all_39[[#This Row],[F.SUBTLEX.LOG]]=full811[[#This Row],[F.SUBTLEX.LOG]],TRUE,FALSE)</f>
        <v>1</v>
      </c>
      <c r="O427" t="b">
        <f>IF(all_39[[#This Row],[Part of Speech]]=full811[[#This Row],[Part of Speech]],TRUE,FALSE)</f>
        <v>1</v>
      </c>
    </row>
    <row r="428" spans="1:15" x14ac:dyDescent="0.3">
      <c r="A428" s="4">
        <v>64135</v>
      </c>
      <c r="B428" s="4">
        <v>11.07</v>
      </c>
      <c r="C428" s="4">
        <v>275</v>
      </c>
      <c r="D428" s="4">
        <v>4.1500000000000004</v>
      </c>
      <c r="E428" s="5" t="s">
        <v>1247</v>
      </c>
      <c r="F428">
        <v>64135</v>
      </c>
      <c r="G428">
        <v>11.07</v>
      </c>
      <c r="H428">
        <v>275</v>
      </c>
      <c r="I428">
        <v>4.1500000000000004</v>
      </c>
      <c r="J428" s="1" t="s">
        <v>1247</v>
      </c>
      <c r="K428" t="b">
        <f>IF(all_39[[#This Row],[F.HAL]]=full811[[#This Row],[F.HAL]],TRUE,FALSE)</f>
        <v>1</v>
      </c>
      <c r="L428" t="b">
        <f>IF(full811[[#This Row],[F.HAL.LOG]]=all_39[[#This Row],[F.HAL.LOG]],TRUE,FALSE)</f>
        <v>1</v>
      </c>
      <c r="M428" t="b">
        <f>IF(all_39[[#This Row],[F.SUBTLEX]]=full811[[#This Row],[F.SUBTLEX]],TRUE,FALSE)</f>
        <v>1</v>
      </c>
      <c r="N428" t="b">
        <f>IF(all_39[[#This Row],[F.SUBTLEX.LOG]]=full811[[#This Row],[F.SUBTLEX.LOG]],TRUE,FALSE)</f>
        <v>1</v>
      </c>
      <c r="O428" t="b">
        <f>IF(all_39[[#This Row],[Part of Speech]]=full811[[#This Row],[Part of Speech]],TRUE,FALSE)</f>
        <v>1</v>
      </c>
    </row>
    <row r="429" spans="1:15" x14ac:dyDescent="0.3">
      <c r="A429" s="6">
        <v>7391</v>
      </c>
      <c r="B429" s="6">
        <v>8.91</v>
      </c>
      <c r="C429" s="6">
        <v>21.29</v>
      </c>
      <c r="D429" s="6">
        <v>3.04</v>
      </c>
      <c r="E429" s="7" t="s">
        <v>1252</v>
      </c>
      <c r="F429">
        <v>7391</v>
      </c>
      <c r="G429">
        <v>8.91</v>
      </c>
      <c r="H429">
        <v>21.29</v>
      </c>
      <c r="I429">
        <v>3.04</v>
      </c>
      <c r="J429" s="1" t="s">
        <v>1252</v>
      </c>
      <c r="K429" t="b">
        <f>IF(all_39[[#This Row],[F.HAL]]=full811[[#This Row],[F.HAL]],TRUE,FALSE)</f>
        <v>1</v>
      </c>
      <c r="L429" t="b">
        <f>IF(full811[[#This Row],[F.HAL.LOG]]=all_39[[#This Row],[F.HAL.LOG]],TRUE,FALSE)</f>
        <v>1</v>
      </c>
      <c r="M429" t="b">
        <f>IF(all_39[[#This Row],[F.SUBTLEX]]=full811[[#This Row],[F.SUBTLEX]],TRUE,FALSE)</f>
        <v>1</v>
      </c>
      <c r="N429" t="b">
        <f>IF(all_39[[#This Row],[F.SUBTLEX.LOG]]=full811[[#This Row],[F.SUBTLEX.LOG]],TRUE,FALSE)</f>
        <v>1</v>
      </c>
      <c r="O429" t="b">
        <f>IF(all_39[[#This Row],[Part of Speech]]=full811[[#This Row],[Part of Speech]],TRUE,FALSE)</f>
        <v>1</v>
      </c>
    </row>
    <row r="430" spans="1:15" x14ac:dyDescent="0.3">
      <c r="A430" s="4">
        <v>190434</v>
      </c>
      <c r="B430" s="4">
        <v>12.16</v>
      </c>
      <c r="C430" s="4">
        <v>774.33</v>
      </c>
      <c r="D430" s="4">
        <v>4.5999999999999996</v>
      </c>
      <c r="E430" s="5" t="s">
        <v>1265</v>
      </c>
      <c r="F430">
        <v>190434</v>
      </c>
      <c r="G430">
        <v>12.16</v>
      </c>
      <c r="H430">
        <v>774.33</v>
      </c>
      <c r="I430">
        <v>4.5999999999999996</v>
      </c>
      <c r="J430" s="1" t="s">
        <v>1265</v>
      </c>
      <c r="K430" t="b">
        <f>IF(all_39[[#This Row],[F.HAL]]=full811[[#This Row],[F.HAL]],TRUE,FALSE)</f>
        <v>1</v>
      </c>
      <c r="L430" t="b">
        <f>IF(full811[[#This Row],[F.HAL.LOG]]=all_39[[#This Row],[F.HAL.LOG]],TRUE,FALSE)</f>
        <v>1</v>
      </c>
      <c r="M430" t="b">
        <f>IF(all_39[[#This Row],[F.SUBTLEX]]=full811[[#This Row],[F.SUBTLEX]],TRUE,FALSE)</f>
        <v>1</v>
      </c>
      <c r="N430" t="b">
        <f>IF(all_39[[#This Row],[F.SUBTLEX.LOG]]=full811[[#This Row],[F.SUBTLEX.LOG]],TRUE,FALSE)</f>
        <v>1</v>
      </c>
      <c r="O430" t="b">
        <f>IF(all_39[[#This Row],[Part of Speech]]=full811[[#This Row],[Part of Speech]],TRUE,FALSE)</f>
        <v>1</v>
      </c>
    </row>
    <row r="431" spans="1:15" x14ac:dyDescent="0.3">
      <c r="A431" s="6">
        <v>22071</v>
      </c>
      <c r="B431" s="6">
        <v>10</v>
      </c>
      <c r="C431" s="6">
        <v>72.33</v>
      </c>
      <c r="D431" s="6">
        <v>3.57</v>
      </c>
      <c r="E431" s="7" t="s">
        <v>1266</v>
      </c>
      <c r="F431">
        <v>22071</v>
      </c>
      <c r="G431">
        <v>10</v>
      </c>
      <c r="H431">
        <v>72.33</v>
      </c>
      <c r="I431">
        <v>3.57</v>
      </c>
      <c r="J431" s="1" t="s">
        <v>1266</v>
      </c>
      <c r="K431" t="b">
        <f>IF(all_39[[#This Row],[F.HAL]]=full811[[#This Row],[F.HAL]],TRUE,FALSE)</f>
        <v>1</v>
      </c>
      <c r="L431" t="b">
        <f>IF(full811[[#This Row],[F.HAL.LOG]]=all_39[[#This Row],[F.HAL.LOG]],TRUE,FALSE)</f>
        <v>1</v>
      </c>
      <c r="M431" t="b">
        <f>IF(all_39[[#This Row],[F.SUBTLEX]]=full811[[#This Row],[F.SUBTLEX]],TRUE,FALSE)</f>
        <v>1</v>
      </c>
      <c r="N431" t="b">
        <f>IF(all_39[[#This Row],[F.SUBTLEX.LOG]]=full811[[#This Row],[F.SUBTLEX.LOG]],TRUE,FALSE)</f>
        <v>1</v>
      </c>
      <c r="O431" t="b">
        <f>IF(all_39[[#This Row],[Part of Speech]]=full811[[#This Row],[Part of Speech]],TRUE,FALSE)</f>
        <v>1</v>
      </c>
    </row>
    <row r="432" spans="1:15" x14ac:dyDescent="0.3">
      <c r="A432" s="4">
        <v>9093</v>
      </c>
      <c r="B432" s="4">
        <v>9.1199999999999992</v>
      </c>
      <c r="C432" s="4">
        <v>300.49</v>
      </c>
      <c r="D432" s="4">
        <v>4.1900000000000004</v>
      </c>
      <c r="E432" s="5" t="s">
        <v>1245</v>
      </c>
      <c r="F432">
        <v>9093</v>
      </c>
      <c r="G432">
        <v>9.1199999999999992</v>
      </c>
      <c r="H432">
        <v>300.49</v>
      </c>
      <c r="I432">
        <v>4.1900000000000004</v>
      </c>
      <c r="J432" s="1" t="s">
        <v>1245</v>
      </c>
      <c r="K432" t="b">
        <f>IF(all_39[[#This Row],[F.HAL]]=full811[[#This Row],[F.HAL]],TRUE,FALSE)</f>
        <v>1</v>
      </c>
      <c r="L432" t="b">
        <f>IF(full811[[#This Row],[F.HAL.LOG]]=all_39[[#This Row],[F.HAL.LOG]],TRUE,FALSE)</f>
        <v>1</v>
      </c>
      <c r="M432" t="b">
        <f>IF(all_39[[#This Row],[F.SUBTLEX]]=full811[[#This Row],[F.SUBTLEX]],TRUE,FALSE)</f>
        <v>1</v>
      </c>
      <c r="N432" t="b">
        <f>IF(all_39[[#This Row],[F.SUBTLEX.LOG]]=full811[[#This Row],[F.SUBTLEX.LOG]],TRUE,FALSE)</f>
        <v>1</v>
      </c>
      <c r="O432" t="b">
        <f>IF(all_39[[#This Row],[Part of Speech]]=full811[[#This Row],[Part of Speech]],TRUE,FALSE)</f>
        <v>1</v>
      </c>
    </row>
    <row r="433" spans="1:15" x14ac:dyDescent="0.3">
      <c r="A433" s="6">
        <v>11938</v>
      </c>
      <c r="B433" s="6">
        <v>9.39</v>
      </c>
      <c r="C433" s="6">
        <v>96.31</v>
      </c>
      <c r="D433" s="6">
        <v>3.69</v>
      </c>
      <c r="E433" s="7" t="s">
        <v>1252</v>
      </c>
      <c r="F433">
        <v>11938</v>
      </c>
      <c r="G433">
        <v>9.39</v>
      </c>
      <c r="H433">
        <v>96.31</v>
      </c>
      <c r="I433">
        <v>3.69</v>
      </c>
      <c r="J433" s="1" t="s">
        <v>1252</v>
      </c>
      <c r="K433" t="b">
        <f>IF(all_39[[#This Row],[F.HAL]]=full811[[#This Row],[F.HAL]],TRUE,FALSE)</f>
        <v>1</v>
      </c>
      <c r="L433" t="b">
        <f>IF(full811[[#This Row],[F.HAL.LOG]]=all_39[[#This Row],[F.HAL.LOG]],TRUE,FALSE)</f>
        <v>1</v>
      </c>
      <c r="M433" t="b">
        <f>IF(all_39[[#This Row],[F.SUBTLEX]]=full811[[#This Row],[F.SUBTLEX]],TRUE,FALSE)</f>
        <v>1</v>
      </c>
      <c r="N433" t="b">
        <f>IF(all_39[[#This Row],[F.SUBTLEX.LOG]]=full811[[#This Row],[F.SUBTLEX.LOG]],TRUE,FALSE)</f>
        <v>1</v>
      </c>
      <c r="O433" t="b">
        <f>IF(all_39[[#This Row],[Part of Speech]]=full811[[#This Row],[Part of Speech]],TRUE,FALSE)</f>
        <v>1</v>
      </c>
    </row>
    <row r="434" spans="1:15" x14ac:dyDescent="0.3">
      <c r="A434" s="4">
        <v>1095</v>
      </c>
      <c r="B434" s="4">
        <v>7</v>
      </c>
      <c r="C434" s="4">
        <v>11.73</v>
      </c>
      <c r="D434" s="4">
        <v>2.78</v>
      </c>
      <c r="E434" s="5" t="s">
        <v>1245</v>
      </c>
      <c r="F434">
        <v>1095</v>
      </c>
      <c r="G434">
        <v>7</v>
      </c>
      <c r="H434">
        <v>11.73</v>
      </c>
      <c r="I434">
        <v>2.78</v>
      </c>
      <c r="J434" s="1" t="s">
        <v>1245</v>
      </c>
      <c r="K434" t="b">
        <f>IF(all_39[[#This Row],[F.HAL]]=full811[[#This Row],[F.HAL]],TRUE,FALSE)</f>
        <v>1</v>
      </c>
      <c r="L434" t="b">
        <f>IF(full811[[#This Row],[F.HAL.LOG]]=all_39[[#This Row],[F.HAL.LOG]],TRUE,FALSE)</f>
        <v>1</v>
      </c>
      <c r="M434" t="b">
        <f>IF(all_39[[#This Row],[F.SUBTLEX]]=full811[[#This Row],[F.SUBTLEX]],TRUE,FALSE)</f>
        <v>1</v>
      </c>
      <c r="N434" t="b">
        <f>IF(all_39[[#This Row],[F.SUBTLEX.LOG]]=full811[[#This Row],[F.SUBTLEX.LOG]],TRUE,FALSE)</f>
        <v>1</v>
      </c>
      <c r="O434" t="b">
        <f>IF(all_39[[#This Row],[Part of Speech]]=full811[[#This Row],[Part of Speech]],TRUE,FALSE)</f>
        <v>1</v>
      </c>
    </row>
    <row r="435" spans="1:15" x14ac:dyDescent="0.3">
      <c r="A435" s="6">
        <v>150675</v>
      </c>
      <c r="B435" s="6">
        <v>11.92</v>
      </c>
      <c r="C435" s="6">
        <v>320.63</v>
      </c>
      <c r="D435" s="6">
        <v>4.21</v>
      </c>
      <c r="E435" s="7" t="s">
        <v>1252</v>
      </c>
      <c r="F435">
        <v>150675</v>
      </c>
      <c r="G435">
        <v>11.92</v>
      </c>
      <c r="H435">
        <v>320.63</v>
      </c>
      <c r="I435">
        <v>4.21</v>
      </c>
      <c r="J435" s="1" t="s">
        <v>1252</v>
      </c>
      <c r="K435" t="b">
        <f>IF(all_39[[#This Row],[F.HAL]]=full811[[#This Row],[F.HAL]],TRUE,FALSE)</f>
        <v>1</v>
      </c>
      <c r="L435" t="b">
        <f>IF(full811[[#This Row],[F.HAL.LOG]]=all_39[[#This Row],[F.HAL.LOG]],TRUE,FALSE)</f>
        <v>1</v>
      </c>
      <c r="M435" t="b">
        <f>IF(all_39[[#This Row],[F.SUBTLEX]]=full811[[#This Row],[F.SUBTLEX]],TRUE,FALSE)</f>
        <v>1</v>
      </c>
      <c r="N435" t="b">
        <f>IF(all_39[[#This Row],[F.SUBTLEX.LOG]]=full811[[#This Row],[F.SUBTLEX.LOG]],TRUE,FALSE)</f>
        <v>1</v>
      </c>
      <c r="O435" t="b">
        <f>IF(all_39[[#This Row],[Part of Speech]]=full811[[#This Row],[Part of Speech]],TRUE,FALSE)</f>
        <v>1</v>
      </c>
    </row>
    <row r="436" spans="1:15" x14ac:dyDescent="0.3">
      <c r="A436" s="4">
        <v>1419</v>
      </c>
      <c r="B436" s="4">
        <v>7.26</v>
      </c>
      <c r="C436" s="4">
        <v>2.98</v>
      </c>
      <c r="D436" s="4">
        <v>2.1800000000000002</v>
      </c>
      <c r="E436" s="5" t="s">
        <v>1246</v>
      </c>
      <c r="F436">
        <v>1419</v>
      </c>
      <c r="G436">
        <v>7.26</v>
      </c>
      <c r="H436">
        <v>2.98</v>
      </c>
      <c r="I436">
        <v>2.1800000000000002</v>
      </c>
      <c r="J436" s="1" t="s">
        <v>1246</v>
      </c>
      <c r="K436" t="b">
        <f>IF(all_39[[#This Row],[F.HAL]]=full811[[#This Row],[F.HAL]],TRUE,FALSE)</f>
        <v>1</v>
      </c>
      <c r="L436" t="b">
        <f>IF(full811[[#This Row],[F.HAL.LOG]]=all_39[[#This Row],[F.HAL.LOG]],TRUE,FALSE)</f>
        <v>1</v>
      </c>
      <c r="M436" t="b">
        <f>IF(all_39[[#This Row],[F.SUBTLEX]]=full811[[#This Row],[F.SUBTLEX]],TRUE,FALSE)</f>
        <v>1</v>
      </c>
      <c r="N436" t="b">
        <f>IF(all_39[[#This Row],[F.SUBTLEX.LOG]]=full811[[#This Row],[F.SUBTLEX.LOG]],TRUE,FALSE)</f>
        <v>1</v>
      </c>
      <c r="O436" t="b">
        <f>IF(all_39[[#This Row],[Part of Speech]]=full811[[#This Row],[Part of Speech]],TRUE,FALSE)</f>
        <v>1</v>
      </c>
    </row>
    <row r="437" spans="1:15" x14ac:dyDescent="0.3">
      <c r="A437" s="6">
        <v>12795</v>
      </c>
      <c r="B437" s="6">
        <v>9.4600000000000009</v>
      </c>
      <c r="C437" s="6">
        <v>9.18</v>
      </c>
      <c r="D437" s="6">
        <v>2.67</v>
      </c>
      <c r="E437" s="7" t="s">
        <v>1245</v>
      </c>
      <c r="F437">
        <v>12795</v>
      </c>
      <c r="G437">
        <v>9.4600000000000009</v>
      </c>
      <c r="H437">
        <v>9.18</v>
      </c>
      <c r="I437">
        <v>2.67</v>
      </c>
      <c r="J437" s="1" t="s">
        <v>1245</v>
      </c>
      <c r="K437" t="b">
        <f>IF(all_39[[#This Row],[F.HAL]]=full811[[#This Row],[F.HAL]],TRUE,FALSE)</f>
        <v>1</v>
      </c>
      <c r="L437" t="b">
        <f>IF(full811[[#This Row],[F.HAL.LOG]]=all_39[[#This Row],[F.HAL.LOG]],TRUE,FALSE)</f>
        <v>1</v>
      </c>
      <c r="M437" t="b">
        <f>IF(all_39[[#This Row],[F.SUBTLEX]]=full811[[#This Row],[F.SUBTLEX]],TRUE,FALSE)</f>
        <v>1</v>
      </c>
      <c r="N437" t="b">
        <f>IF(all_39[[#This Row],[F.SUBTLEX.LOG]]=full811[[#This Row],[F.SUBTLEX.LOG]],TRUE,FALSE)</f>
        <v>1</v>
      </c>
      <c r="O437" t="b">
        <f>IF(all_39[[#This Row],[Part of Speech]]=full811[[#This Row],[Part of Speech]],TRUE,FALSE)</f>
        <v>1</v>
      </c>
    </row>
    <row r="438" spans="1:15" x14ac:dyDescent="0.3">
      <c r="A438" s="4">
        <v>23855</v>
      </c>
      <c r="B438" s="4">
        <v>10.08</v>
      </c>
      <c r="C438" s="4">
        <v>92.88</v>
      </c>
      <c r="D438" s="4">
        <v>3.68</v>
      </c>
      <c r="E438" s="5" t="s">
        <v>1252</v>
      </c>
      <c r="F438">
        <v>23855</v>
      </c>
      <c r="G438">
        <v>10.08</v>
      </c>
      <c r="H438">
        <v>92.88</v>
      </c>
      <c r="I438">
        <v>3.68</v>
      </c>
      <c r="J438" s="1" t="s">
        <v>1252</v>
      </c>
      <c r="K438" t="b">
        <f>IF(all_39[[#This Row],[F.HAL]]=full811[[#This Row],[F.HAL]],TRUE,FALSE)</f>
        <v>1</v>
      </c>
      <c r="L438" t="b">
        <f>IF(full811[[#This Row],[F.HAL.LOG]]=all_39[[#This Row],[F.HAL.LOG]],TRUE,FALSE)</f>
        <v>1</v>
      </c>
      <c r="M438" t="b">
        <f>IF(all_39[[#This Row],[F.SUBTLEX]]=full811[[#This Row],[F.SUBTLEX]],TRUE,FALSE)</f>
        <v>1</v>
      </c>
      <c r="N438" t="b">
        <f>IF(all_39[[#This Row],[F.SUBTLEX.LOG]]=full811[[#This Row],[F.SUBTLEX.LOG]],TRUE,FALSE)</f>
        <v>1</v>
      </c>
      <c r="O438" t="b">
        <f>IF(all_39[[#This Row],[Part of Speech]]=full811[[#This Row],[Part of Speech]],TRUE,FALSE)</f>
        <v>1</v>
      </c>
    </row>
    <row r="439" spans="1:15" x14ac:dyDescent="0.3">
      <c r="A439" s="6">
        <v>19468</v>
      </c>
      <c r="B439" s="6">
        <v>9.8800000000000008</v>
      </c>
      <c r="C439" s="6">
        <v>124.2</v>
      </c>
      <c r="D439" s="6">
        <v>3.8</v>
      </c>
      <c r="E439" s="7" t="s">
        <v>1245</v>
      </c>
      <c r="F439">
        <v>19468</v>
      </c>
      <c r="G439">
        <v>9.8800000000000008</v>
      </c>
      <c r="H439">
        <v>124.2</v>
      </c>
      <c r="I439">
        <v>3.8</v>
      </c>
      <c r="J439" s="1" t="s">
        <v>1245</v>
      </c>
      <c r="K439" t="b">
        <f>IF(all_39[[#This Row],[F.HAL]]=full811[[#This Row],[F.HAL]],TRUE,FALSE)</f>
        <v>1</v>
      </c>
      <c r="L439" t="b">
        <f>IF(full811[[#This Row],[F.HAL.LOG]]=all_39[[#This Row],[F.HAL.LOG]],TRUE,FALSE)</f>
        <v>1</v>
      </c>
      <c r="M439" t="b">
        <f>IF(all_39[[#This Row],[F.SUBTLEX]]=full811[[#This Row],[F.SUBTLEX]],TRUE,FALSE)</f>
        <v>1</v>
      </c>
      <c r="N439" t="b">
        <f>IF(all_39[[#This Row],[F.SUBTLEX.LOG]]=full811[[#This Row],[F.SUBTLEX.LOG]],TRUE,FALSE)</f>
        <v>1</v>
      </c>
      <c r="O439" t="b">
        <f>IF(all_39[[#This Row],[Part of Speech]]=full811[[#This Row],[Part of Speech]],TRUE,FALSE)</f>
        <v>1</v>
      </c>
    </row>
    <row r="440" spans="1:15" x14ac:dyDescent="0.3">
      <c r="A440" s="4">
        <v>1293</v>
      </c>
      <c r="B440" s="4">
        <v>7.16</v>
      </c>
      <c r="C440" s="4">
        <v>14.57</v>
      </c>
      <c r="D440" s="4">
        <v>2.87</v>
      </c>
      <c r="E440" s="5" t="s">
        <v>1245</v>
      </c>
      <c r="F440">
        <v>1293</v>
      </c>
      <c r="G440">
        <v>7.16</v>
      </c>
      <c r="H440">
        <v>14.57</v>
      </c>
      <c r="I440">
        <v>2.87</v>
      </c>
      <c r="J440" s="1" t="s">
        <v>1245</v>
      </c>
      <c r="K440" t="b">
        <f>IF(all_39[[#This Row],[F.HAL]]=full811[[#This Row],[F.HAL]],TRUE,FALSE)</f>
        <v>1</v>
      </c>
      <c r="L440" t="b">
        <f>IF(full811[[#This Row],[F.HAL.LOG]]=all_39[[#This Row],[F.HAL.LOG]],TRUE,FALSE)</f>
        <v>1</v>
      </c>
      <c r="M440" t="b">
        <f>IF(all_39[[#This Row],[F.SUBTLEX]]=full811[[#This Row],[F.SUBTLEX]],TRUE,FALSE)</f>
        <v>1</v>
      </c>
      <c r="N440" t="b">
        <f>IF(all_39[[#This Row],[F.SUBTLEX.LOG]]=full811[[#This Row],[F.SUBTLEX.LOG]],TRUE,FALSE)</f>
        <v>1</v>
      </c>
      <c r="O440" t="b">
        <f>IF(all_39[[#This Row],[Part of Speech]]=full811[[#This Row],[Part of Speech]],TRUE,FALSE)</f>
        <v>1</v>
      </c>
    </row>
    <row r="441" spans="1:15" x14ac:dyDescent="0.3">
      <c r="A441" s="6">
        <v>4648</v>
      </c>
      <c r="B441" s="6">
        <v>8.44</v>
      </c>
      <c r="C441" s="6">
        <v>8.94</v>
      </c>
      <c r="D441" s="6">
        <v>2.66</v>
      </c>
      <c r="E441" s="7" t="s">
        <v>1246</v>
      </c>
      <c r="F441">
        <v>4648</v>
      </c>
      <c r="G441">
        <v>8.44</v>
      </c>
      <c r="H441">
        <v>8.94</v>
      </c>
      <c r="I441">
        <v>2.66</v>
      </c>
      <c r="J441" s="1" t="s">
        <v>1246</v>
      </c>
      <c r="K441" t="b">
        <f>IF(all_39[[#This Row],[F.HAL]]=full811[[#This Row],[F.HAL]],TRUE,FALSE)</f>
        <v>1</v>
      </c>
      <c r="L441" t="b">
        <f>IF(full811[[#This Row],[F.HAL.LOG]]=all_39[[#This Row],[F.HAL.LOG]],TRUE,FALSE)</f>
        <v>1</v>
      </c>
      <c r="M441" t="b">
        <f>IF(all_39[[#This Row],[F.SUBTLEX]]=full811[[#This Row],[F.SUBTLEX]],TRUE,FALSE)</f>
        <v>1</v>
      </c>
      <c r="N441" t="b">
        <f>IF(all_39[[#This Row],[F.SUBTLEX.LOG]]=full811[[#This Row],[F.SUBTLEX.LOG]],TRUE,FALSE)</f>
        <v>1</v>
      </c>
      <c r="O441" t="b">
        <f>IF(all_39[[#This Row],[Part of Speech]]=full811[[#This Row],[Part of Speech]],TRUE,FALSE)</f>
        <v>1</v>
      </c>
    </row>
    <row r="442" spans="1:15" x14ac:dyDescent="0.3">
      <c r="A442" s="4">
        <v>20364</v>
      </c>
      <c r="B442" s="4">
        <v>9.92</v>
      </c>
      <c r="C442" s="4">
        <v>103.22</v>
      </c>
      <c r="D442" s="4">
        <v>3.72</v>
      </c>
      <c r="E442" s="5" t="s">
        <v>1245</v>
      </c>
      <c r="F442">
        <v>20364</v>
      </c>
      <c r="G442">
        <v>9.92</v>
      </c>
      <c r="H442">
        <v>103.22</v>
      </c>
      <c r="I442">
        <v>3.72</v>
      </c>
      <c r="J442" s="1" t="s">
        <v>1245</v>
      </c>
      <c r="K442" t="b">
        <f>IF(all_39[[#This Row],[F.HAL]]=full811[[#This Row],[F.HAL]],TRUE,FALSE)</f>
        <v>1</v>
      </c>
      <c r="L442" t="b">
        <f>IF(full811[[#This Row],[F.HAL.LOG]]=all_39[[#This Row],[F.HAL.LOG]],TRUE,FALSE)</f>
        <v>1</v>
      </c>
      <c r="M442" t="b">
        <f>IF(all_39[[#This Row],[F.SUBTLEX]]=full811[[#This Row],[F.SUBTLEX]],TRUE,FALSE)</f>
        <v>1</v>
      </c>
      <c r="N442" t="b">
        <f>IF(all_39[[#This Row],[F.SUBTLEX.LOG]]=full811[[#This Row],[F.SUBTLEX.LOG]],TRUE,FALSE)</f>
        <v>1</v>
      </c>
      <c r="O442" t="b">
        <f>IF(all_39[[#This Row],[Part of Speech]]=full811[[#This Row],[Part of Speech]],TRUE,FALSE)</f>
        <v>1</v>
      </c>
    </row>
    <row r="443" spans="1:15" x14ac:dyDescent="0.3">
      <c r="A443" s="6">
        <v>104153</v>
      </c>
      <c r="B443" s="6">
        <v>11.55</v>
      </c>
      <c r="C443" s="6">
        <v>514</v>
      </c>
      <c r="D443" s="6">
        <v>4.42</v>
      </c>
      <c r="E443" s="7" t="s">
        <v>1245</v>
      </c>
      <c r="F443">
        <v>104153</v>
      </c>
      <c r="G443">
        <v>11.55</v>
      </c>
      <c r="H443">
        <v>514</v>
      </c>
      <c r="I443">
        <v>4.42</v>
      </c>
      <c r="J443" s="1" t="s">
        <v>1245</v>
      </c>
      <c r="K443" t="b">
        <f>IF(all_39[[#This Row],[F.HAL]]=full811[[#This Row],[F.HAL]],TRUE,FALSE)</f>
        <v>1</v>
      </c>
      <c r="L443" t="b">
        <f>IF(full811[[#This Row],[F.HAL.LOG]]=all_39[[#This Row],[F.HAL.LOG]],TRUE,FALSE)</f>
        <v>1</v>
      </c>
      <c r="M443" t="b">
        <f>IF(all_39[[#This Row],[F.SUBTLEX]]=full811[[#This Row],[F.SUBTLEX]],TRUE,FALSE)</f>
        <v>1</v>
      </c>
      <c r="N443" t="b">
        <f>IF(all_39[[#This Row],[F.SUBTLEX.LOG]]=full811[[#This Row],[F.SUBTLEX.LOG]],TRUE,FALSE)</f>
        <v>1</v>
      </c>
      <c r="O443" t="b">
        <f>IF(all_39[[#This Row],[Part of Speech]]=full811[[#This Row],[Part of Speech]],TRUE,FALSE)</f>
        <v>1</v>
      </c>
    </row>
    <row r="444" spans="1:15" x14ac:dyDescent="0.3">
      <c r="A444" s="4">
        <v>3801</v>
      </c>
      <c r="B444" s="4">
        <v>8.24</v>
      </c>
      <c r="C444" s="4">
        <v>19.329999999999998</v>
      </c>
      <c r="D444" s="4">
        <v>2.99</v>
      </c>
      <c r="E444" s="5" t="s">
        <v>1252</v>
      </c>
      <c r="F444">
        <v>3801</v>
      </c>
      <c r="G444">
        <v>8.24</v>
      </c>
      <c r="H444">
        <v>19.329999999999998</v>
      </c>
      <c r="I444">
        <v>2.99</v>
      </c>
      <c r="J444" s="1" t="s">
        <v>1252</v>
      </c>
      <c r="K444" t="b">
        <f>IF(all_39[[#This Row],[F.HAL]]=full811[[#This Row],[F.HAL]],TRUE,FALSE)</f>
        <v>1</v>
      </c>
      <c r="L444" t="b">
        <f>IF(full811[[#This Row],[F.HAL.LOG]]=all_39[[#This Row],[F.HAL.LOG]],TRUE,FALSE)</f>
        <v>1</v>
      </c>
      <c r="M444" t="b">
        <f>IF(all_39[[#This Row],[F.SUBTLEX]]=full811[[#This Row],[F.SUBTLEX]],TRUE,FALSE)</f>
        <v>1</v>
      </c>
      <c r="N444" t="b">
        <f>IF(all_39[[#This Row],[F.SUBTLEX.LOG]]=full811[[#This Row],[F.SUBTLEX.LOG]],TRUE,FALSE)</f>
        <v>1</v>
      </c>
      <c r="O444" t="b">
        <f>IF(all_39[[#This Row],[Part of Speech]]=full811[[#This Row],[Part of Speech]],TRUE,FALSE)</f>
        <v>1</v>
      </c>
    </row>
    <row r="445" spans="1:15" x14ac:dyDescent="0.3">
      <c r="A445" s="6">
        <v>1915</v>
      </c>
      <c r="B445" s="6">
        <v>7.56</v>
      </c>
      <c r="C445" s="6">
        <v>1.82</v>
      </c>
      <c r="D445" s="6">
        <v>1.97</v>
      </c>
      <c r="E445" s="7" t="s">
        <v>1250</v>
      </c>
      <c r="F445">
        <v>1915</v>
      </c>
      <c r="G445">
        <v>7.56</v>
      </c>
      <c r="H445">
        <v>1.82</v>
      </c>
      <c r="I445">
        <v>1.97</v>
      </c>
      <c r="J445" s="1" t="s">
        <v>1250</v>
      </c>
      <c r="K445" t="b">
        <f>IF(all_39[[#This Row],[F.HAL]]=full811[[#This Row],[F.HAL]],TRUE,FALSE)</f>
        <v>1</v>
      </c>
      <c r="L445" t="b">
        <f>IF(full811[[#This Row],[F.HAL.LOG]]=all_39[[#This Row],[F.HAL.LOG]],TRUE,FALSE)</f>
        <v>1</v>
      </c>
      <c r="M445" t="b">
        <f>IF(all_39[[#This Row],[F.SUBTLEX]]=full811[[#This Row],[F.SUBTLEX]],TRUE,FALSE)</f>
        <v>1</v>
      </c>
      <c r="N445" t="b">
        <f>IF(all_39[[#This Row],[F.SUBTLEX.LOG]]=full811[[#This Row],[F.SUBTLEX.LOG]],TRUE,FALSE)</f>
        <v>1</v>
      </c>
      <c r="O445" t="b">
        <f>IF(all_39[[#This Row],[Part of Speech]]=full811[[#This Row],[Part of Speech]],TRUE,FALSE)</f>
        <v>1</v>
      </c>
    </row>
    <row r="446" spans="1:15" x14ac:dyDescent="0.3">
      <c r="A446" s="4">
        <v>5095</v>
      </c>
      <c r="B446" s="4">
        <v>8.5399999999999991</v>
      </c>
      <c r="C446" s="4">
        <v>9.8000000000000007</v>
      </c>
      <c r="D446" s="4">
        <v>2.7</v>
      </c>
      <c r="E446" s="5" t="s">
        <v>1250</v>
      </c>
      <c r="F446">
        <v>5095</v>
      </c>
      <c r="G446">
        <v>8.5399999999999991</v>
      </c>
      <c r="H446">
        <v>9.8000000000000007</v>
      </c>
      <c r="I446">
        <v>2.7</v>
      </c>
      <c r="J446" s="1" t="s">
        <v>1250</v>
      </c>
      <c r="K446" t="b">
        <f>IF(all_39[[#This Row],[F.HAL]]=full811[[#This Row],[F.HAL]],TRUE,FALSE)</f>
        <v>1</v>
      </c>
      <c r="L446" t="b">
        <f>IF(full811[[#This Row],[F.HAL.LOG]]=all_39[[#This Row],[F.HAL.LOG]],TRUE,FALSE)</f>
        <v>1</v>
      </c>
      <c r="M446" t="b">
        <f>IF(all_39[[#This Row],[F.SUBTLEX]]=full811[[#This Row],[F.SUBTLEX]],TRUE,FALSE)</f>
        <v>1</v>
      </c>
      <c r="N446" t="b">
        <f>IF(all_39[[#This Row],[F.SUBTLEX.LOG]]=full811[[#This Row],[F.SUBTLEX.LOG]],TRUE,FALSE)</f>
        <v>1</v>
      </c>
      <c r="O446" t="b">
        <f>IF(all_39[[#This Row],[Part of Speech]]=full811[[#This Row],[Part of Speech]],TRUE,FALSE)</f>
        <v>1</v>
      </c>
    </row>
    <row r="447" spans="1:15" x14ac:dyDescent="0.3">
      <c r="A447" s="6">
        <v>442</v>
      </c>
      <c r="B447" s="6">
        <v>6.09</v>
      </c>
      <c r="C447" s="6">
        <v>4.18</v>
      </c>
      <c r="D447" s="6">
        <v>2.33</v>
      </c>
      <c r="E447" s="7" t="s">
        <v>1247</v>
      </c>
      <c r="F447">
        <v>442</v>
      </c>
      <c r="G447">
        <v>6.09</v>
      </c>
      <c r="H447">
        <v>4.18</v>
      </c>
      <c r="I447">
        <v>2.33</v>
      </c>
      <c r="J447" s="1" t="s">
        <v>1247</v>
      </c>
      <c r="K447" t="b">
        <f>IF(all_39[[#This Row],[F.HAL]]=full811[[#This Row],[F.HAL]],TRUE,FALSE)</f>
        <v>1</v>
      </c>
      <c r="L447" t="b">
        <f>IF(full811[[#This Row],[F.HAL.LOG]]=all_39[[#This Row],[F.HAL.LOG]],TRUE,FALSE)</f>
        <v>1</v>
      </c>
      <c r="M447" t="b">
        <f>IF(all_39[[#This Row],[F.SUBTLEX]]=full811[[#This Row],[F.SUBTLEX]],TRUE,FALSE)</f>
        <v>1</v>
      </c>
      <c r="N447" t="b">
        <f>IF(all_39[[#This Row],[F.SUBTLEX.LOG]]=full811[[#This Row],[F.SUBTLEX.LOG]],TRUE,FALSE)</f>
        <v>1</v>
      </c>
      <c r="O447" t="b">
        <f>IF(all_39[[#This Row],[Part of Speech]]=full811[[#This Row],[Part of Speech]],TRUE,FALSE)</f>
        <v>1</v>
      </c>
    </row>
    <row r="448" spans="1:15" x14ac:dyDescent="0.3">
      <c r="A448" s="4">
        <v>12777</v>
      </c>
      <c r="B448" s="4">
        <v>9.4600000000000009</v>
      </c>
      <c r="C448" s="4">
        <v>16.649999999999999</v>
      </c>
      <c r="D448" s="4">
        <v>2.93</v>
      </c>
      <c r="E448" s="5" t="s">
        <v>1252</v>
      </c>
      <c r="F448">
        <v>12777</v>
      </c>
      <c r="G448">
        <v>9.4600000000000009</v>
      </c>
      <c r="H448">
        <v>16.649999999999999</v>
      </c>
      <c r="I448">
        <v>2.93</v>
      </c>
      <c r="J448" s="1" t="s">
        <v>1252</v>
      </c>
      <c r="K448" t="b">
        <f>IF(all_39[[#This Row],[F.HAL]]=full811[[#This Row],[F.HAL]],TRUE,FALSE)</f>
        <v>1</v>
      </c>
      <c r="L448" t="b">
        <f>IF(full811[[#This Row],[F.HAL.LOG]]=all_39[[#This Row],[F.HAL.LOG]],TRUE,FALSE)</f>
        <v>1</v>
      </c>
      <c r="M448" t="b">
        <f>IF(all_39[[#This Row],[F.SUBTLEX]]=full811[[#This Row],[F.SUBTLEX]],TRUE,FALSE)</f>
        <v>1</v>
      </c>
      <c r="N448" t="b">
        <f>IF(all_39[[#This Row],[F.SUBTLEX.LOG]]=full811[[#This Row],[F.SUBTLEX.LOG]],TRUE,FALSE)</f>
        <v>1</v>
      </c>
      <c r="O448" t="b">
        <f>IF(all_39[[#This Row],[Part of Speech]]=full811[[#This Row],[Part of Speech]],TRUE,FALSE)</f>
        <v>1</v>
      </c>
    </row>
    <row r="449" spans="1:15" x14ac:dyDescent="0.3">
      <c r="A449" s="6">
        <v>6300</v>
      </c>
      <c r="B449" s="6">
        <v>8.75</v>
      </c>
      <c r="C449" s="6">
        <v>77.08</v>
      </c>
      <c r="D449" s="6">
        <v>3.59</v>
      </c>
      <c r="E449" s="7" t="s">
        <v>1250</v>
      </c>
      <c r="F449">
        <v>6300</v>
      </c>
      <c r="G449">
        <v>8.75</v>
      </c>
      <c r="H449">
        <v>77.08</v>
      </c>
      <c r="I449">
        <v>3.59</v>
      </c>
      <c r="J449" s="1" t="s">
        <v>1250</v>
      </c>
      <c r="K449" t="b">
        <f>IF(all_39[[#This Row],[F.HAL]]=full811[[#This Row],[F.HAL]],TRUE,FALSE)</f>
        <v>1</v>
      </c>
      <c r="L449" t="b">
        <f>IF(full811[[#This Row],[F.HAL.LOG]]=all_39[[#This Row],[F.HAL.LOG]],TRUE,FALSE)</f>
        <v>1</v>
      </c>
      <c r="M449" t="b">
        <f>IF(all_39[[#This Row],[F.SUBTLEX]]=full811[[#This Row],[F.SUBTLEX]],TRUE,FALSE)</f>
        <v>1</v>
      </c>
      <c r="N449" t="b">
        <f>IF(all_39[[#This Row],[F.SUBTLEX.LOG]]=full811[[#This Row],[F.SUBTLEX.LOG]],TRUE,FALSE)</f>
        <v>1</v>
      </c>
      <c r="O449" t="b">
        <f>IF(all_39[[#This Row],[Part of Speech]]=full811[[#This Row],[Part of Speech]],TRUE,FALSE)</f>
        <v>1</v>
      </c>
    </row>
    <row r="450" spans="1:15" x14ac:dyDescent="0.3">
      <c r="A450" s="4">
        <v>4854</v>
      </c>
      <c r="B450" s="4">
        <v>8.49</v>
      </c>
      <c r="C450" s="4">
        <v>8.76</v>
      </c>
      <c r="D450" s="4">
        <v>2.65</v>
      </c>
      <c r="E450" s="5" t="s">
        <v>1245</v>
      </c>
      <c r="F450">
        <v>4854</v>
      </c>
      <c r="G450">
        <v>8.49</v>
      </c>
      <c r="H450">
        <v>8.76</v>
      </c>
      <c r="I450">
        <v>2.65</v>
      </c>
      <c r="J450" s="1" t="s">
        <v>1245</v>
      </c>
      <c r="K450" t="b">
        <f>IF(all_39[[#This Row],[F.HAL]]=full811[[#This Row],[F.HAL]],TRUE,FALSE)</f>
        <v>1</v>
      </c>
      <c r="L450" t="b">
        <f>IF(full811[[#This Row],[F.HAL.LOG]]=all_39[[#This Row],[F.HAL.LOG]],TRUE,FALSE)</f>
        <v>1</v>
      </c>
      <c r="M450" t="b">
        <f>IF(all_39[[#This Row],[F.SUBTLEX]]=full811[[#This Row],[F.SUBTLEX]],TRUE,FALSE)</f>
        <v>1</v>
      </c>
      <c r="N450" t="b">
        <f>IF(all_39[[#This Row],[F.SUBTLEX.LOG]]=full811[[#This Row],[F.SUBTLEX.LOG]],TRUE,FALSE)</f>
        <v>1</v>
      </c>
      <c r="O450" t="b">
        <f>IF(all_39[[#This Row],[Part of Speech]]=full811[[#This Row],[Part of Speech]],TRUE,FALSE)</f>
        <v>1</v>
      </c>
    </row>
    <row r="451" spans="1:15" x14ac:dyDescent="0.3">
      <c r="A451" s="6">
        <v>28018</v>
      </c>
      <c r="B451" s="6">
        <v>10.24</v>
      </c>
      <c r="C451" s="6">
        <v>246.35</v>
      </c>
      <c r="D451" s="6">
        <v>4.0999999999999996</v>
      </c>
      <c r="E451" s="7" t="s">
        <v>1247</v>
      </c>
      <c r="F451">
        <v>28018</v>
      </c>
      <c r="G451">
        <v>10.24</v>
      </c>
      <c r="H451">
        <v>246.35</v>
      </c>
      <c r="I451">
        <v>4.0999999999999996</v>
      </c>
      <c r="J451" s="1" t="s">
        <v>1247</v>
      </c>
      <c r="K451" t="b">
        <f>IF(all_39[[#This Row],[F.HAL]]=full811[[#This Row],[F.HAL]],TRUE,FALSE)</f>
        <v>1</v>
      </c>
      <c r="L451" t="b">
        <f>IF(full811[[#This Row],[F.HAL.LOG]]=all_39[[#This Row],[F.HAL.LOG]],TRUE,FALSE)</f>
        <v>1</v>
      </c>
      <c r="M451" t="b">
        <f>IF(all_39[[#This Row],[F.SUBTLEX]]=full811[[#This Row],[F.SUBTLEX]],TRUE,FALSE)</f>
        <v>1</v>
      </c>
      <c r="N451" t="b">
        <f>IF(all_39[[#This Row],[F.SUBTLEX.LOG]]=full811[[#This Row],[F.SUBTLEX.LOG]],TRUE,FALSE)</f>
        <v>1</v>
      </c>
      <c r="O451" t="b">
        <f>IF(all_39[[#This Row],[Part of Speech]]=full811[[#This Row],[Part of Speech]],TRUE,FALSE)</f>
        <v>1</v>
      </c>
    </row>
    <row r="452" spans="1:15" x14ac:dyDescent="0.3">
      <c r="A452" s="4">
        <v>133</v>
      </c>
      <c r="B452" s="4">
        <v>4.8899999999999997</v>
      </c>
      <c r="C452" s="4">
        <v>1.02</v>
      </c>
      <c r="D452" s="4">
        <v>1.72</v>
      </c>
      <c r="E452" s="5" t="s">
        <v>1245</v>
      </c>
      <c r="F452">
        <v>133</v>
      </c>
      <c r="G452">
        <v>4.8899999999999997</v>
      </c>
      <c r="H452">
        <v>1.02</v>
      </c>
      <c r="I452">
        <v>1.72</v>
      </c>
      <c r="J452" s="1" t="s">
        <v>1245</v>
      </c>
      <c r="K452" t="b">
        <f>IF(all_39[[#This Row],[F.HAL]]=full811[[#This Row],[F.HAL]],TRUE,FALSE)</f>
        <v>1</v>
      </c>
      <c r="L452" t="b">
        <f>IF(full811[[#This Row],[F.HAL.LOG]]=all_39[[#This Row],[F.HAL.LOG]],TRUE,FALSE)</f>
        <v>1</v>
      </c>
      <c r="M452" t="b">
        <f>IF(all_39[[#This Row],[F.SUBTLEX]]=full811[[#This Row],[F.SUBTLEX]],TRUE,FALSE)</f>
        <v>1</v>
      </c>
      <c r="N452" t="b">
        <f>IF(all_39[[#This Row],[F.SUBTLEX.LOG]]=full811[[#This Row],[F.SUBTLEX.LOG]],TRUE,FALSE)</f>
        <v>1</v>
      </c>
      <c r="O452" t="b">
        <f>IF(all_39[[#This Row],[Part of Speech]]=full811[[#This Row],[Part of Speech]],TRUE,FALSE)</f>
        <v>1</v>
      </c>
    </row>
    <row r="453" spans="1:15" x14ac:dyDescent="0.3">
      <c r="A453" s="6">
        <v>40</v>
      </c>
      <c r="B453" s="6">
        <v>3.69</v>
      </c>
      <c r="C453" s="6">
        <v>2.4300000000000002</v>
      </c>
      <c r="D453" s="6">
        <v>2.1</v>
      </c>
      <c r="E453" s="7" t="s">
        <v>1245</v>
      </c>
      <c r="F453">
        <v>40</v>
      </c>
      <c r="G453">
        <v>3.69</v>
      </c>
      <c r="H453">
        <v>2.4300000000000002</v>
      </c>
      <c r="I453">
        <v>2.1</v>
      </c>
      <c r="J453" s="1" t="s">
        <v>1245</v>
      </c>
      <c r="K453" t="b">
        <f>IF(all_39[[#This Row],[F.HAL]]=full811[[#This Row],[F.HAL]],TRUE,FALSE)</f>
        <v>1</v>
      </c>
      <c r="L453" t="b">
        <f>IF(full811[[#This Row],[F.HAL.LOG]]=all_39[[#This Row],[F.HAL.LOG]],TRUE,FALSE)</f>
        <v>1</v>
      </c>
      <c r="M453" t="b">
        <f>IF(all_39[[#This Row],[F.SUBTLEX]]=full811[[#This Row],[F.SUBTLEX]],TRUE,FALSE)</f>
        <v>1</v>
      </c>
      <c r="N453" t="b">
        <f>IF(all_39[[#This Row],[F.SUBTLEX.LOG]]=full811[[#This Row],[F.SUBTLEX.LOG]],TRUE,FALSE)</f>
        <v>1</v>
      </c>
      <c r="O453" t="b">
        <f>IF(all_39[[#This Row],[Part of Speech]]=full811[[#This Row],[Part of Speech]],TRUE,FALSE)</f>
        <v>1</v>
      </c>
    </row>
    <row r="454" spans="1:15" x14ac:dyDescent="0.3">
      <c r="A454" s="4">
        <v>133710</v>
      </c>
      <c r="B454" s="4">
        <v>11.8</v>
      </c>
      <c r="C454" s="4">
        <v>359.04</v>
      </c>
      <c r="D454" s="4">
        <v>4.26</v>
      </c>
      <c r="E454" s="5" t="s">
        <v>1263</v>
      </c>
      <c r="F454">
        <v>133710</v>
      </c>
      <c r="G454">
        <v>11.8</v>
      </c>
      <c r="H454">
        <v>359.04</v>
      </c>
      <c r="I454">
        <v>4.26</v>
      </c>
      <c r="J454" s="1" t="s">
        <v>1263</v>
      </c>
      <c r="K454" t="b">
        <f>IF(all_39[[#This Row],[F.HAL]]=full811[[#This Row],[F.HAL]],TRUE,FALSE)</f>
        <v>1</v>
      </c>
      <c r="L454" t="b">
        <f>IF(full811[[#This Row],[F.HAL.LOG]]=all_39[[#This Row],[F.HAL.LOG]],TRUE,FALSE)</f>
        <v>1</v>
      </c>
      <c r="M454" t="b">
        <f>IF(all_39[[#This Row],[F.SUBTLEX]]=full811[[#This Row],[F.SUBTLEX]],TRUE,FALSE)</f>
        <v>1</v>
      </c>
      <c r="N454" t="b">
        <f>IF(all_39[[#This Row],[F.SUBTLEX.LOG]]=full811[[#This Row],[F.SUBTLEX.LOG]],TRUE,FALSE)</f>
        <v>1</v>
      </c>
      <c r="O454" t="b">
        <f>IF(all_39[[#This Row],[Part of Speech]]=full811[[#This Row],[Part of Speech]],TRUE,FALSE)</f>
        <v>1</v>
      </c>
    </row>
    <row r="455" spans="1:15" x14ac:dyDescent="0.3">
      <c r="A455" s="6">
        <v>12593</v>
      </c>
      <c r="B455" s="6">
        <v>9.44</v>
      </c>
      <c r="C455" s="6">
        <v>12.98</v>
      </c>
      <c r="D455" s="6">
        <v>2.82</v>
      </c>
      <c r="E455" s="7" t="s">
        <v>1245</v>
      </c>
      <c r="F455">
        <v>12593</v>
      </c>
      <c r="G455">
        <v>9.44</v>
      </c>
      <c r="H455">
        <v>12.98</v>
      </c>
      <c r="I455">
        <v>2.82</v>
      </c>
      <c r="J455" s="1" t="s">
        <v>1245</v>
      </c>
      <c r="K455" t="b">
        <f>IF(all_39[[#This Row],[F.HAL]]=full811[[#This Row],[F.HAL]],TRUE,FALSE)</f>
        <v>1</v>
      </c>
      <c r="L455" t="b">
        <f>IF(full811[[#This Row],[F.HAL.LOG]]=all_39[[#This Row],[F.HAL.LOG]],TRUE,FALSE)</f>
        <v>1</v>
      </c>
      <c r="M455" t="b">
        <f>IF(all_39[[#This Row],[F.SUBTLEX]]=full811[[#This Row],[F.SUBTLEX]],TRUE,FALSE)</f>
        <v>1</v>
      </c>
      <c r="N455" t="b">
        <f>IF(all_39[[#This Row],[F.SUBTLEX.LOG]]=full811[[#This Row],[F.SUBTLEX.LOG]],TRUE,FALSE)</f>
        <v>1</v>
      </c>
      <c r="O455" t="b">
        <f>IF(all_39[[#This Row],[Part of Speech]]=full811[[#This Row],[Part of Speech]],TRUE,FALSE)</f>
        <v>1</v>
      </c>
    </row>
    <row r="456" spans="1:15" x14ac:dyDescent="0.3">
      <c r="A456" s="4">
        <v>11911</v>
      </c>
      <c r="B456" s="4">
        <v>9.39</v>
      </c>
      <c r="C456" s="4">
        <v>66.22</v>
      </c>
      <c r="D456" s="4">
        <v>3.53</v>
      </c>
      <c r="E456" s="5" t="s">
        <v>1246</v>
      </c>
      <c r="F456">
        <v>11911</v>
      </c>
      <c r="G456">
        <v>9.39</v>
      </c>
      <c r="H456">
        <v>66.22</v>
      </c>
      <c r="I456">
        <v>3.53</v>
      </c>
      <c r="J456" s="1" t="s">
        <v>1246</v>
      </c>
      <c r="K456" t="b">
        <f>IF(all_39[[#This Row],[F.HAL]]=full811[[#This Row],[F.HAL]],TRUE,FALSE)</f>
        <v>1</v>
      </c>
      <c r="L456" t="b">
        <f>IF(full811[[#This Row],[F.HAL.LOG]]=all_39[[#This Row],[F.HAL.LOG]],TRUE,FALSE)</f>
        <v>1</v>
      </c>
      <c r="M456" t="b">
        <f>IF(all_39[[#This Row],[F.SUBTLEX]]=full811[[#This Row],[F.SUBTLEX]],TRUE,FALSE)</f>
        <v>1</v>
      </c>
      <c r="N456" t="b">
        <f>IF(all_39[[#This Row],[F.SUBTLEX.LOG]]=full811[[#This Row],[F.SUBTLEX.LOG]],TRUE,FALSE)</f>
        <v>1</v>
      </c>
      <c r="O456" t="b">
        <f>IF(all_39[[#This Row],[Part of Speech]]=full811[[#This Row],[Part of Speech]],TRUE,FALSE)</f>
        <v>1</v>
      </c>
    </row>
    <row r="457" spans="1:15" x14ac:dyDescent="0.3">
      <c r="A457" s="6">
        <v>1920</v>
      </c>
      <c r="B457" s="6">
        <v>7.56</v>
      </c>
      <c r="C457" s="6">
        <v>2.76</v>
      </c>
      <c r="D457" s="6">
        <v>2.15</v>
      </c>
      <c r="E457" s="7" t="s">
        <v>1245</v>
      </c>
      <c r="F457">
        <v>1920</v>
      </c>
      <c r="G457">
        <v>7.56</v>
      </c>
      <c r="H457">
        <v>2.76</v>
      </c>
      <c r="I457">
        <v>2.15</v>
      </c>
      <c r="J457" s="1" t="s">
        <v>1245</v>
      </c>
      <c r="K457" t="b">
        <f>IF(all_39[[#This Row],[F.HAL]]=full811[[#This Row],[F.HAL]],TRUE,FALSE)</f>
        <v>1</v>
      </c>
      <c r="L457" t="b">
        <f>IF(full811[[#This Row],[F.HAL.LOG]]=all_39[[#This Row],[F.HAL.LOG]],TRUE,FALSE)</f>
        <v>1</v>
      </c>
      <c r="M457" t="b">
        <f>IF(all_39[[#This Row],[F.SUBTLEX]]=full811[[#This Row],[F.SUBTLEX]],TRUE,FALSE)</f>
        <v>1</v>
      </c>
      <c r="N457" t="b">
        <f>IF(all_39[[#This Row],[F.SUBTLEX.LOG]]=full811[[#This Row],[F.SUBTLEX.LOG]],TRUE,FALSE)</f>
        <v>1</v>
      </c>
      <c r="O457" t="b">
        <f>IF(all_39[[#This Row],[Part of Speech]]=full811[[#This Row],[Part of Speech]],TRUE,FALSE)</f>
        <v>1</v>
      </c>
    </row>
    <row r="458" spans="1:15" x14ac:dyDescent="0.3">
      <c r="A458" s="4">
        <v>12468</v>
      </c>
      <c r="B458" s="4">
        <v>9.43</v>
      </c>
      <c r="C458" s="4">
        <v>3.61</v>
      </c>
      <c r="D458" s="4">
        <v>2.27</v>
      </c>
      <c r="E458" s="5" t="s">
        <v>1245</v>
      </c>
      <c r="F458">
        <v>12468</v>
      </c>
      <c r="G458">
        <v>9.43</v>
      </c>
      <c r="H458">
        <v>3.61</v>
      </c>
      <c r="I458">
        <v>2.27</v>
      </c>
      <c r="J458" s="1" t="s">
        <v>1245</v>
      </c>
      <c r="K458" t="b">
        <f>IF(all_39[[#This Row],[F.HAL]]=full811[[#This Row],[F.HAL]],TRUE,FALSE)</f>
        <v>1</v>
      </c>
      <c r="L458" t="b">
        <f>IF(full811[[#This Row],[F.HAL.LOG]]=all_39[[#This Row],[F.HAL.LOG]],TRUE,FALSE)</f>
        <v>1</v>
      </c>
      <c r="M458" t="b">
        <f>IF(all_39[[#This Row],[F.SUBTLEX]]=full811[[#This Row],[F.SUBTLEX]],TRUE,FALSE)</f>
        <v>1</v>
      </c>
      <c r="N458" t="b">
        <f>IF(all_39[[#This Row],[F.SUBTLEX.LOG]]=full811[[#This Row],[F.SUBTLEX.LOG]],TRUE,FALSE)</f>
        <v>1</v>
      </c>
      <c r="O458" t="b">
        <f>IF(all_39[[#This Row],[Part of Speech]]=full811[[#This Row],[Part of Speech]],TRUE,FALSE)</f>
        <v>1</v>
      </c>
    </row>
    <row r="459" spans="1:15" x14ac:dyDescent="0.3">
      <c r="A459" s="6">
        <v>5875</v>
      </c>
      <c r="B459" s="6">
        <v>8.68</v>
      </c>
      <c r="C459" s="6">
        <v>7.27</v>
      </c>
      <c r="D459" s="6">
        <v>2.57</v>
      </c>
      <c r="E459" s="7" t="s">
        <v>1245</v>
      </c>
      <c r="F459">
        <v>5875</v>
      </c>
      <c r="G459">
        <v>8.68</v>
      </c>
      <c r="H459">
        <v>7.27</v>
      </c>
      <c r="I459">
        <v>2.57</v>
      </c>
      <c r="J459" s="1" t="s">
        <v>1245</v>
      </c>
      <c r="K459" t="b">
        <f>IF(all_39[[#This Row],[F.HAL]]=full811[[#This Row],[F.HAL]],TRUE,FALSE)</f>
        <v>1</v>
      </c>
      <c r="L459" t="b">
        <f>IF(full811[[#This Row],[F.HAL.LOG]]=all_39[[#This Row],[F.HAL.LOG]],TRUE,FALSE)</f>
        <v>1</v>
      </c>
      <c r="M459" t="b">
        <f>IF(all_39[[#This Row],[F.SUBTLEX]]=full811[[#This Row],[F.SUBTLEX]],TRUE,FALSE)</f>
        <v>1</v>
      </c>
      <c r="N459" t="b">
        <f>IF(all_39[[#This Row],[F.SUBTLEX.LOG]]=full811[[#This Row],[F.SUBTLEX.LOG]],TRUE,FALSE)</f>
        <v>1</v>
      </c>
      <c r="O459" t="b">
        <f>IF(all_39[[#This Row],[Part of Speech]]=full811[[#This Row],[Part of Speech]],TRUE,FALSE)</f>
        <v>1</v>
      </c>
    </row>
    <row r="460" spans="1:15" x14ac:dyDescent="0.3">
      <c r="A460" s="4">
        <v>34419</v>
      </c>
      <c r="B460" s="4">
        <v>10.45</v>
      </c>
      <c r="C460" s="4">
        <v>81.040000000000006</v>
      </c>
      <c r="D460" s="4">
        <v>3.62</v>
      </c>
      <c r="E460" s="5" t="s">
        <v>1247</v>
      </c>
      <c r="F460">
        <v>34419</v>
      </c>
      <c r="G460">
        <v>10.45</v>
      </c>
      <c r="H460">
        <v>81.040000000000006</v>
      </c>
      <c r="I460">
        <v>3.62</v>
      </c>
      <c r="J460" s="1" t="s">
        <v>1247</v>
      </c>
      <c r="K460" t="b">
        <f>IF(all_39[[#This Row],[F.HAL]]=full811[[#This Row],[F.HAL]],TRUE,FALSE)</f>
        <v>1</v>
      </c>
      <c r="L460" t="b">
        <f>IF(full811[[#This Row],[F.HAL.LOG]]=all_39[[#This Row],[F.HAL.LOG]],TRUE,FALSE)</f>
        <v>1</v>
      </c>
      <c r="M460" t="b">
        <f>IF(all_39[[#This Row],[F.SUBTLEX]]=full811[[#This Row],[F.SUBTLEX]],TRUE,FALSE)</f>
        <v>1</v>
      </c>
      <c r="N460" t="b">
        <f>IF(all_39[[#This Row],[F.SUBTLEX.LOG]]=full811[[#This Row],[F.SUBTLEX.LOG]],TRUE,FALSE)</f>
        <v>1</v>
      </c>
      <c r="O460" t="b">
        <f>IF(all_39[[#This Row],[Part of Speech]]=full811[[#This Row],[Part of Speech]],TRUE,FALSE)</f>
        <v>1</v>
      </c>
    </row>
    <row r="461" spans="1:15" x14ac:dyDescent="0.3">
      <c r="A461" s="6">
        <v>2842</v>
      </c>
      <c r="B461" s="6">
        <v>7.95</v>
      </c>
      <c r="C461" s="6">
        <v>3.27</v>
      </c>
      <c r="D461" s="6">
        <v>2.23</v>
      </c>
      <c r="E461" s="7" t="s">
        <v>1250</v>
      </c>
      <c r="F461">
        <v>2842</v>
      </c>
      <c r="G461">
        <v>7.95</v>
      </c>
      <c r="H461">
        <v>3.27</v>
      </c>
      <c r="I461">
        <v>2.23</v>
      </c>
      <c r="J461" s="1" t="s">
        <v>1250</v>
      </c>
      <c r="K461" t="b">
        <f>IF(all_39[[#This Row],[F.HAL]]=full811[[#This Row],[F.HAL]],TRUE,FALSE)</f>
        <v>1</v>
      </c>
      <c r="L461" t="b">
        <f>IF(full811[[#This Row],[F.HAL.LOG]]=all_39[[#This Row],[F.HAL.LOG]],TRUE,FALSE)</f>
        <v>1</v>
      </c>
      <c r="M461" t="b">
        <f>IF(all_39[[#This Row],[F.SUBTLEX]]=full811[[#This Row],[F.SUBTLEX]],TRUE,FALSE)</f>
        <v>1</v>
      </c>
      <c r="N461" t="b">
        <f>IF(all_39[[#This Row],[F.SUBTLEX.LOG]]=full811[[#This Row],[F.SUBTLEX.LOG]],TRUE,FALSE)</f>
        <v>1</v>
      </c>
      <c r="O461" t="b">
        <f>IF(all_39[[#This Row],[Part of Speech]]=full811[[#This Row],[Part of Speech]],TRUE,FALSE)</f>
        <v>1</v>
      </c>
    </row>
    <row r="462" spans="1:15" x14ac:dyDescent="0.3">
      <c r="A462" s="4">
        <v>4130</v>
      </c>
      <c r="B462" s="4">
        <v>8.33</v>
      </c>
      <c r="C462" s="4">
        <v>2.61</v>
      </c>
      <c r="D462" s="4">
        <v>2.13</v>
      </c>
      <c r="E462" s="5" t="s">
        <v>1250</v>
      </c>
      <c r="F462">
        <v>4130</v>
      </c>
      <c r="G462">
        <v>8.33</v>
      </c>
      <c r="H462">
        <v>2.61</v>
      </c>
      <c r="I462">
        <v>2.13</v>
      </c>
      <c r="J462" s="1" t="s">
        <v>1250</v>
      </c>
      <c r="K462" t="b">
        <f>IF(all_39[[#This Row],[F.HAL]]=full811[[#This Row],[F.HAL]],TRUE,FALSE)</f>
        <v>1</v>
      </c>
      <c r="L462" t="b">
        <f>IF(full811[[#This Row],[F.HAL.LOG]]=all_39[[#This Row],[F.HAL.LOG]],TRUE,FALSE)</f>
        <v>1</v>
      </c>
      <c r="M462" t="b">
        <f>IF(all_39[[#This Row],[F.SUBTLEX]]=full811[[#This Row],[F.SUBTLEX]],TRUE,FALSE)</f>
        <v>1</v>
      </c>
      <c r="N462" t="b">
        <f>IF(all_39[[#This Row],[F.SUBTLEX.LOG]]=full811[[#This Row],[F.SUBTLEX.LOG]],TRUE,FALSE)</f>
        <v>1</v>
      </c>
      <c r="O462" t="b">
        <f>IF(all_39[[#This Row],[Part of Speech]]=full811[[#This Row],[Part of Speech]],TRUE,FALSE)</f>
        <v>1</v>
      </c>
    </row>
    <row r="463" spans="1:15" x14ac:dyDescent="0.3">
      <c r="A463" s="6">
        <v>441</v>
      </c>
      <c r="B463" s="6">
        <v>6.09</v>
      </c>
      <c r="C463" s="6">
        <v>0.16</v>
      </c>
      <c r="D463" s="6">
        <v>0.95</v>
      </c>
      <c r="E463" s="7" t="s">
        <v>1247</v>
      </c>
      <c r="F463">
        <v>441</v>
      </c>
      <c r="G463">
        <v>6.09</v>
      </c>
      <c r="H463">
        <v>0.16</v>
      </c>
      <c r="I463">
        <v>0.95</v>
      </c>
      <c r="J463" s="1" t="s">
        <v>1247</v>
      </c>
      <c r="K463" t="b">
        <f>IF(all_39[[#This Row],[F.HAL]]=full811[[#This Row],[F.HAL]],TRUE,FALSE)</f>
        <v>1</v>
      </c>
      <c r="L463" t="b">
        <f>IF(full811[[#This Row],[F.HAL.LOG]]=all_39[[#This Row],[F.HAL.LOG]],TRUE,FALSE)</f>
        <v>1</v>
      </c>
      <c r="M463" t="b">
        <f>IF(all_39[[#This Row],[F.SUBTLEX]]=full811[[#This Row],[F.SUBTLEX]],TRUE,FALSE)</f>
        <v>1</v>
      </c>
      <c r="N463" t="b">
        <f>IF(all_39[[#This Row],[F.SUBTLEX.LOG]]=full811[[#This Row],[F.SUBTLEX.LOG]],TRUE,FALSE)</f>
        <v>1</v>
      </c>
      <c r="O463" t="b">
        <f>IF(all_39[[#This Row],[Part of Speech]]=full811[[#This Row],[Part of Speech]],TRUE,FALSE)</f>
        <v>1</v>
      </c>
    </row>
    <row r="464" spans="1:15" x14ac:dyDescent="0.3">
      <c r="A464" s="4">
        <v>556</v>
      </c>
      <c r="B464" s="4">
        <v>6.32</v>
      </c>
      <c r="C464" s="4">
        <v>2.08</v>
      </c>
      <c r="D464" s="4">
        <v>2.0299999999999998</v>
      </c>
      <c r="E464" s="5" t="s">
        <v>1250</v>
      </c>
      <c r="F464">
        <v>556</v>
      </c>
      <c r="G464">
        <v>6.32</v>
      </c>
      <c r="H464">
        <v>2.08</v>
      </c>
      <c r="I464">
        <v>2.0299999999999998</v>
      </c>
      <c r="J464" s="1" t="s">
        <v>1250</v>
      </c>
      <c r="K464" t="b">
        <f>IF(all_39[[#This Row],[F.HAL]]=full811[[#This Row],[F.HAL]],TRUE,FALSE)</f>
        <v>1</v>
      </c>
      <c r="L464" t="b">
        <f>IF(full811[[#This Row],[F.HAL.LOG]]=all_39[[#This Row],[F.HAL.LOG]],TRUE,FALSE)</f>
        <v>1</v>
      </c>
      <c r="M464" t="b">
        <f>IF(all_39[[#This Row],[F.SUBTLEX]]=full811[[#This Row],[F.SUBTLEX]],TRUE,FALSE)</f>
        <v>1</v>
      </c>
      <c r="N464" t="b">
        <f>IF(all_39[[#This Row],[F.SUBTLEX.LOG]]=full811[[#This Row],[F.SUBTLEX.LOG]],TRUE,FALSE)</f>
        <v>1</v>
      </c>
      <c r="O464" t="b">
        <f>IF(all_39[[#This Row],[Part of Speech]]=full811[[#This Row],[Part of Speech]],TRUE,FALSE)</f>
        <v>1</v>
      </c>
    </row>
    <row r="465" spans="1:15" x14ac:dyDescent="0.3">
      <c r="A465" s="6">
        <v>10789</v>
      </c>
      <c r="B465" s="6">
        <v>9.2899999999999991</v>
      </c>
      <c r="C465" s="6">
        <v>19.059999999999999</v>
      </c>
      <c r="D465" s="6">
        <v>2.99</v>
      </c>
      <c r="E465" s="7" t="s">
        <v>1249</v>
      </c>
      <c r="F465">
        <v>10789</v>
      </c>
      <c r="G465">
        <v>9.2899999999999991</v>
      </c>
      <c r="H465">
        <v>19.059999999999999</v>
      </c>
      <c r="I465">
        <v>2.99</v>
      </c>
      <c r="J465" s="1" t="s">
        <v>1249</v>
      </c>
      <c r="K465" t="b">
        <f>IF(all_39[[#This Row],[F.HAL]]=full811[[#This Row],[F.HAL]],TRUE,FALSE)</f>
        <v>1</v>
      </c>
      <c r="L465" t="b">
        <f>IF(full811[[#This Row],[F.HAL.LOG]]=all_39[[#This Row],[F.HAL.LOG]],TRUE,FALSE)</f>
        <v>1</v>
      </c>
      <c r="M465" t="b">
        <f>IF(all_39[[#This Row],[F.SUBTLEX]]=full811[[#This Row],[F.SUBTLEX]],TRUE,FALSE)</f>
        <v>1</v>
      </c>
      <c r="N465" t="b">
        <f>IF(all_39[[#This Row],[F.SUBTLEX.LOG]]=full811[[#This Row],[F.SUBTLEX.LOG]],TRUE,FALSE)</f>
        <v>1</v>
      </c>
      <c r="O465" t="b">
        <f>IF(all_39[[#This Row],[Part of Speech]]=full811[[#This Row],[Part of Speech]],TRUE,FALSE)</f>
        <v>1</v>
      </c>
    </row>
    <row r="466" spans="1:15" x14ac:dyDescent="0.3">
      <c r="A466" s="4">
        <v>22090</v>
      </c>
      <c r="B466" s="4">
        <v>10</v>
      </c>
      <c r="C466" s="4">
        <v>8.1</v>
      </c>
      <c r="D466" s="4">
        <v>2.62</v>
      </c>
      <c r="E466" s="5" t="s">
        <v>1248</v>
      </c>
      <c r="F466">
        <v>22090</v>
      </c>
      <c r="G466">
        <v>10</v>
      </c>
      <c r="H466">
        <v>8.1</v>
      </c>
      <c r="I466">
        <v>2.62</v>
      </c>
      <c r="J466" s="1" t="s">
        <v>1248</v>
      </c>
      <c r="K466" t="b">
        <f>IF(all_39[[#This Row],[F.HAL]]=full811[[#This Row],[F.HAL]],TRUE,FALSE)</f>
        <v>1</v>
      </c>
      <c r="L466" t="b">
        <f>IF(full811[[#This Row],[F.HAL.LOG]]=all_39[[#This Row],[F.HAL.LOG]],TRUE,FALSE)</f>
        <v>1</v>
      </c>
      <c r="M466" t="b">
        <f>IF(all_39[[#This Row],[F.SUBTLEX]]=full811[[#This Row],[F.SUBTLEX]],TRUE,FALSE)</f>
        <v>1</v>
      </c>
      <c r="N466" t="b">
        <f>IF(all_39[[#This Row],[F.SUBTLEX.LOG]]=full811[[#This Row],[F.SUBTLEX.LOG]],TRUE,FALSE)</f>
        <v>1</v>
      </c>
      <c r="O466" t="b">
        <f>IF(all_39[[#This Row],[Part of Speech]]=full811[[#This Row],[Part of Speech]],TRUE,FALSE)</f>
        <v>1</v>
      </c>
    </row>
    <row r="467" spans="1:15" x14ac:dyDescent="0.3">
      <c r="A467" s="6">
        <v>3864</v>
      </c>
      <c r="B467" s="6">
        <v>8.26</v>
      </c>
      <c r="C467" s="6">
        <v>1.96</v>
      </c>
      <c r="D467" s="6">
        <v>2</v>
      </c>
      <c r="E467" s="7" t="s">
        <v>1245</v>
      </c>
      <c r="F467">
        <v>3864</v>
      </c>
      <c r="G467">
        <v>8.26</v>
      </c>
      <c r="H467">
        <v>1.96</v>
      </c>
      <c r="I467">
        <v>2</v>
      </c>
      <c r="J467" s="1" t="s">
        <v>1245</v>
      </c>
      <c r="K467" t="b">
        <f>IF(all_39[[#This Row],[F.HAL]]=full811[[#This Row],[F.HAL]],TRUE,FALSE)</f>
        <v>1</v>
      </c>
      <c r="L467" t="b">
        <f>IF(full811[[#This Row],[F.HAL.LOG]]=all_39[[#This Row],[F.HAL.LOG]],TRUE,FALSE)</f>
        <v>1</v>
      </c>
      <c r="M467" t="b">
        <f>IF(all_39[[#This Row],[F.SUBTLEX]]=full811[[#This Row],[F.SUBTLEX]],TRUE,FALSE)</f>
        <v>1</v>
      </c>
      <c r="N467" t="b">
        <f>IF(all_39[[#This Row],[F.SUBTLEX.LOG]]=full811[[#This Row],[F.SUBTLEX.LOG]],TRUE,FALSE)</f>
        <v>1</v>
      </c>
      <c r="O467" t="b">
        <f>IF(all_39[[#This Row],[Part of Speech]]=full811[[#This Row],[Part of Speech]],TRUE,FALSE)</f>
        <v>1</v>
      </c>
    </row>
    <row r="468" spans="1:15" x14ac:dyDescent="0.3">
      <c r="A468" s="4">
        <v>946</v>
      </c>
      <c r="B468" s="4">
        <v>6.85</v>
      </c>
      <c r="C468" s="4">
        <v>1.1399999999999999</v>
      </c>
      <c r="D468" s="4">
        <v>1.77</v>
      </c>
      <c r="E468" s="5" t="s">
        <v>1250</v>
      </c>
      <c r="F468">
        <v>946</v>
      </c>
      <c r="G468">
        <v>6.85</v>
      </c>
      <c r="H468">
        <v>1.1399999999999999</v>
      </c>
      <c r="I468">
        <v>1.77</v>
      </c>
      <c r="J468" s="1" t="s">
        <v>1250</v>
      </c>
      <c r="K468" t="b">
        <f>IF(all_39[[#This Row],[F.HAL]]=full811[[#This Row],[F.HAL]],TRUE,FALSE)</f>
        <v>1</v>
      </c>
      <c r="L468" t="b">
        <f>IF(full811[[#This Row],[F.HAL.LOG]]=all_39[[#This Row],[F.HAL.LOG]],TRUE,FALSE)</f>
        <v>1</v>
      </c>
      <c r="M468" t="b">
        <f>IF(all_39[[#This Row],[F.SUBTLEX]]=full811[[#This Row],[F.SUBTLEX]],TRUE,FALSE)</f>
        <v>1</v>
      </c>
      <c r="N468" t="b">
        <f>IF(all_39[[#This Row],[F.SUBTLEX.LOG]]=full811[[#This Row],[F.SUBTLEX.LOG]],TRUE,FALSE)</f>
        <v>1</v>
      </c>
      <c r="O468" t="b">
        <f>IF(all_39[[#This Row],[Part of Speech]]=full811[[#This Row],[Part of Speech]],TRUE,FALSE)</f>
        <v>1</v>
      </c>
    </row>
    <row r="469" spans="1:15" x14ac:dyDescent="0.3">
      <c r="A469" s="6">
        <v>56926</v>
      </c>
      <c r="B469" s="6">
        <v>10.95</v>
      </c>
      <c r="C469" s="6">
        <v>11.69</v>
      </c>
      <c r="D469" s="6">
        <v>2.78</v>
      </c>
      <c r="E469" s="7" t="s">
        <v>1245</v>
      </c>
      <c r="F469">
        <v>56926</v>
      </c>
      <c r="G469">
        <v>10.95</v>
      </c>
      <c r="H469">
        <v>11.69</v>
      </c>
      <c r="I469">
        <v>2.78</v>
      </c>
      <c r="J469" s="1" t="s">
        <v>1245</v>
      </c>
      <c r="K469" t="b">
        <f>IF(all_39[[#This Row],[F.HAL]]=full811[[#This Row],[F.HAL]],TRUE,FALSE)</f>
        <v>1</v>
      </c>
      <c r="L469" t="b">
        <f>IF(full811[[#This Row],[F.HAL.LOG]]=all_39[[#This Row],[F.HAL.LOG]],TRUE,FALSE)</f>
        <v>1</v>
      </c>
      <c r="M469" t="b">
        <f>IF(all_39[[#This Row],[F.SUBTLEX]]=full811[[#This Row],[F.SUBTLEX]],TRUE,FALSE)</f>
        <v>1</v>
      </c>
      <c r="N469" t="b">
        <f>IF(all_39[[#This Row],[F.SUBTLEX.LOG]]=full811[[#This Row],[F.SUBTLEX.LOG]],TRUE,FALSE)</f>
        <v>1</v>
      </c>
      <c r="O469" t="b">
        <f>IF(all_39[[#This Row],[Part of Speech]]=full811[[#This Row],[Part of Speech]],TRUE,FALSE)</f>
        <v>1</v>
      </c>
    </row>
    <row r="470" spans="1:15" x14ac:dyDescent="0.3">
      <c r="A470" s="4">
        <v>9248</v>
      </c>
      <c r="B470" s="4">
        <v>9.1300000000000008</v>
      </c>
      <c r="C470" s="4">
        <v>4.22</v>
      </c>
      <c r="D470" s="4">
        <v>2.33</v>
      </c>
      <c r="E470" s="5" t="s">
        <v>1251</v>
      </c>
      <c r="F470">
        <v>9248</v>
      </c>
      <c r="G470">
        <v>9.1300000000000008</v>
      </c>
      <c r="H470">
        <v>4.22</v>
      </c>
      <c r="I470">
        <v>2.33</v>
      </c>
      <c r="J470" s="1" t="s">
        <v>1251</v>
      </c>
      <c r="K470" t="b">
        <f>IF(all_39[[#This Row],[F.HAL]]=full811[[#This Row],[F.HAL]],TRUE,FALSE)</f>
        <v>1</v>
      </c>
      <c r="L470" t="b">
        <f>IF(full811[[#This Row],[F.HAL.LOG]]=all_39[[#This Row],[F.HAL.LOG]],TRUE,FALSE)</f>
        <v>1</v>
      </c>
      <c r="M470" t="b">
        <f>IF(all_39[[#This Row],[F.SUBTLEX]]=full811[[#This Row],[F.SUBTLEX]],TRUE,FALSE)</f>
        <v>1</v>
      </c>
      <c r="N470" t="b">
        <f>IF(all_39[[#This Row],[F.SUBTLEX.LOG]]=full811[[#This Row],[F.SUBTLEX.LOG]],TRUE,FALSE)</f>
        <v>1</v>
      </c>
      <c r="O470" t="b">
        <f>IF(all_39[[#This Row],[Part of Speech]]=full811[[#This Row],[Part of Speech]],TRUE,FALSE)</f>
        <v>1</v>
      </c>
    </row>
    <row r="471" spans="1:15" x14ac:dyDescent="0.3">
      <c r="A471" s="6">
        <v>235</v>
      </c>
      <c r="B471" s="6">
        <v>5.46</v>
      </c>
      <c r="C471" s="6">
        <v>0.84</v>
      </c>
      <c r="D471" s="6">
        <v>1.64</v>
      </c>
      <c r="E471" s="7" t="s">
        <v>1245</v>
      </c>
      <c r="F471">
        <v>235</v>
      </c>
      <c r="G471">
        <v>5.46</v>
      </c>
      <c r="H471">
        <v>0.84</v>
      </c>
      <c r="I471">
        <v>1.64</v>
      </c>
      <c r="J471" s="1" t="s">
        <v>1245</v>
      </c>
      <c r="K471" t="b">
        <f>IF(all_39[[#This Row],[F.HAL]]=full811[[#This Row],[F.HAL]],TRUE,FALSE)</f>
        <v>1</v>
      </c>
      <c r="L471" t="b">
        <f>IF(full811[[#This Row],[F.HAL.LOG]]=all_39[[#This Row],[F.HAL.LOG]],TRUE,FALSE)</f>
        <v>1</v>
      </c>
      <c r="M471" t="b">
        <f>IF(all_39[[#This Row],[F.SUBTLEX]]=full811[[#This Row],[F.SUBTLEX]],TRUE,FALSE)</f>
        <v>1</v>
      </c>
      <c r="N471" t="b">
        <f>IF(all_39[[#This Row],[F.SUBTLEX.LOG]]=full811[[#This Row],[F.SUBTLEX.LOG]],TRUE,FALSE)</f>
        <v>1</v>
      </c>
      <c r="O471" t="b">
        <f>IF(all_39[[#This Row],[Part of Speech]]=full811[[#This Row],[Part of Speech]],TRUE,FALSE)</f>
        <v>1</v>
      </c>
    </row>
    <row r="472" spans="1:15" x14ac:dyDescent="0.3">
      <c r="A472" s="4">
        <v>9019</v>
      </c>
      <c r="B472" s="4">
        <v>9.11</v>
      </c>
      <c r="C472" s="4">
        <v>8.75</v>
      </c>
      <c r="D472" s="4">
        <v>2.65</v>
      </c>
      <c r="E472" s="5" t="s">
        <v>1245</v>
      </c>
      <c r="F472">
        <v>9019</v>
      </c>
      <c r="G472">
        <v>9.11</v>
      </c>
      <c r="H472">
        <v>8.75</v>
      </c>
      <c r="I472">
        <v>2.65</v>
      </c>
      <c r="J472" s="1" t="s">
        <v>1245</v>
      </c>
      <c r="K472" t="b">
        <f>IF(all_39[[#This Row],[F.HAL]]=full811[[#This Row],[F.HAL]],TRUE,FALSE)</f>
        <v>1</v>
      </c>
      <c r="L472" t="b">
        <f>IF(full811[[#This Row],[F.HAL.LOG]]=all_39[[#This Row],[F.HAL.LOG]],TRUE,FALSE)</f>
        <v>1</v>
      </c>
      <c r="M472" t="b">
        <f>IF(all_39[[#This Row],[F.SUBTLEX]]=full811[[#This Row],[F.SUBTLEX]],TRUE,FALSE)</f>
        <v>1</v>
      </c>
      <c r="N472" t="b">
        <f>IF(all_39[[#This Row],[F.SUBTLEX.LOG]]=full811[[#This Row],[F.SUBTLEX.LOG]],TRUE,FALSE)</f>
        <v>1</v>
      </c>
      <c r="O472" t="b">
        <f>IF(all_39[[#This Row],[Part of Speech]]=full811[[#This Row],[Part of Speech]],TRUE,FALSE)</f>
        <v>1</v>
      </c>
    </row>
    <row r="473" spans="1:15" x14ac:dyDescent="0.3">
      <c r="A473" s="6">
        <v>5490</v>
      </c>
      <c r="B473" s="6">
        <v>8.61</v>
      </c>
      <c r="C473" s="6">
        <v>3.06</v>
      </c>
      <c r="D473" s="6">
        <v>2.2000000000000002</v>
      </c>
      <c r="E473" s="7" t="s">
        <v>1250</v>
      </c>
      <c r="F473">
        <v>5490</v>
      </c>
      <c r="G473">
        <v>8.61</v>
      </c>
      <c r="H473">
        <v>3.06</v>
      </c>
      <c r="I473">
        <v>2.2000000000000002</v>
      </c>
      <c r="J473" s="1" t="s">
        <v>1250</v>
      </c>
      <c r="K473" t="b">
        <f>IF(all_39[[#This Row],[F.HAL]]=full811[[#This Row],[F.HAL]],TRUE,FALSE)</f>
        <v>1</v>
      </c>
      <c r="L473" t="b">
        <f>IF(full811[[#This Row],[F.HAL.LOG]]=all_39[[#This Row],[F.HAL.LOG]],TRUE,FALSE)</f>
        <v>1</v>
      </c>
      <c r="M473" t="b">
        <f>IF(all_39[[#This Row],[F.SUBTLEX]]=full811[[#This Row],[F.SUBTLEX]],TRUE,FALSE)</f>
        <v>1</v>
      </c>
      <c r="N473" t="b">
        <f>IF(all_39[[#This Row],[F.SUBTLEX.LOG]]=full811[[#This Row],[F.SUBTLEX.LOG]],TRUE,FALSE)</f>
        <v>1</v>
      </c>
      <c r="O473" t="b">
        <f>IF(all_39[[#This Row],[Part of Speech]]=full811[[#This Row],[Part of Speech]],TRUE,FALSE)</f>
        <v>1</v>
      </c>
    </row>
    <row r="474" spans="1:15" x14ac:dyDescent="0.3">
      <c r="A474" s="4">
        <v>212</v>
      </c>
      <c r="B474" s="4">
        <v>5.36</v>
      </c>
      <c r="C474" s="4">
        <v>0.16</v>
      </c>
      <c r="D474" s="4">
        <v>0.95</v>
      </c>
      <c r="E474" s="5" t="s">
        <v>1245</v>
      </c>
      <c r="F474">
        <v>212</v>
      </c>
      <c r="G474">
        <v>5.36</v>
      </c>
      <c r="H474">
        <v>0.16</v>
      </c>
      <c r="I474">
        <v>0.95</v>
      </c>
      <c r="J474" s="1" t="s">
        <v>1245</v>
      </c>
      <c r="K474" t="b">
        <f>IF(all_39[[#This Row],[F.HAL]]=full811[[#This Row],[F.HAL]],TRUE,FALSE)</f>
        <v>1</v>
      </c>
      <c r="L474" t="b">
        <f>IF(full811[[#This Row],[F.HAL.LOG]]=all_39[[#This Row],[F.HAL.LOG]],TRUE,FALSE)</f>
        <v>1</v>
      </c>
      <c r="M474" t="b">
        <f>IF(all_39[[#This Row],[F.SUBTLEX]]=full811[[#This Row],[F.SUBTLEX]],TRUE,FALSE)</f>
        <v>1</v>
      </c>
      <c r="N474" t="b">
        <f>IF(all_39[[#This Row],[F.SUBTLEX.LOG]]=full811[[#This Row],[F.SUBTLEX.LOG]],TRUE,FALSE)</f>
        <v>1</v>
      </c>
      <c r="O474" t="b">
        <f>IF(all_39[[#This Row],[Part of Speech]]=full811[[#This Row],[Part of Speech]],TRUE,FALSE)</f>
        <v>1</v>
      </c>
    </row>
    <row r="475" spans="1:15" x14ac:dyDescent="0.3">
      <c r="A475" s="6">
        <v>8073</v>
      </c>
      <c r="B475" s="6">
        <v>9</v>
      </c>
      <c r="C475" s="6">
        <v>10.199999999999999</v>
      </c>
      <c r="D475" s="6">
        <v>2.72</v>
      </c>
      <c r="E475" s="7" t="s">
        <v>1245</v>
      </c>
      <c r="F475">
        <v>8073</v>
      </c>
      <c r="G475">
        <v>9</v>
      </c>
      <c r="H475">
        <v>10.199999999999999</v>
      </c>
      <c r="I475">
        <v>2.72</v>
      </c>
      <c r="J475" s="1" t="s">
        <v>1245</v>
      </c>
      <c r="K475" t="b">
        <f>IF(all_39[[#This Row],[F.HAL]]=full811[[#This Row],[F.HAL]],TRUE,FALSE)</f>
        <v>1</v>
      </c>
      <c r="L475" t="b">
        <f>IF(full811[[#This Row],[F.HAL.LOG]]=all_39[[#This Row],[F.HAL.LOG]],TRUE,FALSE)</f>
        <v>1</v>
      </c>
      <c r="M475" t="b">
        <f>IF(all_39[[#This Row],[F.SUBTLEX]]=full811[[#This Row],[F.SUBTLEX]],TRUE,FALSE)</f>
        <v>1</v>
      </c>
      <c r="N475" t="b">
        <f>IF(all_39[[#This Row],[F.SUBTLEX.LOG]]=full811[[#This Row],[F.SUBTLEX.LOG]],TRUE,FALSE)</f>
        <v>1</v>
      </c>
      <c r="O475" t="b">
        <f>IF(all_39[[#This Row],[Part of Speech]]=full811[[#This Row],[Part of Speech]],TRUE,FALSE)</f>
        <v>1</v>
      </c>
    </row>
    <row r="476" spans="1:15" x14ac:dyDescent="0.3">
      <c r="A476" s="4">
        <v>5596</v>
      </c>
      <c r="B476" s="4">
        <v>8.6300000000000008</v>
      </c>
      <c r="C476" s="4">
        <v>7.49</v>
      </c>
      <c r="D476" s="4">
        <v>2.58</v>
      </c>
      <c r="E476" s="5" t="s">
        <v>1252</v>
      </c>
      <c r="F476">
        <v>5596</v>
      </c>
      <c r="G476">
        <v>8.6300000000000008</v>
      </c>
      <c r="H476">
        <v>7.49</v>
      </c>
      <c r="I476">
        <v>2.58</v>
      </c>
      <c r="J476" s="1" t="s">
        <v>1252</v>
      </c>
      <c r="K476" t="b">
        <f>IF(all_39[[#This Row],[F.HAL]]=full811[[#This Row],[F.HAL]],TRUE,FALSE)</f>
        <v>1</v>
      </c>
      <c r="L476" t="b">
        <f>IF(full811[[#This Row],[F.HAL.LOG]]=all_39[[#This Row],[F.HAL.LOG]],TRUE,FALSE)</f>
        <v>1</v>
      </c>
      <c r="M476" t="b">
        <f>IF(all_39[[#This Row],[F.SUBTLEX]]=full811[[#This Row],[F.SUBTLEX]],TRUE,FALSE)</f>
        <v>1</v>
      </c>
      <c r="N476" t="b">
        <f>IF(all_39[[#This Row],[F.SUBTLEX.LOG]]=full811[[#This Row],[F.SUBTLEX.LOG]],TRUE,FALSE)</f>
        <v>1</v>
      </c>
      <c r="O476" t="b">
        <f>IF(all_39[[#This Row],[Part of Speech]]=full811[[#This Row],[Part of Speech]],TRUE,FALSE)</f>
        <v>1</v>
      </c>
    </row>
    <row r="477" spans="1:15" x14ac:dyDescent="0.3">
      <c r="A477" s="6">
        <v>12203</v>
      </c>
      <c r="B477" s="6">
        <v>9.41</v>
      </c>
      <c r="C477" s="6">
        <v>54.51</v>
      </c>
      <c r="D477" s="6">
        <v>3.44</v>
      </c>
      <c r="E477" s="7" t="s">
        <v>1246</v>
      </c>
      <c r="F477">
        <v>12203</v>
      </c>
      <c r="G477">
        <v>9.41</v>
      </c>
      <c r="H477">
        <v>54.51</v>
      </c>
      <c r="I477">
        <v>3.44</v>
      </c>
      <c r="J477" s="1" t="s">
        <v>1246</v>
      </c>
      <c r="K477" t="b">
        <f>IF(all_39[[#This Row],[F.HAL]]=full811[[#This Row],[F.HAL]],TRUE,FALSE)</f>
        <v>1</v>
      </c>
      <c r="L477" t="b">
        <f>IF(full811[[#This Row],[F.HAL.LOG]]=all_39[[#This Row],[F.HAL.LOG]],TRUE,FALSE)</f>
        <v>1</v>
      </c>
      <c r="M477" t="b">
        <f>IF(all_39[[#This Row],[F.SUBTLEX]]=full811[[#This Row],[F.SUBTLEX]],TRUE,FALSE)</f>
        <v>1</v>
      </c>
      <c r="N477" t="b">
        <f>IF(all_39[[#This Row],[F.SUBTLEX.LOG]]=full811[[#This Row],[F.SUBTLEX.LOG]],TRUE,FALSE)</f>
        <v>1</v>
      </c>
      <c r="O477" t="b">
        <f>IF(all_39[[#This Row],[Part of Speech]]=full811[[#This Row],[Part of Speech]],TRUE,FALSE)</f>
        <v>1</v>
      </c>
    </row>
    <row r="478" spans="1:15" x14ac:dyDescent="0.3">
      <c r="A478" s="4">
        <v>6598</v>
      </c>
      <c r="B478" s="4">
        <v>8.7899999999999991</v>
      </c>
      <c r="C478" s="4">
        <v>38.69</v>
      </c>
      <c r="D478" s="4">
        <v>3.3</v>
      </c>
      <c r="E478" s="5" t="s">
        <v>1246</v>
      </c>
      <c r="F478">
        <v>6598</v>
      </c>
      <c r="G478">
        <v>8.7899999999999991</v>
      </c>
      <c r="H478">
        <v>38.69</v>
      </c>
      <c r="I478">
        <v>3.3</v>
      </c>
      <c r="J478" s="1" t="s">
        <v>1246</v>
      </c>
      <c r="K478" t="b">
        <f>IF(all_39[[#This Row],[F.HAL]]=full811[[#This Row],[F.HAL]],TRUE,FALSE)</f>
        <v>1</v>
      </c>
      <c r="L478" t="b">
        <f>IF(full811[[#This Row],[F.HAL.LOG]]=all_39[[#This Row],[F.HAL.LOG]],TRUE,FALSE)</f>
        <v>1</v>
      </c>
      <c r="M478" t="b">
        <f>IF(all_39[[#This Row],[F.SUBTLEX]]=full811[[#This Row],[F.SUBTLEX]],TRUE,FALSE)</f>
        <v>1</v>
      </c>
      <c r="N478" t="b">
        <f>IF(all_39[[#This Row],[F.SUBTLEX.LOG]]=full811[[#This Row],[F.SUBTLEX.LOG]],TRUE,FALSE)</f>
        <v>1</v>
      </c>
      <c r="O478" t="b">
        <f>IF(all_39[[#This Row],[Part of Speech]]=full811[[#This Row],[Part of Speech]],TRUE,FALSE)</f>
        <v>1</v>
      </c>
    </row>
    <row r="479" spans="1:15" x14ac:dyDescent="0.3">
      <c r="A479" s="6">
        <v>2539</v>
      </c>
      <c r="B479" s="6">
        <v>7.84</v>
      </c>
      <c r="C479" s="6">
        <v>3.16</v>
      </c>
      <c r="D479" s="6">
        <v>2.21</v>
      </c>
      <c r="E479" s="7" t="s">
        <v>1245</v>
      </c>
      <c r="F479">
        <v>2539</v>
      </c>
      <c r="G479">
        <v>7.84</v>
      </c>
      <c r="H479">
        <v>3.16</v>
      </c>
      <c r="I479">
        <v>2.21</v>
      </c>
      <c r="J479" s="1" t="s">
        <v>1245</v>
      </c>
      <c r="K479" t="b">
        <f>IF(all_39[[#This Row],[F.HAL]]=full811[[#This Row],[F.HAL]],TRUE,FALSE)</f>
        <v>1</v>
      </c>
      <c r="L479" t="b">
        <f>IF(full811[[#This Row],[F.HAL.LOG]]=all_39[[#This Row],[F.HAL.LOG]],TRUE,FALSE)</f>
        <v>1</v>
      </c>
      <c r="M479" t="b">
        <f>IF(all_39[[#This Row],[F.SUBTLEX]]=full811[[#This Row],[F.SUBTLEX]],TRUE,FALSE)</f>
        <v>1</v>
      </c>
      <c r="N479" t="b">
        <f>IF(all_39[[#This Row],[F.SUBTLEX.LOG]]=full811[[#This Row],[F.SUBTLEX.LOG]],TRUE,FALSE)</f>
        <v>1</v>
      </c>
      <c r="O479" t="b">
        <f>IF(all_39[[#This Row],[Part of Speech]]=full811[[#This Row],[Part of Speech]],TRUE,FALSE)</f>
        <v>1</v>
      </c>
    </row>
    <row r="480" spans="1:15" x14ac:dyDescent="0.3">
      <c r="A480" s="4">
        <v>3775</v>
      </c>
      <c r="B480" s="4">
        <v>8.24</v>
      </c>
      <c r="C480" s="4">
        <v>4.0599999999999996</v>
      </c>
      <c r="D480" s="4">
        <v>2.3199999999999998</v>
      </c>
      <c r="E480" s="5" t="s">
        <v>1246</v>
      </c>
      <c r="F480">
        <v>3775</v>
      </c>
      <c r="G480">
        <v>8.24</v>
      </c>
      <c r="H480">
        <v>4.0599999999999996</v>
      </c>
      <c r="I480">
        <v>2.3199999999999998</v>
      </c>
      <c r="J480" s="1" t="s">
        <v>1246</v>
      </c>
      <c r="K480" t="b">
        <f>IF(all_39[[#This Row],[F.HAL]]=full811[[#This Row],[F.HAL]],TRUE,FALSE)</f>
        <v>1</v>
      </c>
      <c r="L480" t="b">
        <f>IF(full811[[#This Row],[F.HAL.LOG]]=all_39[[#This Row],[F.HAL.LOG]],TRUE,FALSE)</f>
        <v>1</v>
      </c>
      <c r="M480" t="b">
        <f>IF(all_39[[#This Row],[F.SUBTLEX]]=full811[[#This Row],[F.SUBTLEX]],TRUE,FALSE)</f>
        <v>1</v>
      </c>
      <c r="N480" t="b">
        <f>IF(all_39[[#This Row],[F.SUBTLEX.LOG]]=full811[[#This Row],[F.SUBTLEX.LOG]],TRUE,FALSE)</f>
        <v>1</v>
      </c>
      <c r="O480" t="b">
        <f>IF(all_39[[#This Row],[Part of Speech]]=full811[[#This Row],[Part of Speech]],TRUE,FALSE)</f>
        <v>1</v>
      </c>
    </row>
    <row r="481" spans="1:15" x14ac:dyDescent="0.3">
      <c r="A481" s="6">
        <v>118</v>
      </c>
      <c r="B481" s="6">
        <v>4.7699999999999996</v>
      </c>
      <c r="C481" s="6">
        <v>1.2</v>
      </c>
      <c r="D481" s="6">
        <v>1.79</v>
      </c>
      <c r="E481" s="7" t="s">
        <v>1250</v>
      </c>
      <c r="F481">
        <v>118</v>
      </c>
      <c r="G481">
        <v>4.7699999999999996</v>
      </c>
      <c r="H481">
        <v>1.2</v>
      </c>
      <c r="I481">
        <v>1.79</v>
      </c>
      <c r="J481" s="1" t="s">
        <v>1250</v>
      </c>
      <c r="K481" t="b">
        <f>IF(all_39[[#This Row],[F.HAL]]=full811[[#This Row],[F.HAL]],TRUE,FALSE)</f>
        <v>1</v>
      </c>
      <c r="L481" t="b">
        <f>IF(full811[[#This Row],[F.HAL.LOG]]=all_39[[#This Row],[F.HAL.LOG]],TRUE,FALSE)</f>
        <v>1</v>
      </c>
      <c r="M481" t="b">
        <f>IF(all_39[[#This Row],[F.SUBTLEX]]=full811[[#This Row],[F.SUBTLEX]],TRUE,FALSE)</f>
        <v>1</v>
      </c>
      <c r="N481" t="b">
        <f>IF(all_39[[#This Row],[F.SUBTLEX.LOG]]=full811[[#This Row],[F.SUBTLEX.LOG]],TRUE,FALSE)</f>
        <v>1</v>
      </c>
      <c r="O481" t="b">
        <f>IF(all_39[[#This Row],[Part of Speech]]=full811[[#This Row],[Part of Speech]],TRUE,FALSE)</f>
        <v>1</v>
      </c>
    </row>
    <row r="482" spans="1:15" x14ac:dyDescent="0.3">
      <c r="A482" s="4">
        <v>1440</v>
      </c>
      <c r="B482" s="4">
        <v>7.27</v>
      </c>
      <c r="C482" s="4">
        <v>3.88</v>
      </c>
      <c r="D482" s="4">
        <v>2.2999999999999998</v>
      </c>
      <c r="E482" s="5" t="s">
        <v>1247</v>
      </c>
      <c r="F482">
        <v>1440</v>
      </c>
      <c r="G482">
        <v>7.27</v>
      </c>
      <c r="H482">
        <v>3.88</v>
      </c>
      <c r="I482">
        <v>2.2999999999999998</v>
      </c>
      <c r="J482" s="1" t="s">
        <v>1247</v>
      </c>
      <c r="K482" t="b">
        <f>IF(all_39[[#This Row],[F.HAL]]=full811[[#This Row],[F.HAL]],TRUE,FALSE)</f>
        <v>1</v>
      </c>
      <c r="L482" t="b">
        <f>IF(full811[[#This Row],[F.HAL.LOG]]=all_39[[#This Row],[F.HAL.LOG]],TRUE,FALSE)</f>
        <v>1</v>
      </c>
      <c r="M482" t="b">
        <f>IF(all_39[[#This Row],[F.SUBTLEX]]=full811[[#This Row],[F.SUBTLEX]],TRUE,FALSE)</f>
        <v>1</v>
      </c>
      <c r="N482" t="b">
        <f>IF(all_39[[#This Row],[F.SUBTLEX.LOG]]=full811[[#This Row],[F.SUBTLEX.LOG]],TRUE,FALSE)</f>
        <v>1</v>
      </c>
      <c r="O482" t="b">
        <f>IF(all_39[[#This Row],[Part of Speech]]=full811[[#This Row],[Part of Speech]],TRUE,FALSE)</f>
        <v>1</v>
      </c>
    </row>
    <row r="483" spans="1:15" x14ac:dyDescent="0.3">
      <c r="A483" s="6">
        <v>5866</v>
      </c>
      <c r="B483" s="6">
        <v>8.68</v>
      </c>
      <c r="C483" s="6">
        <v>7.65</v>
      </c>
      <c r="D483" s="6">
        <v>2.59</v>
      </c>
      <c r="E483" s="7" t="s">
        <v>1247</v>
      </c>
      <c r="F483">
        <v>5866</v>
      </c>
      <c r="G483">
        <v>8.68</v>
      </c>
      <c r="H483">
        <v>7.65</v>
      </c>
      <c r="I483">
        <v>2.59</v>
      </c>
      <c r="J483" s="1" t="s">
        <v>1247</v>
      </c>
      <c r="K483" t="b">
        <f>IF(all_39[[#This Row],[F.HAL]]=full811[[#This Row],[F.HAL]],TRUE,FALSE)</f>
        <v>1</v>
      </c>
      <c r="L483" t="b">
        <f>IF(full811[[#This Row],[F.HAL.LOG]]=all_39[[#This Row],[F.HAL.LOG]],TRUE,FALSE)</f>
        <v>1</v>
      </c>
      <c r="M483" t="b">
        <f>IF(all_39[[#This Row],[F.SUBTLEX]]=full811[[#This Row],[F.SUBTLEX]],TRUE,FALSE)</f>
        <v>1</v>
      </c>
      <c r="N483" t="b">
        <f>IF(all_39[[#This Row],[F.SUBTLEX.LOG]]=full811[[#This Row],[F.SUBTLEX.LOG]],TRUE,FALSE)</f>
        <v>1</v>
      </c>
      <c r="O483" t="b">
        <f>IF(all_39[[#This Row],[Part of Speech]]=full811[[#This Row],[Part of Speech]],TRUE,FALSE)</f>
        <v>1</v>
      </c>
    </row>
    <row r="484" spans="1:15" x14ac:dyDescent="0.3">
      <c r="A484" s="4">
        <v>7102</v>
      </c>
      <c r="B484" s="4">
        <v>8.8699999999999992</v>
      </c>
      <c r="C484" s="4">
        <v>12.53</v>
      </c>
      <c r="D484" s="4">
        <v>2.81</v>
      </c>
      <c r="E484" s="5" t="s">
        <v>1245</v>
      </c>
      <c r="F484">
        <v>7102</v>
      </c>
      <c r="G484">
        <v>8.8699999999999992</v>
      </c>
      <c r="H484">
        <v>12.53</v>
      </c>
      <c r="I484">
        <v>2.81</v>
      </c>
      <c r="J484" s="1" t="s">
        <v>1245</v>
      </c>
      <c r="K484" t="b">
        <f>IF(all_39[[#This Row],[F.HAL]]=full811[[#This Row],[F.HAL]],TRUE,FALSE)</f>
        <v>1</v>
      </c>
      <c r="L484" t="b">
        <f>IF(full811[[#This Row],[F.HAL.LOG]]=all_39[[#This Row],[F.HAL.LOG]],TRUE,FALSE)</f>
        <v>1</v>
      </c>
      <c r="M484" t="b">
        <f>IF(all_39[[#This Row],[F.SUBTLEX]]=full811[[#This Row],[F.SUBTLEX]],TRUE,FALSE)</f>
        <v>1</v>
      </c>
      <c r="N484" t="b">
        <f>IF(all_39[[#This Row],[F.SUBTLEX.LOG]]=full811[[#This Row],[F.SUBTLEX.LOG]],TRUE,FALSE)</f>
        <v>1</v>
      </c>
      <c r="O484" t="b">
        <f>IF(all_39[[#This Row],[Part of Speech]]=full811[[#This Row],[Part of Speech]],TRUE,FALSE)</f>
        <v>1</v>
      </c>
    </row>
    <row r="485" spans="1:15" x14ac:dyDescent="0.3">
      <c r="A485" s="6">
        <v>2583</v>
      </c>
      <c r="B485" s="6">
        <v>7.86</v>
      </c>
      <c r="C485" s="6">
        <v>2.14</v>
      </c>
      <c r="D485" s="6">
        <v>2.04</v>
      </c>
      <c r="E485" s="7" t="s">
        <v>1245</v>
      </c>
      <c r="F485">
        <v>2583</v>
      </c>
      <c r="G485">
        <v>7.86</v>
      </c>
      <c r="H485">
        <v>2.14</v>
      </c>
      <c r="I485">
        <v>2.04</v>
      </c>
      <c r="J485" s="1" t="s">
        <v>1245</v>
      </c>
      <c r="K485" t="b">
        <f>IF(all_39[[#This Row],[F.HAL]]=full811[[#This Row],[F.HAL]],TRUE,FALSE)</f>
        <v>1</v>
      </c>
      <c r="L485" t="b">
        <f>IF(full811[[#This Row],[F.HAL.LOG]]=all_39[[#This Row],[F.HAL.LOG]],TRUE,FALSE)</f>
        <v>1</v>
      </c>
      <c r="M485" t="b">
        <f>IF(all_39[[#This Row],[F.SUBTLEX]]=full811[[#This Row],[F.SUBTLEX]],TRUE,FALSE)</f>
        <v>1</v>
      </c>
      <c r="N485" t="b">
        <f>IF(all_39[[#This Row],[F.SUBTLEX.LOG]]=full811[[#This Row],[F.SUBTLEX.LOG]],TRUE,FALSE)</f>
        <v>1</v>
      </c>
      <c r="O485" t="b">
        <f>IF(all_39[[#This Row],[Part of Speech]]=full811[[#This Row],[Part of Speech]],TRUE,FALSE)</f>
        <v>1</v>
      </c>
    </row>
    <row r="486" spans="1:15" x14ac:dyDescent="0.3">
      <c r="A486" s="4">
        <v>2877</v>
      </c>
      <c r="B486" s="4">
        <v>7.96</v>
      </c>
      <c r="C486" s="4">
        <v>3.78</v>
      </c>
      <c r="D486" s="4">
        <v>2.29</v>
      </c>
      <c r="E486" s="5" t="s">
        <v>1245</v>
      </c>
      <c r="F486">
        <v>2877</v>
      </c>
      <c r="G486">
        <v>7.96</v>
      </c>
      <c r="H486">
        <v>3.78</v>
      </c>
      <c r="I486">
        <v>2.29</v>
      </c>
      <c r="J486" s="1" t="s">
        <v>1245</v>
      </c>
      <c r="K486" t="b">
        <f>IF(all_39[[#This Row],[F.HAL]]=full811[[#This Row],[F.HAL]],TRUE,FALSE)</f>
        <v>1</v>
      </c>
      <c r="L486" t="b">
        <f>IF(full811[[#This Row],[F.HAL.LOG]]=all_39[[#This Row],[F.HAL.LOG]],TRUE,FALSE)</f>
        <v>1</v>
      </c>
      <c r="M486" t="b">
        <f>IF(all_39[[#This Row],[F.SUBTLEX]]=full811[[#This Row],[F.SUBTLEX]],TRUE,FALSE)</f>
        <v>1</v>
      </c>
      <c r="N486" t="b">
        <f>IF(all_39[[#This Row],[F.SUBTLEX.LOG]]=full811[[#This Row],[F.SUBTLEX.LOG]],TRUE,FALSE)</f>
        <v>1</v>
      </c>
      <c r="O486" t="b">
        <f>IF(all_39[[#This Row],[Part of Speech]]=full811[[#This Row],[Part of Speech]],TRUE,FALSE)</f>
        <v>1</v>
      </c>
    </row>
    <row r="487" spans="1:15" x14ac:dyDescent="0.3">
      <c r="A487" s="6">
        <v>90246</v>
      </c>
      <c r="B487" s="6">
        <v>11.41</v>
      </c>
      <c r="C487" s="6">
        <v>50.94</v>
      </c>
      <c r="D487" s="6">
        <v>3.41</v>
      </c>
      <c r="E487" s="7" t="s">
        <v>1252</v>
      </c>
      <c r="F487">
        <v>90246</v>
      </c>
      <c r="G487">
        <v>11.41</v>
      </c>
      <c r="H487">
        <v>50.94</v>
      </c>
      <c r="I487">
        <v>3.41</v>
      </c>
      <c r="J487" s="1" t="s">
        <v>1252</v>
      </c>
      <c r="K487" t="b">
        <f>IF(all_39[[#This Row],[F.HAL]]=full811[[#This Row],[F.HAL]],TRUE,FALSE)</f>
        <v>1</v>
      </c>
      <c r="L487" t="b">
        <f>IF(full811[[#This Row],[F.HAL.LOG]]=all_39[[#This Row],[F.HAL.LOG]],TRUE,FALSE)</f>
        <v>1</v>
      </c>
      <c r="M487" t="b">
        <f>IF(all_39[[#This Row],[F.SUBTLEX]]=full811[[#This Row],[F.SUBTLEX]],TRUE,FALSE)</f>
        <v>1</v>
      </c>
      <c r="N487" t="b">
        <f>IF(all_39[[#This Row],[F.SUBTLEX.LOG]]=full811[[#This Row],[F.SUBTLEX.LOG]],TRUE,FALSE)</f>
        <v>1</v>
      </c>
      <c r="O487" t="b">
        <f>IF(all_39[[#This Row],[Part of Speech]]=full811[[#This Row],[Part of Speech]],TRUE,FALSE)</f>
        <v>1</v>
      </c>
    </row>
    <row r="488" spans="1:15" x14ac:dyDescent="0.3">
      <c r="A488" s="4">
        <v>3281</v>
      </c>
      <c r="B488" s="4">
        <v>8.1</v>
      </c>
      <c r="C488" s="4">
        <v>6.96</v>
      </c>
      <c r="D488" s="4">
        <v>2.5499999999999998</v>
      </c>
      <c r="E488" s="5" t="s">
        <v>1246</v>
      </c>
      <c r="F488">
        <v>3281</v>
      </c>
      <c r="G488">
        <v>8.1</v>
      </c>
      <c r="H488">
        <v>6.96</v>
      </c>
      <c r="I488">
        <v>2.5499999999999998</v>
      </c>
      <c r="J488" s="1" t="s">
        <v>1246</v>
      </c>
      <c r="K488" t="b">
        <f>IF(all_39[[#This Row],[F.HAL]]=full811[[#This Row],[F.HAL]],TRUE,FALSE)</f>
        <v>1</v>
      </c>
      <c r="L488" t="b">
        <f>IF(full811[[#This Row],[F.HAL.LOG]]=all_39[[#This Row],[F.HAL.LOG]],TRUE,FALSE)</f>
        <v>1</v>
      </c>
      <c r="M488" t="b">
        <f>IF(all_39[[#This Row],[F.SUBTLEX]]=full811[[#This Row],[F.SUBTLEX]],TRUE,FALSE)</f>
        <v>1</v>
      </c>
      <c r="N488" t="b">
        <f>IF(all_39[[#This Row],[F.SUBTLEX.LOG]]=full811[[#This Row],[F.SUBTLEX.LOG]],TRUE,FALSE)</f>
        <v>1</v>
      </c>
      <c r="O488" t="b">
        <f>IF(all_39[[#This Row],[Part of Speech]]=full811[[#This Row],[Part of Speech]],TRUE,FALSE)</f>
        <v>1</v>
      </c>
    </row>
    <row r="489" spans="1:15" x14ac:dyDescent="0.3">
      <c r="A489" s="6">
        <v>1455</v>
      </c>
      <c r="B489" s="6">
        <v>7.28</v>
      </c>
      <c r="C489" s="6">
        <v>3.65</v>
      </c>
      <c r="D489" s="6">
        <v>2.27</v>
      </c>
      <c r="E489" s="7" t="s">
        <v>1245</v>
      </c>
      <c r="F489">
        <v>1455</v>
      </c>
      <c r="G489">
        <v>7.28</v>
      </c>
      <c r="H489">
        <v>3.65</v>
      </c>
      <c r="I489">
        <v>2.27</v>
      </c>
      <c r="J489" s="1" t="s">
        <v>1245</v>
      </c>
      <c r="K489" t="b">
        <f>IF(all_39[[#This Row],[F.HAL]]=full811[[#This Row],[F.HAL]],TRUE,FALSE)</f>
        <v>1</v>
      </c>
      <c r="L489" t="b">
        <f>IF(full811[[#This Row],[F.HAL.LOG]]=all_39[[#This Row],[F.HAL.LOG]],TRUE,FALSE)</f>
        <v>1</v>
      </c>
      <c r="M489" t="b">
        <f>IF(all_39[[#This Row],[F.SUBTLEX]]=full811[[#This Row],[F.SUBTLEX]],TRUE,FALSE)</f>
        <v>1</v>
      </c>
      <c r="N489" t="b">
        <f>IF(all_39[[#This Row],[F.SUBTLEX.LOG]]=full811[[#This Row],[F.SUBTLEX.LOG]],TRUE,FALSE)</f>
        <v>1</v>
      </c>
      <c r="O489" t="b">
        <f>IF(all_39[[#This Row],[Part of Speech]]=full811[[#This Row],[Part of Speech]],TRUE,FALSE)</f>
        <v>1</v>
      </c>
    </row>
    <row r="490" spans="1:15" x14ac:dyDescent="0.3">
      <c r="A490" s="4">
        <v>372</v>
      </c>
      <c r="B490" s="4">
        <v>5.92</v>
      </c>
      <c r="C490" s="4">
        <v>0.55000000000000004</v>
      </c>
      <c r="D490" s="4">
        <v>1.46</v>
      </c>
      <c r="E490" s="5" t="s">
        <v>1245</v>
      </c>
      <c r="F490">
        <v>372</v>
      </c>
      <c r="G490">
        <v>5.92</v>
      </c>
      <c r="H490">
        <v>0.55000000000000004</v>
      </c>
      <c r="I490">
        <v>1.46</v>
      </c>
      <c r="J490" s="1" t="s">
        <v>1245</v>
      </c>
      <c r="K490" t="b">
        <f>IF(all_39[[#This Row],[F.HAL]]=full811[[#This Row],[F.HAL]],TRUE,FALSE)</f>
        <v>1</v>
      </c>
      <c r="L490" t="b">
        <f>IF(full811[[#This Row],[F.HAL.LOG]]=all_39[[#This Row],[F.HAL.LOG]],TRUE,FALSE)</f>
        <v>1</v>
      </c>
      <c r="M490" t="b">
        <f>IF(all_39[[#This Row],[F.SUBTLEX]]=full811[[#This Row],[F.SUBTLEX]],TRUE,FALSE)</f>
        <v>1</v>
      </c>
      <c r="N490" t="b">
        <f>IF(all_39[[#This Row],[F.SUBTLEX.LOG]]=full811[[#This Row],[F.SUBTLEX.LOG]],TRUE,FALSE)</f>
        <v>1</v>
      </c>
      <c r="O490" t="b">
        <f>IF(all_39[[#This Row],[Part of Speech]]=full811[[#This Row],[Part of Speech]],TRUE,FALSE)</f>
        <v>1</v>
      </c>
    </row>
    <row r="491" spans="1:15" x14ac:dyDescent="0.3">
      <c r="A491" s="6">
        <v>7965</v>
      </c>
      <c r="B491" s="6">
        <v>8.98</v>
      </c>
      <c r="C491" s="6">
        <v>4.7300000000000004</v>
      </c>
      <c r="D491" s="6">
        <v>2.38</v>
      </c>
      <c r="E491" s="7" t="s">
        <v>1247</v>
      </c>
      <c r="F491">
        <v>7965</v>
      </c>
      <c r="G491">
        <v>8.98</v>
      </c>
      <c r="H491">
        <v>4.7300000000000004</v>
      </c>
      <c r="I491">
        <v>2.38</v>
      </c>
      <c r="J491" s="1" t="s">
        <v>1247</v>
      </c>
      <c r="K491" t="b">
        <f>IF(all_39[[#This Row],[F.HAL]]=full811[[#This Row],[F.HAL]],TRUE,FALSE)</f>
        <v>1</v>
      </c>
      <c r="L491" t="b">
        <f>IF(full811[[#This Row],[F.HAL.LOG]]=all_39[[#This Row],[F.HAL.LOG]],TRUE,FALSE)</f>
        <v>1</v>
      </c>
      <c r="M491" t="b">
        <f>IF(all_39[[#This Row],[F.SUBTLEX]]=full811[[#This Row],[F.SUBTLEX]],TRUE,FALSE)</f>
        <v>1</v>
      </c>
      <c r="N491" t="b">
        <f>IF(all_39[[#This Row],[F.SUBTLEX.LOG]]=full811[[#This Row],[F.SUBTLEX.LOG]],TRUE,FALSE)</f>
        <v>1</v>
      </c>
      <c r="O491" t="b">
        <f>IF(all_39[[#This Row],[Part of Speech]]=full811[[#This Row],[Part of Speech]],TRUE,FALSE)</f>
        <v>1</v>
      </c>
    </row>
    <row r="492" spans="1:15" x14ac:dyDescent="0.3">
      <c r="A492" s="4">
        <v>19187</v>
      </c>
      <c r="B492" s="4">
        <v>9.86</v>
      </c>
      <c r="C492" s="4">
        <v>17.940000000000001</v>
      </c>
      <c r="D492" s="4">
        <v>2.96</v>
      </c>
      <c r="E492" s="5" t="s">
        <v>1267</v>
      </c>
      <c r="F492">
        <v>19187</v>
      </c>
      <c r="G492">
        <v>9.86</v>
      </c>
      <c r="H492">
        <v>17.940000000000001</v>
      </c>
      <c r="I492">
        <v>2.96</v>
      </c>
      <c r="J492" s="1" t="s">
        <v>1267</v>
      </c>
      <c r="K492" t="b">
        <f>IF(all_39[[#This Row],[F.HAL]]=full811[[#This Row],[F.HAL]],TRUE,FALSE)</f>
        <v>1</v>
      </c>
      <c r="L492" t="b">
        <f>IF(full811[[#This Row],[F.HAL.LOG]]=all_39[[#This Row],[F.HAL.LOG]],TRUE,FALSE)</f>
        <v>1</v>
      </c>
      <c r="M492" t="b">
        <f>IF(all_39[[#This Row],[F.SUBTLEX]]=full811[[#This Row],[F.SUBTLEX]],TRUE,FALSE)</f>
        <v>1</v>
      </c>
      <c r="N492" t="b">
        <f>IF(all_39[[#This Row],[F.SUBTLEX.LOG]]=full811[[#This Row],[F.SUBTLEX.LOG]],TRUE,FALSE)</f>
        <v>1</v>
      </c>
      <c r="O492" t="b">
        <f>IF(all_39[[#This Row],[Part of Speech]]=full811[[#This Row],[Part of Speech]],TRUE,FALSE)</f>
        <v>1</v>
      </c>
    </row>
    <row r="493" spans="1:15" x14ac:dyDescent="0.3">
      <c r="A493" s="6">
        <v>642</v>
      </c>
      <c r="B493" s="6">
        <v>6.46</v>
      </c>
      <c r="C493" s="6">
        <v>0.94</v>
      </c>
      <c r="D493" s="6">
        <v>1.69</v>
      </c>
      <c r="E493" s="7" t="s">
        <v>1247</v>
      </c>
      <c r="F493">
        <v>642</v>
      </c>
      <c r="G493">
        <v>6.46</v>
      </c>
      <c r="H493">
        <v>0.94</v>
      </c>
      <c r="I493">
        <v>1.69</v>
      </c>
      <c r="J493" s="1" t="s">
        <v>1247</v>
      </c>
      <c r="K493" t="b">
        <f>IF(all_39[[#This Row],[F.HAL]]=full811[[#This Row],[F.HAL]],TRUE,FALSE)</f>
        <v>1</v>
      </c>
      <c r="L493" t="b">
        <f>IF(full811[[#This Row],[F.HAL.LOG]]=all_39[[#This Row],[F.HAL.LOG]],TRUE,FALSE)</f>
        <v>1</v>
      </c>
      <c r="M493" t="b">
        <f>IF(all_39[[#This Row],[F.SUBTLEX]]=full811[[#This Row],[F.SUBTLEX]],TRUE,FALSE)</f>
        <v>1</v>
      </c>
      <c r="N493" t="b">
        <f>IF(all_39[[#This Row],[F.SUBTLEX.LOG]]=full811[[#This Row],[F.SUBTLEX.LOG]],TRUE,FALSE)</f>
        <v>1</v>
      </c>
      <c r="O493" t="b">
        <f>IF(all_39[[#This Row],[Part of Speech]]=full811[[#This Row],[Part of Speech]],TRUE,FALSE)</f>
        <v>1</v>
      </c>
    </row>
    <row r="494" spans="1:15" x14ac:dyDescent="0.3">
      <c r="A494" s="4">
        <v>35168</v>
      </c>
      <c r="B494" s="4">
        <v>10.47</v>
      </c>
      <c r="C494" s="4">
        <v>12.31</v>
      </c>
      <c r="D494" s="4">
        <v>2.8</v>
      </c>
      <c r="E494" s="5" t="s">
        <v>1245</v>
      </c>
      <c r="F494">
        <v>35168</v>
      </c>
      <c r="G494">
        <v>10.47</v>
      </c>
      <c r="H494">
        <v>12.31</v>
      </c>
      <c r="I494">
        <v>2.8</v>
      </c>
      <c r="J494" s="1" t="s">
        <v>1245</v>
      </c>
      <c r="K494" t="b">
        <f>IF(all_39[[#This Row],[F.HAL]]=full811[[#This Row],[F.HAL]],TRUE,FALSE)</f>
        <v>1</v>
      </c>
      <c r="L494" t="b">
        <f>IF(full811[[#This Row],[F.HAL.LOG]]=all_39[[#This Row],[F.HAL.LOG]],TRUE,FALSE)</f>
        <v>1</v>
      </c>
      <c r="M494" t="b">
        <f>IF(all_39[[#This Row],[F.SUBTLEX]]=full811[[#This Row],[F.SUBTLEX]],TRUE,FALSE)</f>
        <v>1</v>
      </c>
      <c r="N494" t="b">
        <f>IF(all_39[[#This Row],[F.SUBTLEX.LOG]]=full811[[#This Row],[F.SUBTLEX.LOG]],TRUE,FALSE)</f>
        <v>1</v>
      </c>
      <c r="O494" t="b">
        <f>IF(all_39[[#This Row],[Part of Speech]]=full811[[#This Row],[Part of Speech]],TRUE,FALSE)</f>
        <v>1</v>
      </c>
    </row>
    <row r="495" spans="1:15" x14ac:dyDescent="0.3">
      <c r="A495" s="6">
        <v>9659</v>
      </c>
      <c r="B495" s="6">
        <v>9.18</v>
      </c>
      <c r="C495" s="6">
        <v>70.63</v>
      </c>
      <c r="D495" s="6">
        <v>3.56</v>
      </c>
      <c r="E495" s="7" t="s">
        <v>1252</v>
      </c>
      <c r="F495">
        <v>9659</v>
      </c>
      <c r="G495">
        <v>9.18</v>
      </c>
      <c r="H495">
        <v>70.63</v>
      </c>
      <c r="I495">
        <v>3.56</v>
      </c>
      <c r="J495" s="1" t="s">
        <v>1252</v>
      </c>
      <c r="K495" t="b">
        <f>IF(all_39[[#This Row],[F.HAL]]=full811[[#This Row],[F.HAL]],TRUE,FALSE)</f>
        <v>1</v>
      </c>
      <c r="L495" t="b">
        <f>IF(full811[[#This Row],[F.HAL.LOG]]=all_39[[#This Row],[F.HAL.LOG]],TRUE,FALSE)</f>
        <v>1</v>
      </c>
      <c r="M495" t="b">
        <f>IF(all_39[[#This Row],[F.SUBTLEX]]=full811[[#This Row],[F.SUBTLEX]],TRUE,FALSE)</f>
        <v>1</v>
      </c>
      <c r="N495" t="b">
        <f>IF(all_39[[#This Row],[F.SUBTLEX.LOG]]=full811[[#This Row],[F.SUBTLEX.LOG]],TRUE,FALSE)</f>
        <v>1</v>
      </c>
      <c r="O495" t="b">
        <f>IF(all_39[[#This Row],[Part of Speech]]=full811[[#This Row],[Part of Speech]],TRUE,FALSE)</f>
        <v>1</v>
      </c>
    </row>
    <row r="496" spans="1:15" x14ac:dyDescent="0.3">
      <c r="A496" s="4">
        <v>1497</v>
      </c>
      <c r="B496" s="4">
        <v>7.31</v>
      </c>
      <c r="C496" s="4">
        <v>5.75</v>
      </c>
      <c r="D496" s="4">
        <v>2.4700000000000002</v>
      </c>
      <c r="E496" s="5" t="s">
        <v>1245</v>
      </c>
      <c r="F496">
        <v>1497</v>
      </c>
      <c r="G496">
        <v>7.31</v>
      </c>
      <c r="H496">
        <v>5.75</v>
      </c>
      <c r="I496">
        <v>2.4700000000000002</v>
      </c>
      <c r="J496" s="1" t="s">
        <v>1245</v>
      </c>
      <c r="K496" t="b">
        <f>IF(all_39[[#This Row],[F.HAL]]=full811[[#This Row],[F.HAL]],TRUE,FALSE)</f>
        <v>1</v>
      </c>
      <c r="L496" t="b">
        <f>IF(full811[[#This Row],[F.HAL.LOG]]=all_39[[#This Row],[F.HAL.LOG]],TRUE,FALSE)</f>
        <v>1</v>
      </c>
      <c r="M496" t="b">
        <f>IF(all_39[[#This Row],[F.SUBTLEX]]=full811[[#This Row],[F.SUBTLEX]],TRUE,FALSE)</f>
        <v>1</v>
      </c>
      <c r="N496" t="b">
        <f>IF(all_39[[#This Row],[F.SUBTLEX.LOG]]=full811[[#This Row],[F.SUBTLEX.LOG]],TRUE,FALSE)</f>
        <v>1</v>
      </c>
      <c r="O496" t="b">
        <f>IF(all_39[[#This Row],[Part of Speech]]=full811[[#This Row],[Part of Speech]],TRUE,FALSE)</f>
        <v>1</v>
      </c>
    </row>
    <row r="497" spans="1:15" x14ac:dyDescent="0.3">
      <c r="A497" s="6">
        <v>2029</v>
      </c>
      <c r="B497" s="6">
        <v>7.62</v>
      </c>
      <c r="C497" s="6">
        <v>7.12</v>
      </c>
      <c r="D497" s="6">
        <v>2.56</v>
      </c>
      <c r="E497" s="7" t="s">
        <v>1245</v>
      </c>
      <c r="F497">
        <v>2029</v>
      </c>
      <c r="G497">
        <v>7.62</v>
      </c>
      <c r="H497">
        <v>7.12</v>
      </c>
      <c r="I497">
        <v>2.56</v>
      </c>
      <c r="J497" s="1" t="s">
        <v>1245</v>
      </c>
      <c r="K497" t="b">
        <f>IF(all_39[[#This Row],[F.HAL]]=full811[[#This Row],[F.HAL]],TRUE,FALSE)</f>
        <v>1</v>
      </c>
      <c r="L497" t="b">
        <f>IF(full811[[#This Row],[F.HAL.LOG]]=all_39[[#This Row],[F.HAL.LOG]],TRUE,FALSE)</f>
        <v>1</v>
      </c>
      <c r="M497" t="b">
        <f>IF(all_39[[#This Row],[F.SUBTLEX]]=full811[[#This Row],[F.SUBTLEX]],TRUE,FALSE)</f>
        <v>1</v>
      </c>
      <c r="N497" t="b">
        <f>IF(all_39[[#This Row],[F.SUBTLEX.LOG]]=full811[[#This Row],[F.SUBTLEX.LOG]],TRUE,FALSE)</f>
        <v>1</v>
      </c>
      <c r="O497" t="b">
        <f>IF(all_39[[#This Row],[Part of Speech]]=full811[[#This Row],[Part of Speech]],TRUE,FALSE)</f>
        <v>1</v>
      </c>
    </row>
    <row r="498" spans="1:15" x14ac:dyDescent="0.3">
      <c r="A498" s="4">
        <v>1980</v>
      </c>
      <c r="B498" s="4">
        <v>7.59</v>
      </c>
      <c r="C498" s="4">
        <v>7.24</v>
      </c>
      <c r="D498" s="4">
        <v>2.57</v>
      </c>
      <c r="E498" s="5" t="s">
        <v>1245</v>
      </c>
      <c r="F498">
        <v>1980</v>
      </c>
      <c r="G498">
        <v>7.59</v>
      </c>
      <c r="H498">
        <v>7.24</v>
      </c>
      <c r="I498">
        <v>2.57</v>
      </c>
      <c r="J498" s="1" t="s">
        <v>1245</v>
      </c>
      <c r="K498" t="b">
        <f>IF(all_39[[#This Row],[F.HAL]]=full811[[#This Row],[F.HAL]],TRUE,FALSE)</f>
        <v>1</v>
      </c>
      <c r="L498" t="b">
        <f>IF(full811[[#This Row],[F.HAL.LOG]]=all_39[[#This Row],[F.HAL.LOG]],TRUE,FALSE)</f>
        <v>1</v>
      </c>
      <c r="M498" t="b">
        <f>IF(all_39[[#This Row],[F.SUBTLEX]]=full811[[#This Row],[F.SUBTLEX]],TRUE,FALSE)</f>
        <v>1</v>
      </c>
      <c r="N498" t="b">
        <f>IF(all_39[[#This Row],[F.SUBTLEX.LOG]]=full811[[#This Row],[F.SUBTLEX.LOG]],TRUE,FALSE)</f>
        <v>1</v>
      </c>
      <c r="O498" t="b">
        <f>IF(all_39[[#This Row],[Part of Speech]]=full811[[#This Row],[Part of Speech]],TRUE,FALSE)</f>
        <v>1</v>
      </c>
    </row>
    <row r="499" spans="1:15" x14ac:dyDescent="0.3">
      <c r="A499" s="6">
        <v>20262</v>
      </c>
      <c r="B499" s="6">
        <v>9.92</v>
      </c>
      <c r="C499" s="6">
        <v>73.02</v>
      </c>
      <c r="D499" s="6">
        <v>3.57</v>
      </c>
      <c r="E499" s="7" t="s">
        <v>1252</v>
      </c>
      <c r="F499">
        <v>20262</v>
      </c>
      <c r="G499">
        <v>9.92</v>
      </c>
      <c r="H499">
        <v>73.02</v>
      </c>
      <c r="I499">
        <v>3.57</v>
      </c>
      <c r="J499" s="1" t="s">
        <v>1252</v>
      </c>
      <c r="K499" t="b">
        <f>IF(all_39[[#This Row],[F.HAL]]=full811[[#This Row],[F.HAL]],TRUE,FALSE)</f>
        <v>1</v>
      </c>
      <c r="L499" t="b">
        <f>IF(full811[[#This Row],[F.HAL.LOG]]=all_39[[#This Row],[F.HAL.LOG]],TRUE,FALSE)</f>
        <v>1</v>
      </c>
      <c r="M499" t="b">
        <f>IF(all_39[[#This Row],[F.SUBTLEX]]=full811[[#This Row],[F.SUBTLEX]],TRUE,FALSE)</f>
        <v>1</v>
      </c>
      <c r="N499" t="b">
        <f>IF(all_39[[#This Row],[F.SUBTLEX.LOG]]=full811[[#This Row],[F.SUBTLEX.LOG]],TRUE,FALSE)</f>
        <v>1</v>
      </c>
      <c r="O499" t="b">
        <f>IF(all_39[[#This Row],[Part of Speech]]=full811[[#This Row],[Part of Speech]],TRUE,FALSE)</f>
        <v>1</v>
      </c>
    </row>
    <row r="500" spans="1:15" x14ac:dyDescent="0.3">
      <c r="A500" s="4">
        <v>1768</v>
      </c>
      <c r="B500" s="4">
        <v>7.48</v>
      </c>
      <c r="C500" s="4">
        <v>7.49</v>
      </c>
      <c r="D500" s="4">
        <v>2.58</v>
      </c>
      <c r="E500" s="5" t="s">
        <v>1261</v>
      </c>
      <c r="F500">
        <v>1768</v>
      </c>
      <c r="G500">
        <v>7.48</v>
      </c>
      <c r="H500">
        <v>7.49</v>
      </c>
      <c r="I500">
        <v>2.58</v>
      </c>
      <c r="J500" s="1" t="s">
        <v>1261</v>
      </c>
      <c r="K500" t="b">
        <f>IF(all_39[[#This Row],[F.HAL]]=full811[[#This Row],[F.HAL]],TRUE,FALSE)</f>
        <v>1</v>
      </c>
      <c r="L500" t="b">
        <f>IF(full811[[#This Row],[F.HAL.LOG]]=all_39[[#This Row],[F.HAL.LOG]],TRUE,FALSE)</f>
        <v>1</v>
      </c>
      <c r="M500" t="b">
        <f>IF(all_39[[#This Row],[F.SUBTLEX]]=full811[[#This Row],[F.SUBTLEX]],TRUE,FALSE)</f>
        <v>1</v>
      </c>
      <c r="N500" t="b">
        <f>IF(all_39[[#This Row],[F.SUBTLEX.LOG]]=full811[[#This Row],[F.SUBTLEX.LOG]],TRUE,FALSE)</f>
        <v>1</v>
      </c>
      <c r="O500" t="b">
        <f>IF(all_39[[#This Row],[Part of Speech]]=full811[[#This Row],[Part of Speech]],TRUE,FALSE)</f>
        <v>1</v>
      </c>
    </row>
    <row r="501" spans="1:15" x14ac:dyDescent="0.3">
      <c r="A501" s="6">
        <v>29244</v>
      </c>
      <c r="B501" s="6">
        <v>10.28</v>
      </c>
      <c r="C501" s="6">
        <v>8.8800000000000008</v>
      </c>
      <c r="D501" s="6">
        <v>2.66</v>
      </c>
      <c r="E501" s="7" t="s">
        <v>1245</v>
      </c>
      <c r="F501">
        <v>29244</v>
      </c>
      <c r="G501">
        <v>10.28</v>
      </c>
      <c r="H501">
        <v>8.8800000000000008</v>
      </c>
      <c r="I501">
        <v>2.66</v>
      </c>
      <c r="J501" s="1" t="s">
        <v>1245</v>
      </c>
      <c r="K501" t="b">
        <f>IF(all_39[[#This Row],[F.HAL]]=full811[[#This Row],[F.HAL]],TRUE,FALSE)</f>
        <v>1</v>
      </c>
      <c r="L501" t="b">
        <f>IF(full811[[#This Row],[F.HAL.LOG]]=all_39[[#This Row],[F.HAL.LOG]],TRUE,FALSE)</f>
        <v>1</v>
      </c>
      <c r="M501" t="b">
        <f>IF(all_39[[#This Row],[F.SUBTLEX]]=full811[[#This Row],[F.SUBTLEX]],TRUE,FALSE)</f>
        <v>1</v>
      </c>
      <c r="N501" t="b">
        <f>IF(all_39[[#This Row],[F.SUBTLEX.LOG]]=full811[[#This Row],[F.SUBTLEX.LOG]],TRUE,FALSE)</f>
        <v>1</v>
      </c>
      <c r="O501" t="b">
        <f>IF(all_39[[#This Row],[Part of Speech]]=full811[[#This Row],[Part of Speech]],TRUE,FALSE)</f>
        <v>1</v>
      </c>
    </row>
    <row r="502" spans="1:15" x14ac:dyDescent="0.3">
      <c r="A502" s="4">
        <v>11703</v>
      </c>
      <c r="B502" s="4">
        <v>9.3699999999999992</v>
      </c>
      <c r="C502" s="4">
        <v>28.55</v>
      </c>
      <c r="D502" s="4">
        <v>3.16</v>
      </c>
      <c r="E502" s="5" t="s">
        <v>1245</v>
      </c>
      <c r="F502">
        <v>11703</v>
      </c>
      <c r="G502">
        <v>9.3699999999999992</v>
      </c>
      <c r="H502">
        <v>28.55</v>
      </c>
      <c r="I502">
        <v>3.16</v>
      </c>
      <c r="J502" s="1" t="s">
        <v>1245</v>
      </c>
      <c r="K502" t="b">
        <f>IF(all_39[[#This Row],[F.HAL]]=full811[[#This Row],[F.HAL]],TRUE,FALSE)</f>
        <v>1</v>
      </c>
      <c r="L502" t="b">
        <f>IF(full811[[#This Row],[F.HAL.LOG]]=all_39[[#This Row],[F.HAL.LOG]],TRUE,FALSE)</f>
        <v>1</v>
      </c>
      <c r="M502" t="b">
        <f>IF(all_39[[#This Row],[F.SUBTLEX]]=full811[[#This Row],[F.SUBTLEX]],TRUE,FALSE)</f>
        <v>1</v>
      </c>
      <c r="N502" t="b">
        <f>IF(all_39[[#This Row],[F.SUBTLEX.LOG]]=full811[[#This Row],[F.SUBTLEX.LOG]],TRUE,FALSE)</f>
        <v>1</v>
      </c>
      <c r="O502" t="b">
        <f>IF(all_39[[#This Row],[Part of Speech]]=full811[[#This Row],[Part of Speech]],TRUE,FALSE)</f>
        <v>1</v>
      </c>
    </row>
    <row r="503" spans="1:15" x14ac:dyDescent="0.3">
      <c r="A503" s="6">
        <v>569</v>
      </c>
      <c r="B503" s="6">
        <v>6.34</v>
      </c>
      <c r="C503" s="6">
        <v>1.49</v>
      </c>
      <c r="D503" s="6">
        <v>1.89</v>
      </c>
      <c r="E503" s="7" t="s">
        <v>1250</v>
      </c>
      <c r="F503">
        <v>569</v>
      </c>
      <c r="G503">
        <v>6.34</v>
      </c>
      <c r="H503">
        <v>1.49</v>
      </c>
      <c r="I503">
        <v>1.89</v>
      </c>
      <c r="J503" s="1" t="s">
        <v>1250</v>
      </c>
      <c r="K503" t="b">
        <f>IF(all_39[[#This Row],[F.HAL]]=full811[[#This Row],[F.HAL]],TRUE,FALSE)</f>
        <v>1</v>
      </c>
      <c r="L503" t="b">
        <f>IF(full811[[#This Row],[F.HAL.LOG]]=all_39[[#This Row],[F.HAL.LOG]],TRUE,FALSE)</f>
        <v>1</v>
      </c>
      <c r="M503" t="b">
        <f>IF(all_39[[#This Row],[F.SUBTLEX]]=full811[[#This Row],[F.SUBTLEX]],TRUE,FALSE)</f>
        <v>1</v>
      </c>
      <c r="N503" t="b">
        <f>IF(all_39[[#This Row],[F.SUBTLEX.LOG]]=full811[[#This Row],[F.SUBTLEX.LOG]],TRUE,FALSE)</f>
        <v>1</v>
      </c>
      <c r="O503" t="b">
        <f>IF(all_39[[#This Row],[Part of Speech]]=full811[[#This Row],[Part of Speech]],TRUE,FALSE)</f>
        <v>1</v>
      </c>
    </row>
    <row r="504" spans="1:15" x14ac:dyDescent="0.3">
      <c r="A504" s="4">
        <v>837</v>
      </c>
      <c r="B504" s="4">
        <v>6.73</v>
      </c>
      <c r="C504" s="4">
        <v>2.63</v>
      </c>
      <c r="D504" s="4">
        <v>2.13</v>
      </c>
      <c r="E504" s="5" t="s">
        <v>1245</v>
      </c>
      <c r="F504">
        <v>837</v>
      </c>
      <c r="G504">
        <v>6.73</v>
      </c>
      <c r="H504">
        <v>2.63</v>
      </c>
      <c r="I504">
        <v>2.13</v>
      </c>
      <c r="J504" s="1" t="s">
        <v>1245</v>
      </c>
      <c r="K504" t="b">
        <f>IF(all_39[[#This Row],[F.HAL]]=full811[[#This Row],[F.HAL]],TRUE,FALSE)</f>
        <v>1</v>
      </c>
      <c r="L504" t="b">
        <f>IF(full811[[#This Row],[F.HAL.LOG]]=all_39[[#This Row],[F.HAL.LOG]],TRUE,FALSE)</f>
        <v>1</v>
      </c>
      <c r="M504" t="b">
        <f>IF(all_39[[#This Row],[F.SUBTLEX]]=full811[[#This Row],[F.SUBTLEX]],TRUE,FALSE)</f>
        <v>1</v>
      </c>
      <c r="N504" t="b">
        <f>IF(all_39[[#This Row],[F.SUBTLEX.LOG]]=full811[[#This Row],[F.SUBTLEX.LOG]],TRUE,FALSE)</f>
        <v>1</v>
      </c>
      <c r="O504" t="b">
        <f>IF(all_39[[#This Row],[Part of Speech]]=full811[[#This Row],[Part of Speech]],TRUE,FALSE)</f>
        <v>1</v>
      </c>
    </row>
    <row r="505" spans="1:15" x14ac:dyDescent="0.3">
      <c r="A505" s="6">
        <v>31679</v>
      </c>
      <c r="B505" s="6">
        <v>10.36</v>
      </c>
      <c r="C505" s="6">
        <v>37.450000000000003</v>
      </c>
      <c r="D505" s="6">
        <v>3.28</v>
      </c>
      <c r="E505" s="7" t="s">
        <v>1245</v>
      </c>
      <c r="F505">
        <v>31679</v>
      </c>
      <c r="G505">
        <v>10.36</v>
      </c>
      <c r="H505">
        <v>37.450000000000003</v>
      </c>
      <c r="I505">
        <v>3.28</v>
      </c>
      <c r="J505" s="1" t="s">
        <v>1245</v>
      </c>
      <c r="K505" t="b">
        <f>IF(all_39[[#This Row],[F.HAL]]=full811[[#This Row],[F.HAL]],TRUE,FALSE)</f>
        <v>1</v>
      </c>
      <c r="L505" t="b">
        <f>IF(full811[[#This Row],[F.HAL.LOG]]=all_39[[#This Row],[F.HAL.LOG]],TRUE,FALSE)</f>
        <v>1</v>
      </c>
      <c r="M505" t="b">
        <f>IF(all_39[[#This Row],[F.SUBTLEX]]=full811[[#This Row],[F.SUBTLEX]],TRUE,FALSE)</f>
        <v>1</v>
      </c>
      <c r="N505" t="b">
        <f>IF(all_39[[#This Row],[F.SUBTLEX.LOG]]=full811[[#This Row],[F.SUBTLEX.LOG]],TRUE,FALSE)</f>
        <v>1</v>
      </c>
      <c r="O505" t="b">
        <f>IF(all_39[[#This Row],[Part of Speech]]=full811[[#This Row],[Part of Speech]],TRUE,FALSE)</f>
        <v>1</v>
      </c>
    </row>
    <row r="506" spans="1:15" x14ac:dyDescent="0.3">
      <c r="A506" s="4">
        <v>50</v>
      </c>
      <c r="B506" s="4">
        <v>3.91</v>
      </c>
      <c r="C506" s="4">
        <v>0.37</v>
      </c>
      <c r="D506" s="4">
        <v>1.3</v>
      </c>
      <c r="E506" s="5" t="s">
        <v>1245</v>
      </c>
      <c r="F506">
        <v>50</v>
      </c>
      <c r="G506">
        <v>3.91</v>
      </c>
      <c r="H506">
        <v>0.37</v>
      </c>
      <c r="I506">
        <v>1.3</v>
      </c>
      <c r="J506" s="1" t="s">
        <v>1245</v>
      </c>
      <c r="K506" t="b">
        <f>IF(all_39[[#This Row],[F.HAL]]=full811[[#This Row],[F.HAL]],TRUE,FALSE)</f>
        <v>1</v>
      </c>
      <c r="L506" t="b">
        <f>IF(full811[[#This Row],[F.HAL.LOG]]=all_39[[#This Row],[F.HAL.LOG]],TRUE,FALSE)</f>
        <v>1</v>
      </c>
      <c r="M506" t="b">
        <f>IF(all_39[[#This Row],[F.SUBTLEX]]=full811[[#This Row],[F.SUBTLEX]],TRUE,FALSE)</f>
        <v>1</v>
      </c>
      <c r="N506" t="b">
        <f>IF(all_39[[#This Row],[F.SUBTLEX.LOG]]=full811[[#This Row],[F.SUBTLEX.LOG]],TRUE,FALSE)</f>
        <v>1</v>
      </c>
      <c r="O506" t="b">
        <f>IF(all_39[[#This Row],[Part of Speech]]=full811[[#This Row],[Part of Speech]],TRUE,FALSE)</f>
        <v>1</v>
      </c>
    </row>
    <row r="507" spans="1:15" x14ac:dyDescent="0.3">
      <c r="A507" s="6">
        <v>580</v>
      </c>
      <c r="B507" s="6">
        <v>6.36</v>
      </c>
      <c r="C507" s="6">
        <v>1.29</v>
      </c>
      <c r="D507" s="6">
        <v>1.83</v>
      </c>
      <c r="E507" s="7" t="s">
        <v>1245</v>
      </c>
      <c r="F507">
        <v>580</v>
      </c>
      <c r="G507">
        <v>6.36</v>
      </c>
      <c r="H507">
        <v>1.29</v>
      </c>
      <c r="I507">
        <v>1.83</v>
      </c>
      <c r="J507" s="1" t="s">
        <v>1245</v>
      </c>
      <c r="K507" t="b">
        <f>IF(all_39[[#This Row],[F.HAL]]=full811[[#This Row],[F.HAL]],TRUE,FALSE)</f>
        <v>1</v>
      </c>
      <c r="L507" t="b">
        <f>IF(full811[[#This Row],[F.HAL.LOG]]=all_39[[#This Row],[F.HAL.LOG]],TRUE,FALSE)</f>
        <v>1</v>
      </c>
      <c r="M507" t="b">
        <f>IF(all_39[[#This Row],[F.SUBTLEX]]=full811[[#This Row],[F.SUBTLEX]],TRUE,FALSE)</f>
        <v>1</v>
      </c>
      <c r="N507" t="b">
        <f>IF(all_39[[#This Row],[F.SUBTLEX.LOG]]=full811[[#This Row],[F.SUBTLEX.LOG]],TRUE,FALSE)</f>
        <v>1</v>
      </c>
      <c r="O507" t="b">
        <f>IF(all_39[[#This Row],[Part of Speech]]=full811[[#This Row],[Part of Speech]],TRUE,FALSE)</f>
        <v>1</v>
      </c>
    </row>
    <row r="508" spans="1:15" x14ac:dyDescent="0.3">
      <c r="A508" s="4">
        <v>1081</v>
      </c>
      <c r="B508" s="4">
        <v>6.99</v>
      </c>
      <c r="C508" s="4">
        <v>6.08</v>
      </c>
      <c r="D508" s="4">
        <v>2.4900000000000002</v>
      </c>
      <c r="E508" s="5" t="s">
        <v>1245</v>
      </c>
      <c r="F508">
        <v>1081</v>
      </c>
      <c r="G508">
        <v>6.99</v>
      </c>
      <c r="H508">
        <v>6.08</v>
      </c>
      <c r="I508">
        <v>2.4900000000000002</v>
      </c>
      <c r="J508" s="1" t="s">
        <v>1245</v>
      </c>
      <c r="K508" t="b">
        <f>IF(all_39[[#This Row],[F.HAL]]=full811[[#This Row],[F.HAL]],TRUE,FALSE)</f>
        <v>1</v>
      </c>
      <c r="L508" t="b">
        <f>IF(full811[[#This Row],[F.HAL.LOG]]=all_39[[#This Row],[F.HAL.LOG]],TRUE,FALSE)</f>
        <v>1</v>
      </c>
      <c r="M508" t="b">
        <f>IF(all_39[[#This Row],[F.SUBTLEX]]=full811[[#This Row],[F.SUBTLEX]],TRUE,FALSE)</f>
        <v>1</v>
      </c>
      <c r="N508" t="b">
        <f>IF(all_39[[#This Row],[F.SUBTLEX.LOG]]=full811[[#This Row],[F.SUBTLEX.LOG]],TRUE,FALSE)</f>
        <v>1</v>
      </c>
      <c r="O508" t="b">
        <f>IF(all_39[[#This Row],[Part of Speech]]=full811[[#This Row],[Part of Speech]],TRUE,FALSE)</f>
        <v>1</v>
      </c>
    </row>
    <row r="509" spans="1:15" x14ac:dyDescent="0.3">
      <c r="A509" s="6">
        <v>1499</v>
      </c>
      <c r="B509" s="6">
        <v>7.31</v>
      </c>
      <c r="C509" s="6">
        <v>2.8</v>
      </c>
      <c r="D509" s="6">
        <v>2.16</v>
      </c>
      <c r="E509" s="7" t="s">
        <v>1245</v>
      </c>
      <c r="F509">
        <v>1499</v>
      </c>
      <c r="G509">
        <v>7.31</v>
      </c>
      <c r="H509">
        <v>2.8</v>
      </c>
      <c r="I509">
        <v>2.16</v>
      </c>
      <c r="J509" s="1" t="s">
        <v>1245</v>
      </c>
      <c r="K509" t="b">
        <f>IF(all_39[[#This Row],[F.HAL]]=full811[[#This Row],[F.HAL]],TRUE,FALSE)</f>
        <v>1</v>
      </c>
      <c r="L509" t="b">
        <f>IF(full811[[#This Row],[F.HAL.LOG]]=all_39[[#This Row],[F.HAL.LOG]],TRUE,FALSE)</f>
        <v>1</v>
      </c>
      <c r="M509" t="b">
        <f>IF(all_39[[#This Row],[F.SUBTLEX]]=full811[[#This Row],[F.SUBTLEX]],TRUE,FALSE)</f>
        <v>1</v>
      </c>
      <c r="N509" t="b">
        <f>IF(all_39[[#This Row],[F.SUBTLEX.LOG]]=full811[[#This Row],[F.SUBTLEX.LOG]],TRUE,FALSE)</f>
        <v>1</v>
      </c>
      <c r="O509" t="b">
        <f>IF(all_39[[#This Row],[Part of Speech]]=full811[[#This Row],[Part of Speech]],TRUE,FALSE)</f>
        <v>1</v>
      </c>
    </row>
    <row r="510" spans="1:15" x14ac:dyDescent="0.3">
      <c r="A510" s="4">
        <v>95993</v>
      </c>
      <c r="B510" s="4">
        <v>11.47</v>
      </c>
      <c r="C510" s="4">
        <v>86.86</v>
      </c>
      <c r="D510" s="4">
        <v>3.65</v>
      </c>
      <c r="E510" s="5" t="s">
        <v>1253</v>
      </c>
      <c r="F510">
        <v>95993</v>
      </c>
      <c r="G510">
        <v>11.47</v>
      </c>
      <c r="H510">
        <v>86.86</v>
      </c>
      <c r="I510">
        <v>3.65</v>
      </c>
      <c r="J510" s="1" t="s">
        <v>1253</v>
      </c>
      <c r="K510" t="b">
        <f>IF(all_39[[#This Row],[F.HAL]]=full811[[#This Row],[F.HAL]],TRUE,FALSE)</f>
        <v>1</v>
      </c>
      <c r="L510" t="b">
        <f>IF(full811[[#This Row],[F.HAL.LOG]]=all_39[[#This Row],[F.HAL.LOG]],TRUE,FALSE)</f>
        <v>1</v>
      </c>
      <c r="M510" t="b">
        <f>IF(all_39[[#This Row],[F.SUBTLEX]]=full811[[#This Row],[F.SUBTLEX]],TRUE,FALSE)</f>
        <v>1</v>
      </c>
      <c r="N510" t="b">
        <f>IF(all_39[[#This Row],[F.SUBTLEX.LOG]]=full811[[#This Row],[F.SUBTLEX.LOG]],TRUE,FALSE)</f>
        <v>1</v>
      </c>
      <c r="O510" t="b">
        <f>IF(all_39[[#This Row],[Part of Speech]]=full811[[#This Row],[Part of Speech]],TRUE,FALSE)</f>
        <v>1</v>
      </c>
    </row>
    <row r="511" spans="1:15" x14ac:dyDescent="0.3">
      <c r="A511" s="6">
        <v>19877</v>
      </c>
      <c r="B511" s="6">
        <v>9.9</v>
      </c>
      <c r="C511" s="6">
        <v>73.41</v>
      </c>
      <c r="D511" s="6">
        <v>3.57</v>
      </c>
      <c r="E511" s="7" t="s">
        <v>1252</v>
      </c>
      <c r="F511">
        <v>19877</v>
      </c>
      <c r="G511">
        <v>9.9</v>
      </c>
      <c r="H511">
        <v>73.41</v>
      </c>
      <c r="I511">
        <v>3.57</v>
      </c>
      <c r="J511" s="1" t="s">
        <v>1252</v>
      </c>
      <c r="K511" t="b">
        <f>IF(all_39[[#This Row],[F.HAL]]=full811[[#This Row],[F.HAL]],TRUE,FALSE)</f>
        <v>1</v>
      </c>
      <c r="L511" t="b">
        <f>IF(full811[[#This Row],[F.HAL.LOG]]=all_39[[#This Row],[F.HAL.LOG]],TRUE,FALSE)</f>
        <v>1</v>
      </c>
      <c r="M511" t="b">
        <f>IF(all_39[[#This Row],[F.SUBTLEX]]=full811[[#This Row],[F.SUBTLEX]],TRUE,FALSE)</f>
        <v>1</v>
      </c>
      <c r="N511" t="b">
        <f>IF(all_39[[#This Row],[F.SUBTLEX.LOG]]=full811[[#This Row],[F.SUBTLEX.LOG]],TRUE,FALSE)</f>
        <v>1</v>
      </c>
      <c r="O511" t="b">
        <f>IF(all_39[[#This Row],[Part of Speech]]=full811[[#This Row],[Part of Speech]],TRUE,FALSE)</f>
        <v>1</v>
      </c>
    </row>
    <row r="512" spans="1:15" x14ac:dyDescent="0.3">
      <c r="A512" s="4">
        <v>49811</v>
      </c>
      <c r="B512" s="4">
        <v>10.82</v>
      </c>
      <c r="C512" s="4">
        <v>301.10000000000002</v>
      </c>
      <c r="D512" s="4">
        <v>4.1900000000000004</v>
      </c>
      <c r="E512" s="5" t="s">
        <v>1252</v>
      </c>
      <c r="F512">
        <v>49811</v>
      </c>
      <c r="G512">
        <v>10.82</v>
      </c>
      <c r="H512">
        <v>301.10000000000002</v>
      </c>
      <c r="I512">
        <v>4.1900000000000004</v>
      </c>
      <c r="J512" s="1" t="s">
        <v>1252</v>
      </c>
      <c r="K512" t="b">
        <f>IF(all_39[[#This Row],[F.HAL]]=full811[[#This Row],[F.HAL]],TRUE,FALSE)</f>
        <v>1</v>
      </c>
      <c r="L512" t="b">
        <f>IF(full811[[#This Row],[F.HAL.LOG]]=all_39[[#This Row],[F.HAL.LOG]],TRUE,FALSE)</f>
        <v>1</v>
      </c>
      <c r="M512" t="b">
        <f>IF(all_39[[#This Row],[F.SUBTLEX]]=full811[[#This Row],[F.SUBTLEX]],TRUE,FALSE)</f>
        <v>1</v>
      </c>
      <c r="N512" t="b">
        <f>IF(all_39[[#This Row],[F.SUBTLEX.LOG]]=full811[[#This Row],[F.SUBTLEX.LOG]],TRUE,FALSE)</f>
        <v>1</v>
      </c>
      <c r="O512" t="b">
        <f>IF(all_39[[#This Row],[Part of Speech]]=full811[[#This Row],[Part of Speech]],TRUE,FALSE)</f>
        <v>1</v>
      </c>
    </row>
    <row r="513" spans="1:15" x14ac:dyDescent="0.3">
      <c r="A513" s="6">
        <v>13599</v>
      </c>
      <c r="B513" s="6">
        <v>9.52</v>
      </c>
      <c r="C513" s="6">
        <v>62.86</v>
      </c>
      <c r="D513" s="6">
        <v>3.51</v>
      </c>
      <c r="E513" s="7" t="s">
        <v>1245</v>
      </c>
      <c r="F513">
        <v>13599</v>
      </c>
      <c r="G513">
        <v>9.52</v>
      </c>
      <c r="H513">
        <v>62.86</v>
      </c>
      <c r="I513">
        <v>3.51</v>
      </c>
      <c r="J513" s="1" t="s">
        <v>1245</v>
      </c>
      <c r="K513" t="b">
        <f>IF(all_39[[#This Row],[F.HAL]]=full811[[#This Row],[F.HAL]],TRUE,FALSE)</f>
        <v>1</v>
      </c>
      <c r="L513" t="b">
        <f>IF(full811[[#This Row],[F.HAL.LOG]]=all_39[[#This Row],[F.HAL.LOG]],TRUE,FALSE)</f>
        <v>1</v>
      </c>
      <c r="M513" t="b">
        <f>IF(all_39[[#This Row],[F.SUBTLEX]]=full811[[#This Row],[F.SUBTLEX]],TRUE,FALSE)</f>
        <v>1</v>
      </c>
      <c r="N513" t="b">
        <f>IF(all_39[[#This Row],[F.SUBTLEX.LOG]]=full811[[#This Row],[F.SUBTLEX.LOG]],TRUE,FALSE)</f>
        <v>1</v>
      </c>
      <c r="O513" t="b">
        <f>IF(all_39[[#This Row],[Part of Speech]]=full811[[#This Row],[Part of Speech]],TRUE,FALSE)</f>
        <v>1</v>
      </c>
    </row>
    <row r="514" spans="1:15" x14ac:dyDescent="0.3">
      <c r="A514" s="4">
        <v>131849</v>
      </c>
      <c r="B514" s="4">
        <v>11.79</v>
      </c>
      <c r="C514" s="4">
        <v>590.69000000000005</v>
      </c>
      <c r="D514" s="4">
        <v>4.4800000000000004</v>
      </c>
      <c r="E514" s="5" t="s">
        <v>1245</v>
      </c>
      <c r="F514">
        <v>131849</v>
      </c>
      <c r="G514">
        <v>11.79</v>
      </c>
      <c r="H514">
        <v>590.69000000000005</v>
      </c>
      <c r="I514">
        <v>4.4800000000000004</v>
      </c>
      <c r="J514" s="1" t="s">
        <v>1245</v>
      </c>
      <c r="K514" t="b">
        <f>IF(all_39[[#This Row],[F.HAL]]=full811[[#This Row],[F.HAL]],TRUE,FALSE)</f>
        <v>1</v>
      </c>
      <c r="L514" t="b">
        <f>IF(full811[[#This Row],[F.HAL.LOG]]=all_39[[#This Row],[F.HAL.LOG]],TRUE,FALSE)</f>
        <v>1</v>
      </c>
      <c r="M514" t="b">
        <f>IF(all_39[[#This Row],[F.SUBTLEX]]=full811[[#This Row],[F.SUBTLEX]],TRUE,FALSE)</f>
        <v>1</v>
      </c>
      <c r="N514" t="b">
        <f>IF(all_39[[#This Row],[F.SUBTLEX.LOG]]=full811[[#This Row],[F.SUBTLEX.LOG]],TRUE,FALSE)</f>
        <v>1</v>
      </c>
      <c r="O514" t="b">
        <f>IF(all_39[[#This Row],[Part of Speech]]=full811[[#This Row],[Part of Speech]],TRUE,FALSE)</f>
        <v>1</v>
      </c>
    </row>
    <row r="515" spans="1:15" x14ac:dyDescent="0.3">
      <c r="A515" s="6">
        <v>2295</v>
      </c>
      <c r="B515" s="6">
        <v>7.74</v>
      </c>
      <c r="C515" s="6">
        <v>9.02</v>
      </c>
      <c r="D515" s="6">
        <v>2.66</v>
      </c>
      <c r="E515" s="7" t="s">
        <v>1245</v>
      </c>
      <c r="F515">
        <v>2295</v>
      </c>
      <c r="G515">
        <v>7.74</v>
      </c>
      <c r="H515">
        <v>9.02</v>
      </c>
      <c r="I515">
        <v>2.66</v>
      </c>
      <c r="J515" s="1" t="s">
        <v>1245</v>
      </c>
      <c r="K515" t="b">
        <f>IF(all_39[[#This Row],[F.HAL]]=full811[[#This Row],[F.HAL]],TRUE,FALSE)</f>
        <v>1</v>
      </c>
      <c r="L515" t="b">
        <f>IF(full811[[#This Row],[F.HAL.LOG]]=all_39[[#This Row],[F.HAL.LOG]],TRUE,FALSE)</f>
        <v>1</v>
      </c>
      <c r="M515" t="b">
        <f>IF(all_39[[#This Row],[F.SUBTLEX]]=full811[[#This Row],[F.SUBTLEX]],TRUE,FALSE)</f>
        <v>1</v>
      </c>
      <c r="N515" t="b">
        <f>IF(all_39[[#This Row],[F.SUBTLEX.LOG]]=full811[[#This Row],[F.SUBTLEX.LOG]],TRUE,FALSE)</f>
        <v>1</v>
      </c>
      <c r="O515" t="b">
        <f>IF(all_39[[#This Row],[Part of Speech]]=full811[[#This Row],[Part of Speech]],TRUE,FALSE)</f>
        <v>1</v>
      </c>
    </row>
    <row r="516" spans="1:15" x14ac:dyDescent="0.3">
      <c r="A516" s="4">
        <v>52583</v>
      </c>
      <c r="B516" s="4">
        <v>10.87</v>
      </c>
      <c r="C516" s="4">
        <v>129.25</v>
      </c>
      <c r="D516" s="4">
        <v>3.82</v>
      </c>
      <c r="E516" s="5" t="s">
        <v>1245</v>
      </c>
      <c r="F516">
        <v>52583</v>
      </c>
      <c r="G516">
        <v>10.87</v>
      </c>
      <c r="H516">
        <v>129.25</v>
      </c>
      <c r="I516">
        <v>3.82</v>
      </c>
      <c r="J516" s="1" t="s">
        <v>1245</v>
      </c>
      <c r="K516" t="b">
        <f>IF(all_39[[#This Row],[F.HAL]]=full811[[#This Row],[F.HAL]],TRUE,FALSE)</f>
        <v>1</v>
      </c>
      <c r="L516" t="b">
        <f>IF(full811[[#This Row],[F.HAL.LOG]]=all_39[[#This Row],[F.HAL.LOG]],TRUE,FALSE)</f>
        <v>1</v>
      </c>
      <c r="M516" t="b">
        <f>IF(all_39[[#This Row],[F.SUBTLEX]]=full811[[#This Row],[F.SUBTLEX]],TRUE,FALSE)</f>
        <v>1</v>
      </c>
      <c r="N516" t="b">
        <f>IF(all_39[[#This Row],[F.SUBTLEX.LOG]]=full811[[#This Row],[F.SUBTLEX.LOG]],TRUE,FALSE)</f>
        <v>1</v>
      </c>
      <c r="O516" t="b">
        <f>IF(all_39[[#This Row],[Part of Speech]]=full811[[#This Row],[Part of Speech]],TRUE,FALSE)</f>
        <v>1</v>
      </c>
    </row>
    <row r="517" spans="1:15" x14ac:dyDescent="0.3">
      <c r="A517" s="6">
        <v>12848</v>
      </c>
      <c r="B517" s="6">
        <v>9.4600000000000009</v>
      </c>
      <c r="C517" s="6">
        <v>121.16</v>
      </c>
      <c r="D517" s="6">
        <v>3.79</v>
      </c>
      <c r="E517" s="7" t="s">
        <v>1252</v>
      </c>
      <c r="F517">
        <v>12848</v>
      </c>
      <c r="G517">
        <v>9.4600000000000009</v>
      </c>
      <c r="H517">
        <v>121.16</v>
      </c>
      <c r="I517">
        <v>3.79</v>
      </c>
      <c r="J517" s="1" t="s">
        <v>1252</v>
      </c>
      <c r="K517" t="b">
        <f>IF(all_39[[#This Row],[F.HAL]]=full811[[#This Row],[F.HAL]],TRUE,FALSE)</f>
        <v>1</v>
      </c>
      <c r="L517" t="b">
        <f>IF(full811[[#This Row],[F.HAL.LOG]]=all_39[[#This Row],[F.HAL.LOG]],TRUE,FALSE)</f>
        <v>1</v>
      </c>
      <c r="M517" t="b">
        <f>IF(all_39[[#This Row],[F.SUBTLEX]]=full811[[#This Row],[F.SUBTLEX]],TRUE,FALSE)</f>
        <v>1</v>
      </c>
      <c r="N517" t="b">
        <f>IF(all_39[[#This Row],[F.SUBTLEX.LOG]]=full811[[#This Row],[F.SUBTLEX.LOG]],TRUE,FALSE)</f>
        <v>1</v>
      </c>
      <c r="O517" t="b">
        <f>IF(all_39[[#This Row],[Part of Speech]]=full811[[#This Row],[Part of Speech]],TRUE,FALSE)</f>
        <v>1</v>
      </c>
    </row>
    <row r="518" spans="1:15" x14ac:dyDescent="0.3">
      <c r="A518" s="4">
        <v>2238</v>
      </c>
      <c r="B518" s="4">
        <v>7.71</v>
      </c>
      <c r="C518" s="4">
        <v>4.7300000000000004</v>
      </c>
      <c r="D518" s="4">
        <v>2.38</v>
      </c>
      <c r="E518" s="5" t="s">
        <v>1245</v>
      </c>
      <c r="F518">
        <v>2238</v>
      </c>
      <c r="G518">
        <v>7.71</v>
      </c>
      <c r="H518">
        <v>4.7300000000000004</v>
      </c>
      <c r="I518">
        <v>2.38</v>
      </c>
      <c r="J518" s="1" t="s">
        <v>1245</v>
      </c>
      <c r="K518" t="b">
        <f>IF(all_39[[#This Row],[F.HAL]]=full811[[#This Row],[F.HAL]],TRUE,FALSE)</f>
        <v>1</v>
      </c>
      <c r="L518" t="b">
        <f>IF(full811[[#This Row],[F.HAL.LOG]]=all_39[[#This Row],[F.HAL.LOG]],TRUE,FALSE)</f>
        <v>1</v>
      </c>
      <c r="M518" t="b">
        <f>IF(all_39[[#This Row],[F.SUBTLEX]]=full811[[#This Row],[F.SUBTLEX]],TRUE,FALSE)</f>
        <v>1</v>
      </c>
      <c r="N518" t="b">
        <f>IF(all_39[[#This Row],[F.SUBTLEX.LOG]]=full811[[#This Row],[F.SUBTLEX.LOG]],TRUE,FALSE)</f>
        <v>1</v>
      </c>
      <c r="O518" t="b">
        <f>IF(all_39[[#This Row],[Part of Speech]]=full811[[#This Row],[Part of Speech]],TRUE,FALSE)</f>
        <v>1</v>
      </c>
    </row>
    <row r="519" spans="1:15" x14ac:dyDescent="0.3">
      <c r="A519" s="6">
        <v>7120</v>
      </c>
      <c r="B519" s="6">
        <v>8.8699999999999992</v>
      </c>
      <c r="C519" s="6">
        <v>46.8</v>
      </c>
      <c r="D519" s="6">
        <v>3.38</v>
      </c>
      <c r="E519" s="7" t="s">
        <v>1252</v>
      </c>
      <c r="F519">
        <v>7120</v>
      </c>
      <c r="G519">
        <v>8.8699999999999992</v>
      </c>
      <c r="H519">
        <v>46.8</v>
      </c>
      <c r="I519">
        <v>3.38</v>
      </c>
      <c r="J519" s="1" t="s">
        <v>1252</v>
      </c>
      <c r="K519" t="b">
        <f>IF(all_39[[#This Row],[F.HAL]]=full811[[#This Row],[F.HAL]],TRUE,FALSE)</f>
        <v>1</v>
      </c>
      <c r="L519" t="b">
        <f>IF(full811[[#This Row],[F.HAL.LOG]]=all_39[[#This Row],[F.HAL.LOG]],TRUE,FALSE)</f>
        <v>1</v>
      </c>
      <c r="M519" t="b">
        <f>IF(all_39[[#This Row],[F.SUBTLEX]]=full811[[#This Row],[F.SUBTLEX]],TRUE,FALSE)</f>
        <v>1</v>
      </c>
      <c r="N519" t="b">
        <f>IF(all_39[[#This Row],[F.SUBTLEX.LOG]]=full811[[#This Row],[F.SUBTLEX.LOG]],TRUE,FALSE)</f>
        <v>1</v>
      </c>
      <c r="O519" t="b">
        <f>IF(all_39[[#This Row],[Part of Speech]]=full811[[#This Row],[Part of Speech]],TRUE,FALSE)</f>
        <v>1</v>
      </c>
    </row>
    <row r="520" spans="1:15" x14ac:dyDescent="0.3">
      <c r="A520" s="4">
        <v>2001</v>
      </c>
      <c r="B520" s="4">
        <v>7.6</v>
      </c>
      <c r="C520" s="4">
        <v>3.69</v>
      </c>
      <c r="D520" s="4">
        <v>2.2799999999999998</v>
      </c>
      <c r="E520" s="5" t="s">
        <v>1245</v>
      </c>
      <c r="F520">
        <v>2001</v>
      </c>
      <c r="G520">
        <v>7.6</v>
      </c>
      <c r="H520">
        <v>3.69</v>
      </c>
      <c r="I520">
        <v>2.2799999999999998</v>
      </c>
      <c r="J520" s="1" t="s">
        <v>1245</v>
      </c>
      <c r="K520" t="b">
        <f>IF(all_39[[#This Row],[F.HAL]]=full811[[#This Row],[F.HAL]],TRUE,FALSE)</f>
        <v>1</v>
      </c>
      <c r="L520" t="b">
        <f>IF(full811[[#This Row],[F.HAL.LOG]]=all_39[[#This Row],[F.HAL.LOG]],TRUE,FALSE)</f>
        <v>1</v>
      </c>
      <c r="M520" t="b">
        <f>IF(all_39[[#This Row],[F.SUBTLEX]]=full811[[#This Row],[F.SUBTLEX]],TRUE,FALSE)</f>
        <v>1</v>
      </c>
      <c r="N520" t="b">
        <f>IF(all_39[[#This Row],[F.SUBTLEX.LOG]]=full811[[#This Row],[F.SUBTLEX.LOG]],TRUE,FALSE)</f>
        <v>1</v>
      </c>
      <c r="O520" t="b">
        <f>IF(all_39[[#This Row],[Part of Speech]]=full811[[#This Row],[Part of Speech]],TRUE,FALSE)</f>
        <v>1</v>
      </c>
    </row>
    <row r="521" spans="1:15" x14ac:dyDescent="0.3">
      <c r="A521" s="6">
        <v>83911</v>
      </c>
      <c r="B521" s="6">
        <v>11.34</v>
      </c>
      <c r="C521" s="6">
        <v>25.53</v>
      </c>
      <c r="D521" s="6">
        <v>3.11</v>
      </c>
      <c r="E521" s="7" t="s">
        <v>1245</v>
      </c>
      <c r="F521">
        <v>83911</v>
      </c>
      <c r="G521">
        <v>11.34</v>
      </c>
      <c r="H521">
        <v>25.53</v>
      </c>
      <c r="I521">
        <v>3.11</v>
      </c>
      <c r="J521" s="1" t="s">
        <v>1245</v>
      </c>
      <c r="K521" t="b">
        <f>IF(all_39[[#This Row],[F.HAL]]=full811[[#This Row],[F.HAL]],TRUE,FALSE)</f>
        <v>1</v>
      </c>
      <c r="L521" t="b">
        <f>IF(full811[[#This Row],[F.HAL.LOG]]=all_39[[#This Row],[F.HAL.LOG]],TRUE,FALSE)</f>
        <v>1</v>
      </c>
      <c r="M521" t="b">
        <f>IF(all_39[[#This Row],[F.SUBTLEX]]=full811[[#This Row],[F.SUBTLEX]],TRUE,FALSE)</f>
        <v>1</v>
      </c>
      <c r="N521" t="b">
        <f>IF(all_39[[#This Row],[F.SUBTLEX.LOG]]=full811[[#This Row],[F.SUBTLEX.LOG]],TRUE,FALSE)</f>
        <v>1</v>
      </c>
      <c r="O521" t="b">
        <f>IF(all_39[[#This Row],[Part of Speech]]=full811[[#This Row],[Part of Speech]],TRUE,FALSE)</f>
        <v>1</v>
      </c>
    </row>
    <row r="522" spans="1:15" x14ac:dyDescent="0.3">
      <c r="A522" s="4">
        <v>21614</v>
      </c>
      <c r="B522" s="4">
        <v>9.98</v>
      </c>
      <c r="C522" s="4">
        <v>36</v>
      </c>
      <c r="D522" s="4">
        <v>3.26</v>
      </c>
      <c r="E522" s="5" t="s">
        <v>1245</v>
      </c>
      <c r="F522">
        <v>21614</v>
      </c>
      <c r="G522">
        <v>9.98</v>
      </c>
      <c r="H522">
        <v>36</v>
      </c>
      <c r="I522">
        <v>3.26</v>
      </c>
      <c r="J522" s="1" t="s">
        <v>1245</v>
      </c>
      <c r="K522" t="b">
        <f>IF(all_39[[#This Row],[F.HAL]]=full811[[#This Row],[F.HAL]],TRUE,FALSE)</f>
        <v>1</v>
      </c>
      <c r="L522" t="b">
        <f>IF(full811[[#This Row],[F.HAL.LOG]]=all_39[[#This Row],[F.HAL.LOG]],TRUE,FALSE)</f>
        <v>1</v>
      </c>
      <c r="M522" t="b">
        <f>IF(all_39[[#This Row],[F.SUBTLEX]]=full811[[#This Row],[F.SUBTLEX]],TRUE,FALSE)</f>
        <v>1</v>
      </c>
      <c r="N522" t="b">
        <f>IF(all_39[[#This Row],[F.SUBTLEX.LOG]]=full811[[#This Row],[F.SUBTLEX.LOG]],TRUE,FALSE)</f>
        <v>1</v>
      </c>
      <c r="O522" t="b">
        <f>IF(all_39[[#This Row],[Part of Speech]]=full811[[#This Row],[Part of Speech]],TRUE,FALSE)</f>
        <v>1</v>
      </c>
    </row>
    <row r="523" spans="1:15" x14ac:dyDescent="0.3">
      <c r="A523" s="6">
        <v>3444</v>
      </c>
      <c r="B523" s="6">
        <v>8.14</v>
      </c>
      <c r="C523" s="6">
        <v>10.63</v>
      </c>
      <c r="D523" s="6">
        <v>2.73</v>
      </c>
      <c r="E523" s="7" t="s">
        <v>1245</v>
      </c>
      <c r="F523">
        <v>3444</v>
      </c>
      <c r="G523">
        <v>8.14</v>
      </c>
      <c r="H523">
        <v>10.63</v>
      </c>
      <c r="I523">
        <v>2.73</v>
      </c>
      <c r="J523" s="1" t="s">
        <v>1245</v>
      </c>
      <c r="K523" t="b">
        <f>IF(all_39[[#This Row],[F.HAL]]=full811[[#This Row],[F.HAL]],TRUE,FALSE)</f>
        <v>1</v>
      </c>
      <c r="L523" t="b">
        <f>IF(full811[[#This Row],[F.HAL.LOG]]=all_39[[#This Row],[F.HAL.LOG]],TRUE,FALSE)</f>
        <v>1</v>
      </c>
      <c r="M523" t="b">
        <f>IF(all_39[[#This Row],[F.SUBTLEX]]=full811[[#This Row],[F.SUBTLEX]],TRUE,FALSE)</f>
        <v>1</v>
      </c>
      <c r="N523" t="b">
        <f>IF(all_39[[#This Row],[F.SUBTLEX.LOG]]=full811[[#This Row],[F.SUBTLEX.LOG]],TRUE,FALSE)</f>
        <v>1</v>
      </c>
      <c r="O523" t="b">
        <f>IF(all_39[[#This Row],[Part of Speech]]=full811[[#This Row],[Part of Speech]],TRUE,FALSE)</f>
        <v>1</v>
      </c>
    </row>
    <row r="524" spans="1:15" x14ac:dyDescent="0.3">
      <c r="A524" s="4">
        <v>6657</v>
      </c>
      <c r="B524" s="4">
        <v>8.8000000000000007</v>
      </c>
      <c r="C524" s="4">
        <v>12.88</v>
      </c>
      <c r="D524" s="4">
        <v>2.82</v>
      </c>
      <c r="E524" s="5" t="s">
        <v>1245</v>
      </c>
      <c r="F524">
        <v>6657</v>
      </c>
      <c r="G524">
        <v>8.8000000000000007</v>
      </c>
      <c r="H524">
        <v>12.88</v>
      </c>
      <c r="I524">
        <v>2.82</v>
      </c>
      <c r="J524" s="1" t="s">
        <v>1245</v>
      </c>
      <c r="K524" t="b">
        <f>IF(all_39[[#This Row],[F.HAL]]=full811[[#This Row],[F.HAL]],TRUE,FALSE)</f>
        <v>1</v>
      </c>
      <c r="L524" t="b">
        <f>IF(full811[[#This Row],[F.HAL.LOG]]=all_39[[#This Row],[F.HAL.LOG]],TRUE,FALSE)</f>
        <v>1</v>
      </c>
      <c r="M524" t="b">
        <f>IF(all_39[[#This Row],[F.SUBTLEX]]=full811[[#This Row],[F.SUBTLEX]],TRUE,FALSE)</f>
        <v>1</v>
      </c>
      <c r="N524" t="b">
        <f>IF(all_39[[#This Row],[F.SUBTLEX.LOG]]=full811[[#This Row],[F.SUBTLEX.LOG]],TRUE,FALSE)</f>
        <v>1</v>
      </c>
      <c r="O524" t="b">
        <f>IF(all_39[[#This Row],[Part of Speech]]=full811[[#This Row],[Part of Speech]],TRUE,FALSE)</f>
        <v>1</v>
      </c>
    </row>
    <row r="525" spans="1:15" x14ac:dyDescent="0.3">
      <c r="A525" s="6">
        <v>2064</v>
      </c>
      <c r="B525" s="6">
        <v>7.63</v>
      </c>
      <c r="C525" s="6">
        <v>2.02</v>
      </c>
      <c r="D525" s="6">
        <v>2.02</v>
      </c>
      <c r="E525" s="7" t="s">
        <v>1245</v>
      </c>
      <c r="F525">
        <v>2064</v>
      </c>
      <c r="G525">
        <v>7.63</v>
      </c>
      <c r="H525">
        <v>2.02</v>
      </c>
      <c r="I525">
        <v>2.02</v>
      </c>
      <c r="J525" s="1" t="s">
        <v>1245</v>
      </c>
      <c r="K525" t="b">
        <f>IF(all_39[[#This Row],[F.HAL]]=full811[[#This Row],[F.HAL]],TRUE,FALSE)</f>
        <v>1</v>
      </c>
      <c r="L525" t="b">
        <f>IF(full811[[#This Row],[F.HAL.LOG]]=all_39[[#This Row],[F.HAL.LOG]],TRUE,FALSE)</f>
        <v>1</v>
      </c>
      <c r="M525" t="b">
        <f>IF(all_39[[#This Row],[F.SUBTLEX]]=full811[[#This Row],[F.SUBTLEX]],TRUE,FALSE)</f>
        <v>1</v>
      </c>
      <c r="N525" t="b">
        <f>IF(all_39[[#This Row],[F.SUBTLEX.LOG]]=full811[[#This Row],[F.SUBTLEX.LOG]],TRUE,FALSE)</f>
        <v>1</v>
      </c>
      <c r="O525" t="b">
        <f>IF(all_39[[#This Row],[Part of Speech]]=full811[[#This Row],[Part of Speech]],TRUE,FALSE)</f>
        <v>1</v>
      </c>
    </row>
    <row r="526" spans="1:15" x14ac:dyDescent="0.3">
      <c r="A526" s="4">
        <v>5098</v>
      </c>
      <c r="B526" s="4">
        <v>8.5399999999999991</v>
      </c>
      <c r="C526" s="4">
        <v>13.8</v>
      </c>
      <c r="D526" s="4">
        <v>2.85</v>
      </c>
      <c r="E526" s="5" t="s">
        <v>1245</v>
      </c>
      <c r="F526">
        <v>5098</v>
      </c>
      <c r="G526">
        <v>8.5399999999999991</v>
      </c>
      <c r="H526">
        <v>13.8</v>
      </c>
      <c r="I526">
        <v>2.85</v>
      </c>
      <c r="J526" s="1" t="s">
        <v>1245</v>
      </c>
      <c r="K526" t="b">
        <f>IF(all_39[[#This Row],[F.HAL]]=full811[[#This Row],[F.HAL]],TRUE,FALSE)</f>
        <v>1</v>
      </c>
      <c r="L526" t="b">
        <f>IF(full811[[#This Row],[F.HAL.LOG]]=all_39[[#This Row],[F.HAL.LOG]],TRUE,FALSE)</f>
        <v>1</v>
      </c>
      <c r="M526" t="b">
        <f>IF(all_39[[#This Row],[F.SUBTLEX]]=full811[[#This Row],[F.SUBTLEX]],TRUE,FALSE)</f>
        <v>1</v>
      </c>
      <c r="N526" t="b">
        <f>IF(all_39[[#This Row],[F.SUBTLEX.LOG]]=full811[[#This Row],[F.SUBTLEX.LOG]],TRUE,FALSE)</f>
        <v>1</v>
      </c>
      <c r="O526" t="b">
        <f>IF(all_39[[#This Row],[Part of Speech]]=full811[[#This Row],[Part of Speech]],TRUE,FALSE)</f>
        <v>1</v>
      </c>
    </row>
    <row r="527" spans="1:15" x14ac:dyDescent="0.3">
      <c r="A527" s="6">
        <v>508</v>
      </c>
      <c r="B527" s="6">
        <v>6.23</v>
      </c>
      <c r="C527" s="6">
        <v>0.76</v>
      </c>
      <c r="D527" s="6">
        <v>1.6</v>
      </c>
      <c r="E527" s="7" t="s">
        <v>1255</v>
      </c>
      <c r="F527">
        <v>508</v>
      </c>
      <c r="G527">
        <v>6.23</v>
      </c>
      <c r="H527">
        <v>0.76</v>
      </c>
      <c r="I527">
        <v>1.6</v>
      </c>
      <c r="J527" s="1" t="s">
        <v>1255</v>
      </c>
      <c r="K527" t="b">
        <f>IF(all_39[[#This Row],[F.HAL]]=full811[[#This Row],[F.HAL]],TRUE,FALSE)</f>
        <v>1</v>
      </c>
      <c r="L527" t="b">
        <f>IF(full811[[#This Row],[F.HAL.LOG]]=all_39[[#This Row],[F.HAL.LOG]],TRUE,FALSE)</f>
        <v>1</v>
      </c>
      <c r="M527" t="b">
        <f>IF(all_39[[#This Row],[F.SUBTLEX]]=full811[[#This Row],[F.SUBTLEX]],TRUE,FALSE)</f>
        <v>1</v>
      </c>
      <c r="N527" t="b">
        <f>IF(all_39[[#This Row],[F.SUBTLEX.LOG]]=full811[[#This Row],[F.SUBTLEX.LOG]],TRUE,FALSE)</f>
        <v>1</v>
      </c>
      <c r="O527" t="b">
        <f>IF(all_39[[#This Row],[Part of Speech]]=full811[[#This Row],[Part of Speech]],TRUE,FALSE)</f>
        <v>1</v>
      </c>
    </row>
    <row r="528" spans="1:15" x14ac:dyDescent="0.3">
      <c r="A528" s="4">
        <v>2663</v>
      </c>
      <c r="B528" s="4">
        <v>7.89</v>
      </c>
      <c r="C528" s="4">
        <v>12.35</v>
      </c>
      <c r="D528" s="4">
        <v>2.8</v>
      </c>
      <c r="E528" s="5" t="s">
        <v>1245</v>
      </c>
      <c r="F528">
        <v>2663</v>
      </c>
      <c r="G528">
        <v>7.89</v>
      </c>
      <c r="H528">
        <v>12.35</v>
      </c>
      <c r="I528">
        <v>2.8</v>
      </c>
      <c r="J528" s="1" t="s">
        <v>1245</v>
      </c>
      <c r="K528" t="b">
        <f>IF(all_39[[#This Row],[F.HAL]]=full811[[#This Row],[F.HAL]],TRUE,FALSE)</f>
        <v>1</v>
      </c>
      <c r="L528" t="b">
        <f>IF(full811[[#This Row],[F.HAL.LOG]]=all_39[[#This Row],[F.HAL.LOG]],TRUE,FALSE)</f>
        <v>1</v>
      </c>
      <c r="M528" t="b">
        <f>IF(all_39[[#This Row],[F.SUBTLEX]]=full811[[#This Row],[F.SUBTLEX]],TRUE,FALSE)</f>
        <v>1</v>
      </c>
      <c r="N528" t="b">
        <f>IF(all_39[[#This Row],[F.SUBTLEX.LOG]]=full811[[#This Row],[F.SUBTLEX.LOG]],TRUE,FALSE)</f>
        <v>1</v>
      </c>
      <c r="O528" t="b">
        <f>IF(all_39[[#This Row],[Part of Speech]]=full811[[#This Row],[Part of Speech]],TRUE,FALSE)</f>
        <v>1</v>
      </c>
    </row>
    <row r="529" spans="1:15" x14ac:dyDescent="0.3">
      <c r="A529" s="6">
        <v>3855</v>
      </c>
      <c r="B529" s="6">
        <v>8.26</v>
      </c>
      <c r="C529" s="6">
        <v>6.1</v>
      </c>
      <c r="D529" s="6">
        <v>2.4900000000000002</v>
      </c>
      <c r="E529" s="7" t="s">
        <v>1245</v>
      </c>
      <c r="F529">
        <v>3855</v>
      </c>
      <c r="G529">
        <v>8.26</v>
      </c>
      <c r="H529">
        <v>6.1</v>
      </c>
      <c r="I529">
        <v>2.4900000000000002</v>
      </c>
      <c r="J529" s="1" t="s">
        <v>1245</v>
      </c>
      <c r="K529" t="b">
        <f>IF(all_39[[#This Row],[F.HAL]]=full811[[#This Row],[F.HAL]],TRUE,FALSE)</f>
        <v>1</v>
      </c>
      <c r="L529" t="b">
        <f>IF(full811[[#This Row],[F.HAL.LOG]]=all_39[[#This Row],[F.HAL.LOG]],TRUE,FALSE)</f>
        <v>1</v>
      </c>
      <c r="M529" t="b">
        <f>IF(all_39[[#This Row],[F.SUBTLEX]]=full811[[#This Row],[F.SUBTLEX]],TRUE,FALSE)</f>
        <v>1</v>
      </c>
      <c r="N529" t="b">
        <f>IF(all_39[[#This Row],[F.SUBTLEX.LOG]]=full811[[#This Row],[F.SUBTLEX.LOG]],TRUE,FALSE)</f>
        <v>1</v>
      </c>
      <c r="O529" t="b">
        <f>IF(all_39[[#This Row],[Part of Speech]]=full811[[#This Row],[Part of Speech]],TRUE,FALSE)</f>
        <v>1</v>
      </c>
    </row>
    <row r="530" spans="1:15" x14ac:dyDescent="0.3">
      <c r="A530" s="4">
        <v>6326</v>
      </c>
      <c r="B530" s="4">
        <v>8.75</v>
      </c>
      <c r="C530" s="4">
        <v>11.59</v>
      </c>
      <c r="D530" s="4">
        <v>2.77</v>
      </c>
      <c r="E530" s="5" t="s">
        <v>1250</v>
      </c>
      <c r="F530">
        <v>6326</v>
      </c>
      <c r="G530">
        <v>8.75</v>
      </c>
      <c r="H530">
        <v>11.59</v>
      </c>
      <c r="I530">
        <v>2.77</v>
      </c>
      <c r="J530" s="1" t="s">
        <v>1250</v>
      </c>
      <c r="K530" t="b">
        <f>IF(all_39[[#This Row],[F.HAL]]=full811[[#This Row],[F.HAL]],TRUE,FALSE)</f>
        <v>1</v>
      </c>
      <c r="L530" t="b">
        <f>IF(full811[[#This Row],[F.HAL.LOG]]=all_39[[#This Row],[F.HAL.LOG]],TRUE,FALSE)</f>
        <v>1</v>
      </c>
      <c r="M530" t="b">
        <f>IF(all_39[[#This Row],[F.SUBTLEX]]=full811[[#This Row],[F.SUBTLEX]],TRUE,FALSE)</f>
        <v>1</v>
      </c>
      <c r="N530" t="b">
        <f>IF(all_39[[#This Row],[F.SUBTLEX.LOG]]=full811[[#This Row],[F.SUBTLEX.LOG]],TRUE,FALSE)</f>
        <v>1</v>
      </c>
      <c r="O530" t="b">
        <f>IF(all_39[[#This Row],[Part of Speech]]=full811[[#This Row],[Part of Speech]],TRUE,FALSE)</f>
        <v>1</v>
      </c>
    </row>
    <row r="531" spans="1:15" x14ac:dyDescent="0.3">
      <c r="A531" s="6">
        <v>32758</v>
      </c>
      <c r="B531" s="6">
        <v>10.4</v>
      </c>
      <c r="C531" s="6">
        <v>31.16</v>
      </c>
      <c r="D531" s="6">
        <v>3.2</v>
      </c>
      <c r="E531" s="7" t="s">
        <v>1245</v>
      </c>
      <c r="F531">
        <v>32758</v>
      </c>
      <c r="G531">
        <v>10.4</v>
      </c>
      <c r="H531">
        <v>31.16</v>
      </c>
      <c r="I531">
        <v>3.2</v>
      </c>
      <c r="J531" s="1" t="s">
        <v>1245</v>
      </c>
      <c r="K531" t="b">
        <f>IF(all_39[[#This Row],[F.HAL]]=full811[[#This Row],[F.HAL]],TRUE,FALSE)</f>
        <v>1</v>
      </c>
      <c r="L531" t="b">
        <f>IF(full811[[#This Row],[F.HAL.LOG]]=all_39[[#This Row],[F.HAL.LOG]],TRUE,FALSE)</f>
        <v>1</v>
      </c>
      <c r="M531" t="b">
        <f>IF(all_39[[#This Row],[F.SUBTLEX]]=full811[[#This Row],[F.SUBTLEX]],TRUE,FALSE)</f>
        <v>1</v>
      </c>
      <c r="N531" t="b">
        <f>IF(all_39[[#This Row],[F.SUBTLEX.LOG]]=full811[[#This Row],[F.SUBTLEX.LOG]],TRUE,FALSE)</f>
        <v>1</v>
      </c>
      <c r="O531" t="b">
        <f>IF(all_39[[#This Row],[Part of Speech]]=full811[[#This Row],[Part of Speech]],TRUE,FALSE)</f>
        <v>1</v>
      </c>
    </row>
    <row r="532" spans="1:15" x14ac:dyDescent="0.3">
      <c r="A532" s="4">
        <v>71507</v>
      </c>
      <c r="B532" s="4">
        <v>11.18</v>
      </c>
      <c r="C532" s="4">
        <v>118.57</v>
      </c>
      <c r="D532" s="4">
        <v>3.78</v>
      </c>
      <c r="E532" s="5" t="s">
        <v>1247</v>
      </c>
      <c r="F532">
        <v>71507</v>
      </c>
      <c r="G532">
        <v>11.18</v>
      </c>
      <c r="H532">
        <v>118.57</v>
      </c>
      <c r="I532">
        <v>3.78</v>
      </c>
      <c r="J532" s="1" t="s">
        <v>1247</v>
      </c>
      <c r="K532" t="b">
        <f>IF(all_39[[#This Row],[F.HAL]]=full811[[#This Row],[F.HAL]],TRUE,FALSE)</f>
        <v>1</v>
      </c>
      <c r="L532" t="b">
        <f>IF(full811[[#This Row],[F.HAL.LOG]]=all_39[[#This Row],[F.HAL.LOG]],TRUE,FALSE)</f>
        <v>1</v>
      </c>
      <c r="M532" t="b">
        <f>IF(all_39[[#This Row],[F.SUBTLEX]]=full811[[#This Row],[F.SUBTLEX]],TRUE,FALSE)</f>
        <v>1</v>
      </c>
      <c r="N532" t="b">
        <f>IF(all_39[[#This Row],[F.SUBTLEX.LOG]]=full811[[#This Row],[F.SUBTLEX.LOG]],TRUE,FALSE)</f>
        <v>1</v>
      </c>
      <c r="O532" t="b">
        <f>IF(all_39[[#This Row],[Part of Speech]]=full811[[#This Row],[Part of Speech]],TRUE,FALSE)</f>
        <v>1</v>
      </c>
    </row>
    <row r="533" spans="1:15" x14ac:dyDescent="0.3">
      <c r="A533" s="6">
        <v>13459</v>
      </c>
      <c r="B533" s="6">
        <v>9.51</v>
      </c>
      <c r="C533" s="6">
        <v>17.16</v>
      </c>
      <c r="D533" s="6">
        <v>2.94</v>
      </c>
      <c r="E533" s="7" t="s">
        <v>1245</v>
      </c>
      <c r="F533">
        <v>13459</v>
      </c>
      <c r="G533">
        <v>9.51</v>
      </c>
      <c r="H533">
        <v>17.16</v>
      </c>
      <c r="I533">
        <v>2.94</v>
      </c>
      <c r="J533" s="1" t="s">
        <v>1245</v>
      </c>
      <c r="K533" t="b">
        <f>IF(all_39[[#This Row],[F.HAL]]=full811[[#This Row],[F.HAL]],TRUE,FALSE)</f>
        <v>1</v>
      </c>
      <c r="L533" t="b">
        <f>IF(full811[[#This Row],[F.HAL.LOG]]=all_39[[#This Row],[F.HAL.LOG]],TRUE,FALSE)</f>
        <v>1</v>
      </c>
      <c r="M533" t="b">
        <f>IF(all_39[[#This Row],[F.SUBTLEX]]=full811[[#This Row],[F.SUBTLEX]],TRUE,FALSE)</f>
        <v>1</v>
      </c>
      <c r="N533" t="b">
        <f>IF(all_39[[#This Row],[F.SUBTLEX.LOG]]=full811[[#This Row],[F.SUBTLEX.LOG]],TRUE,FALSE)</f>
        <v>1</v>
      </c>
      <c r="O533" t="b">
        <f>IF(all_39[[#This Row],[Part of Speech]]=full811[[#This Row],[Part of Speech]],TRUE,FALSE)</f>
        <v>1</v>
      </c>
    </row>
    <row r="534" spans="1:15" x14ac:dyDescent="0.3">
      <c r="A534" s="4">
        <v>432</v>
      </c>
      <c r="B534" s="4">
        <v>6.07</v>
      </c>
      <c r="C534" s="4">
        <v>0.56999999999999995</v>
      </c>
      <c r="D534" s="4">
        <v>1.48</v>
      </c>
      <c r="E534" s="5" t="s">
        <v>1250</v>
      </c>
      <c r="F534">
        <v>432</v>
      </c>
      <c r="G534">
        <v>6.07</v>
      </c>
      <c r="H534">
        <v>0.56999999999999995</v>
      </c>
      <c r="I534">
        <v>1.48</v>
      </c>
      <c r="J534" s="1" t="s">
        <v>1250</v>
      </c>
      <c r="K534" t="b">
        <f>IF(all_39[[#This Row],[F.HAL]]=full811[[#This Row],[F.HAL]],TRUE,FALSE)</f>
        <v>1</v>
      </c>
      <c r="L534" t="b">
        <f>IF(full811[[#This Row],[F.HAL.LOG]]=all_39[[#This Row],[F.HAL.LOG]],TRUE,FALSE)</f>
        <v>1</v>
      </c>
      <c r="M534" t="b">
        <f>IF(all_39[[#This Row],[F.SUBTLEX]]=full811[[#This Row],[F.SUBTLEX]],TRUE,FALSE)</f>
        <v>1</v>
      </c>
      <c r="N534" t="b">
        <f>IF(all_39[[#This Row],[F.SUBTLEX.LOG]]=full811[[#This Row],[F.SUBTLEX.LOG]],TRUE,FALSE)</f>
        <v>1</v>
      </c>
      <c r="O534" t="b">
        <f>IF(all_39[[#This Row],[Part of Speech]]=full811[[#This Row],[Part of Speech]],TRUE,FALSE)</f>
        <v>1</v>
      </c>
    </row>
    <row r="535" spans="1:15" x14ac:dyDescent="0.3">
      <c r="A535" s="6">
        <v>180</v>
      </c>
      <c r="B535" s="6">
        <v>5.19</v>
      </c>
      <c r="C535" s="6">
        <v>0.73</v>
      </c>
      <c r="D535" s="6">
        <v>1.58</v>
      </c>
      <c r="E535" s="7" t="s">
        <v>1245</v>
      </c>
      <c r="F535">
        <v>180</v>
      </c>
      <c r="G535">
        <v>5.19</v>
      </c>
      <c r="H535">
        <v>0.73</v>
      </c>
      <c r="I535">
        <v>1.58</v>
      </c>
      <c r="J535" s="1" t="s">
        <v>1245</v>
      </c>
      <c r="K535" t="b">
        <f>IF(all_39[[#This Row],[F.HAL]]=full811[[#This Row],[F.HAL]],TRUE,FALSE)</f>
        <v>1</v>
      </c>
      <c r="L535" t="b">
        <f>IF(full811[[#This Row],[F.HAL.LOG]]=all_39[[#This Row],[F.HAL.LOG]],TRUE,FALSE)</f>
        <v>1</v>
      </c>
      <c r="M535" t="b">
        <f>IF(all_39[[#This Row],[F.SUBTLEX]]=full811[[#This Row],[F.SUBTLEX]],TRUE,FALSE)</f>
        <v>1</v>
      </c>
      <c r="N535" t="b">
        <f>IF(all_39[[#This Row],[F.SUBTLEX.LOG]]=full811[[#This Row],[F.SUBTLEX.LOG]],TRUE,FALSE)</f>
        <v>1</v>
      </c>
      <c r="O535" t="b">
        <f>IF(all_39[[#This Row],[Part of Speech]]=full811[[#This Row],[Part of Speech]],TRUE,FALSE)</f>
        <v>1</v>
      </c>
    </row>
    <row r="536" spans="1:15" x14ac:dyDescent="0.3">
      <c r="A536" s="4">
        <v>7665</v>
      </c>
      <c r="B536" s="4">
        <v>8.94</v>
      </c>
      <c r="C536" s="4">
        <v>9.51</v>
      </c>
      <c r="D536" s="4">
        <v>2.69</v>
      </c>
      <c r="E536" s="5" t="s">
        <v>1251</v>
      </c>
      <c r="F536">
        <v>7665</v>
      </c>
      <c r="G536">
        <v>8.94</v>
      </c>
      <c r="H536">
        <v>9.51</v>
      </c>
      <c r="I536">
        <v>2.69</v>
      </c>
      <c r="J536" s="1" t="s">
        <v>1251</v>
      </c>
      <c r="K536" t="b">
        <f>IF(all_39[[#This Row],[F.HAL]]=full811[[#This Row],[F.HAL]],TRUE,FALSE)</f>
        <v>1</v>
      </c>
      <c r="L536" t="b">
        <f>IF(full811[[#This Row],[F.HAL.LOG]]=all_39[[#This Row],[F.HAL.LOG]],TRUE,FALSE)</f>
        <v>1</v>
      </c>
      <c r="M536" t="b">
        <f>IF(all_39[[#This Row],[F.SUBTLEX]]=full811[[#This Row],[F.SUBTLEX]],TRUE,FALSE)</f>
        <v>1</v>
      </c>
      <c r="N536" t="b">
        <f>IF(all_39[[#This Row],[F.SUBTLEX.LOG]]=full811[[#This Row],[F.SUBTLEX.LOG]],TRUE,FALSE)</f>
        <v>1</v>
      </c>
      <c r="O536" t="b">
        <f>IF(all_39[[#This Row],[Part of Speech]]=full811[[#This Row],[Part of Speech]],TRUE,FALSE)</f>
        <v>1</v>
      </c>
    </row>
    <row r="537" spans="1:15" x14ac:dyDescent="0.3">
      <c r="A537" s="6">
        <v>58299</v>
      </c>
      <c r="B537" s="6">
        <v>10.97</v>
      </c>
      <c r="C537" s="6">
        <v>82.61</v>
      </c>
      <c r="D537" s="6">
        <v>3.62</v>
      </c>
      <c r="E537" s="7" t="s">
        <v>1245</v>
      </c>
      <c r="F537">
        <v>58299</v>
      </c>
      <c r="G537">
        <v>10.97</v>
      </c>
      <c r="H537">
        <v>82.61</v>
      </c>
      <c r="I537">
        <v>3.62</v>
      </c>
      <c r="J537" s="1" t="s">
        <v>1245</v>
      </c>
      <c r="K537" t="b">
        <f>IF(all_39[[#This Row],[F.HAL]]=full811[[#This Row],[F.HAL]],TRUE,FALSE)</f>
        <v>1</v>
      </c>
      <c r="L537" t="b">
        <f>IF(full811[[#This Row],[F.HAL.LOG]]=all_39[[#This Row],[F.HAL.LOG]],TRUE,FALSE)</f>
        <v>1</v>
      </c>
      <c r="M537" t="b">
        <f>IF(all_39[[#This Row],[F.SUBTLEX]]=full811[[#This Row],[F.SUBTLEX]],TRUE,FALSE)</f>
        <v>1</v>
      </c>
      <c r="N537" t="b">
        <f>IF(all_39[[#This Row],[F.SUBTLEX.LOG]]=full811[[#This Row],[F.SUBTLEX.LOG]],TRUE,FALSE)</f>
        <v>1</v>
      </c>
      <c r="O537" t="b">
        <f>IF(all_39[[#This Row],[Part of Speech]]=full811[[#This Row],[Part of Speech]],TRUE,FALSE)</f>
        <v>1</v>
      </c>
    </row>
    <row r="538" spans="1:15" x14ac:dyDescent="0.3">
      <c r="A538" s="4">
        <v>17135</v>
      </c>
      <c r="B538" s="4">
        <v>9.75</v>
      </c>
      <c r="C538" s="4">
        <v>16.649999999999999</v>
      </c>
      <c r="D538" s="4">
        <v>2.93</v>
      </c>
      <c r="E538" s="5" t="s">
        <v>1245</v>
      </c>
      <c r="F538">
        <v>17135</v>
      </c>
      <c r="G538">
        <v>9.75</v>
      </c>
      <c r="H538">
        <v>16.649999999999999</v>
      </c>
      <c r="I538">
        <v>2.93</v>
      </c>
      <c r="J538" s="1" t="s">
        <v>1245</v>
      </c>
      <c r="K538" t="b">
        <f>IF(all_39[[#This Row],[F.HAL]]=full811[[#This Row],[F.HAL]],TRUE,FALSE)</f>
        <v>1</v>
      </c>
      <c r="L538" t="b">
        <f>IF(full811[[#This Row],[F.HAL.LOG]]=all_39[[#This Row],[F.HAL.LOG]],TRUE,FALSE)</f>
        <v>1</v>
      </c>
      <c r="M538" t="b">
        <f>IF(all_39[[#This Row],[F.SUBTLEX]]=full811[[#This Row],[F.SUBTLEX]],TRUE,FALSE)</f>
        <v>1</v>
      </c>
      <c r="N538" t="b">
        <f>IF(all_39[[#This Row],[F.SUBTLEX.LOG]]=full811[[#This Row],[F.SUBTLEX.LOG]],TRUE,FALSE)</f>
        <v>1</v>
      </c>
      <c r="O538" t="b">
        <f>IF(all_39[[#This Row],[Part of Speech]]=full811[[#This Row],[Part of Speech]],TRUE,FALSE)</f>
        <v>1</v>
      </c>
    </row>
    <row r="539" spans="1:15" x14ac:dyDescent="0.3">
      <c r="A539" s="6">
        <v>396</v>
      </c>
      <c r="B539" s="6">
        <v>5.98</v>
      </c>
      <c r="C539" s="6">
        <v>2.14</v>
      </c>
      <c r="D539" s="6">
        <v>2.04</v>
      </c>
      <c r="E539" s="7" t="s">
        <v>1245</v>
      </c>
      <c r="F539">
        <v>396</v>
      </c>
      <c r="G539">
        <v>5.98</v>
      </c>
      <c r="H539">
        <v>2.14</v>
      </c>
      <c r="I539">
        <v>2.04</v>
      </c>
      <c r="J539" s="1" t="s">
        <v>1245</v>
      </c>
      <c r="K539" t="b">
        <f>IF(all_39[[#This Row],[F.HAL]]=full811[[#This Row],[F.HAL]],TRUE,FALSE)</f>
        <v>1</v>
      </c>
      <c r="L539" t="b">
        <f>IF(full811[[#This Row],[F.HAL.LOG]]=all_39[[#This Row],[F.HAL.LOG]],TRUE,FALSE)</f>
        <v>1</v>
      </c>
      <c r="M539" t="b">
        <f>IF(all_39[[#This Row],[F.SUBTLEX]]=full811[[#This Row],[F.SUBTLEX]],TRUE,FALSE)</f>
        <v>1</v>
      </c>
      <c r="N539" t="b">
        <f>IF(all_39[[#This Row],[F.SUBTLEX.LOG]]=full811[[#This Row],[F.SUBTLEX.LOG]],TRUE,FALSE)</f>
        <v>1</v>
      </c>
      <c r="O539" t="b">
        <f>IF(all_39[[#This Row],[Part of Speech]]=full811[[#This Row],[Part of Speech]],TRUE,FALSE)</f>
        <v>1</v>
      </c>
    </row>
    <row r="540" spans="1:15" x14ac:dyDescent="0.3">
      <c r="A540" s="4">
        <v>21911</v>
      </c>
      <c r="B540" s="4">
        <v>9.99</v>
      </c>
      <c r="C540" s="4">
        <v>120.25</v>
      </c>
      <c r="D540" s="4">
        <v>3.79</v>
      </c>
      <c r="E540" s="5" t="s">
        <v>1248</v>
      </c>
      <c r="F540">
        <v>21911</v>
      </c>
      <c r="G540">
        <v>9.99</v>
      </c>
      <c r="H540">
        <v>120.25</v>
      </c>
      <c r="I540">
        <v>3.79</v>
      </c>
      <c r="J540" s="1" t="s">
        <v>1248</v>
      </c>
      <c r="K540" t="b">
        <f>IF(all_39[[#This Row],[F.HAL]]=full811[[#This Row],[F.HAL]],TRUE,FALSE)</f>
        <v>1</v>
      </c>
      <c r="L540" t="b">
        <f>IF(full811[[#This Row],[F.HAL.LOG]]=all_39[[#This Row],[F.HAL.LOG]],TRUE,FALSE)</f>
        <v>1</v>
      </c>
      <c r="M540" t="b">
        <f>IF(all_39[[#This Row],[F.SUBTLEX]]=full811[[#This Row],[F.SUBTLEX]],TRUE,FALSE)</f>
        <v>1</v>
      </c>
      <c r="N540" t="b">
        <f>IF(all_39[[#This Row],[F.SUBTLEX.LOG]]=full811[[#This Row],[F.SUBTLEX.LOG]],TRUE,FALSE)</f>
        <v>1</v>
      </c>
      <c r="O540" t="b">
        <f>IF(all_39[[#This Row],[Part of Speech]]=full811[[#This Row],[Part of Speech]],TRUE,FALSE)</f>
        <v>1</v>
      </c>
    </row>
    <row r="541" spans="1:15" x14ac:dyDescent="0.3">
      <c r="A541" s="6">
        <v>219561</v>
      </c>
      <c r="B541" s="6">
        <v>12.3</v>
      </c>
      <c r="C541" s="6">
        <v>796.65</v>
      </c>
      <c r="D541" s="6">
        <v>4.6100000000000003</v>
      </c>
      <c r="E541" s="7" t="s">
        <v>1245</v>
      </c>
      <c r="F541">
        <v>219561</v>
      </c>
      <c r="G541">
        <v>12.3</v>
      </c>
      <c r="H541">
        <v>796.65</v>
      </c>
      <c r="I541">
        <v>4.6100000000000003</v>
      </c>
      <c r="J541" s="1" t="s">
        <v>1245</v>
      </c>
      <c r="K541" t="b">
        <f>IF(all_39[[#This Row],[F.HAL]]=full811[[#This Row],[F.HAL]],TRUE,FALSE)</f>
        <v>1</v>
      </c>
      <c r="L541" t="b">
        <f>IF(full811[[#This Row],[F.HAL.LOG]]=all_39[[#This Row],[F.HAL.LOG]],TRUE,FALSE)</f>
        <v>1</v>
      </c>
      <c r="M541" t="b">
        <f>IF(all_39[[#This Row],[F.SUBTLEX]]=full811[[#This Row],[F.SUBTLEX]],TRUE,FALSE)</f>
        <v>1</v>
      </c>
      <c r="N541" t="b">
        <f>IF(all_39[[#This Row],[F.SUBTLEX.LOG]]=full811[[#This Row],[F.SUBTLEX.LOG]],TRUE,FALSE)</f>
        <v>1</v>
      </c>
      <c r="O541" t="b">
        <f>IF(all_39[[#This Row],[Part of Speech]]=full811[[#This Row],[Part of Speech]],TRUE,FALSE)</f>
        <v>1</v>
      </c>
    </row>
    <row r="542" spans="1:15" x14ac:dyDescent="0.3">
      <c r="A542" s="4">
        <v>717</v>
      </c>
      <c r="B542" s="4">
        <v>6.58</v>
      </c>
      <c r="C542" s="4"/>
      <c r="D542" s="4"/>
      <c r="E542" s="5" t="s">
        <v>1245</v>
      </c>
      <c r="F542">
        <v>717</v>
      </c>
      <c r="G542">
        <v>6.58</v>
      </c>
      <c r="J542" s="1" t="s">
        <v>1245</v>
      </c>
      <c r="K542" t="b">
        <f>IF(all_39[[#This Row],[F.HAL]]=full811[[#This Row],[F.HAL]],TRUE,FALSE)</f>
        <v>1</v>
      </c>
      <c r="L542" t="b">
        <f>IF(full811[[#This Row],[F.HAL.LOG]]=all_39[[#This Row],[F.HAL.LOG]],TRUE,FALSE)</f>
        <v>1</v>
      </c>
      <c r="M542" t="b">
        <f>IF(all_39[[#This Row],[F.SUBTLEX]]=full811[[#This Row],[F.SUBTLEX]],TRUE,FALSE)</f>
        <v>1</v>
      </c>
      <c r="N542" t="b">
        <f>IF(all_39[[#This Row],[F.SUBTLEX.LOG]]=full811[[#This Row],[F.SUBTLEX.LOG]],TRUE,FALSE)</f>
        <v>1</v>
      </c>
      <c r="O542" t="b">
        <f>IF(all_39[[#This Row],[Part of Speech]]=full811[[#This Row],[Part of Speech]],TRUE,FALSE)</f>
        <v>1</v>
      </c>
    </row>
    <row r="543" spans="1:15" x14ac:dyDescent="0.3">
      <c r="A543" s="6">
        <v>1319</v>
      </c>
      <c r="B543" s="6">
        <v>7.18</v>
      </c>
      <c r="C543" s="6">
        <v>3.08</v>
      </c>
      <c r="D543" s="6">
        <v>2.2000000000000002</v>
      </c>
      <c r="E543" s="7" t="s">
        <v>1245</v>
      </c>
      <c r="F543">
        <v>1319</v>
      </c>
      <c r="G543">
        <v>7.18</v>
      </c>
      <c r="H543">
        <v>3.08</v>
      </c>
      <c r="I543">
        <v>2.2000000000000002</v>
      </c>
      <c r="J543" s="1" t="s">
        <v>1245</v>
      </c>
      <c r="K543" t="b">
        <f>IF(all_39[[#This Row],[F.HAL]]=full811[[#This Row],[F.HAL]],TRUE,FALSE)</f>
        <v>1</v>
      </c>
      <c r="L543" t="b">
        <f>IF(full811[[#This Row],[F.HAL.LOG]]=all_39[[#This Row],[F.HAL.LOG]],TRUE,FALSE)</f>
        <v>1</v>
      </c>
      <c r="M543" t="b">
        <f>IF(all_39[[#This Row],[F.SUBTLEX]]=full811[[#This Row],[F.SUBTLEX]],TRUE,FALSE)</f>
        <v>1</v>
      </c>
      <c r="N543" t="b">
        <f>IF(all_39[[#This Row],[F.SUBTLEX.LOG]]=full811[[#This Row],[F.SUBTLEX.LOG]],TRUE,FALSE)</f>
        <v>1</v>
      </c>
      <c r="O543" t="b">
        <f>IF(all_39[[#This Row],[Part of Speech]]=full811[[#This Row],[Part of Speech]],TRUE,FALSE)</f>
        <v>1</v>
      </c>
    </row>
    <row r="544" spans="1:15" x14ac:dyDescent="0.3">
      <c r="A544" s="4">
        <v>13033</v>
      </c>
      <c r="B544" s="4">
        <v>9.48</v>
      </c>
      <c r="C544" s="4">
        <v>14.14</v>
      </c>
      <c r="D544" s="4">
        <v>2.86</v>
      </c>
      <c r="E544" s="5" t="s">
        <v>1245</v>
      </c>
      <c r="F544">
        <v>13033</v>
      </c>
      <c r="G544">
        <v>9.48</v>
      </c>
      <c r="H544">
        <v>14.14</v>
      </c>
      <c r="I544">
        <v>2.86</v>
      </c>
      <c r="J544" s="1" t="s">
        <v>1245</v>
      </c>
      <c r="K544" t="b">
        <f>IF(all_39[[#This Row],[F.HAL]]=full811[[#This Row],[F.HAL]],TRUE,FALSE)</f>
        <v>1</v>
      </c>
      <c r="L544" t="b">
        <f>IF(full811[[#This Row],[F.HAL.LOG]]=all_39[[#This Row],[F.HAL.LOG]],TRUE,FALSE)</f>
        <v>1</v>
      </c>
      <c r="M544" t="b">
        <f>IF(all_39[[#This Row],[F.SUBTLEX]]=full811[[#This Row],[F.SUBTLEX]],TRUE,FALSE)</f>
        <v>1</v>
      </c>
      <c r="N544" t="b">
        <f>IF(all_39[[#This Row],[F.SUBTLEX.LOG]]=full811[[#This Row],[F.SUBTLEX.LOG]],TRUE,FALSE)</f>
        <v>1</v>
      </c>
      <c r="O544" t="b">
        <f>IF(all_39[[#This Row],[Part of Speech]]=full811[[#This Row],[Part of Speech]],TRUE,FALSE)</f>
        <v>1</v>
      </c>
    </row>
    <row r="545" spans="1:15" x14ac:dyDescent="0.3">
      <c r="A545" s="6">
        <v>103</v>
      </c>
      <c r="B545" s="6">
        <v>4.63</v>
      </c>
      <c r="C545" s="6">
        <v>0.82</v>
      </c>
      <c r="D545" s="6">
        <v>1.63</v>
      </c>
      <c r="E545" s="7" t="s">
        <v>1255</v>
      </c>
      <c r="F545">
        <v>103</v>
      </c>
      <c r="G545">
        <v>4.63</v>
      </c>
      <c r="H545">
        <v>0.82</v>
      </c>
      <c r="I545">
        <v>1.63</v>
      </c>
      <c r="J545" s="1" t="s">
        <v>1255</v>
      </c>
      <c r="K545" t="b">
        <f>IF(all_39[[#This Row],[F.HAL]]=full811[[#This Row],[F.HAL]],TRUE,FALSE)</f>
        <v>1</v>
      </c>
      <c r="L545" t="b">
        <f>IF(full811[[#This Row],[F.HAL.LOG]]=all_39[[#This Row],[F.HAL.LOG]],TRUE,FALSE)</f>
        <v>1</v>
      </c>
      <c r="M545" t="b">
        <f>IF(all_39[[#This Row],[F.SUBTLEX]]=full811[[#This Row],[F.SUBTLEX]],TRUE,FALSE)</f>
        <v>1</v>
      </c>
      <c r="N545" t="b">
        <f>IF(all_39[[#This Row],[F.SUBTLEX.LOG]]=full811[[#This Row],[F.SUBTLEX.LOG]],TRUE,FALSE)</f>
        <v>1</v>
      </c>
      <c r="O545" t="b">
        <f>IF(all_39[[#This Row],[Part of Speech]]=full811[[#This Row],[Part of Speech]],TRUE,FALSE)</f>
        <v>1</v>
      </c>
    </row>
    <row r="546" spans="1:15" x14ac:dyDescent="0.3">
      <c r="A546" s="4">
        <v>7671</v>
      </c>
      <c r="B546" s="4">
        <v>8.9499999999999993</v>
      </c>
      <c r="C546" s="4">
        <v>15.35</v>
      </c>
      <c r="D546" s="4">
        <v>2.89</v>
      </c>
      <c r="E546" s="5" t="s">
        <v>1245</v>
      </c>
      <c r="F546">
        <v>7671</v>
      </c>
      <c r="G546">
        <v>8.9499999999999993</v>
      </c>
      <c r="H546">
        <v>15.35</v>
      </c>
      <c r="I546">
        <v>2.89</v>
      </c>
      <c r="J546" s="1" t="s">
        <v>1245</v>
      </c>
      <c r="K546" t="b">
        <f>IF(all_39[[#This Row],[F.HAL]]=full811[[#This Row],[F.HAL]],TRUE,FALSE)</f>
        <v>1</v>
      </c>
      <c r="L546" t="b">
        <f>IF(full811[[#This Row],[F.HAL.LOG]]=all_39[[#This Row],[F.HAL.LOG]],TRUE,FALSE)</f>
        <v>1</v>
      </c>
      <c r="M546" t="b">
        <f>IF(all_39[[#This Row],[F.SUBTLEX]]=full811[[#This Row],[F.SUBTLEX]],TRUE,FALSE)</f>
        <v>1</v>
      </c>
      <c r="N546" t="b">
        <f>IF(all_39[[#This Row],[F.SUBTLEX.LOG]]=full811[[#This Row],[F.SUBTLEX.LOG]],TRUE,FALSE)</f>
        <v>1</v>
      </c>
      <c r="O546" t="b">
        <f>IF(all_39[[#This Row],[Part of Speech]]=full811[[#This Row],[Part of Speech]],TRUE,FALSE)</f>
        <v>1</v>
      </c>
    </row>
    <row r="547" spans="1:15" x14ac:dyDescent="0.3">
      <c r="A547" s="6">
        <v>112</v>
      </c>
      <c r="B547" s="6">
        <v>4.72</v>
      </c>
      <c r="C547" s="6">
        <v>0.18</v>
      </c>
      <c r="D547" s="6">
        <v>1</v>
      </c>
      <c r="E547" s="7" t="s">
        <v>1250</v>
      </c>
      <c r="F547">
        <v>112</v>
      </c>
      <c r="G547">
        <v>4.72</v>
      </c>
      <c r="H547">
        <v>0.18</v>
      </c>
      <c r="I547">
        <v>1</v>
      </c>
      <c r="J547" s="1" t="s">
        <v>1250</v>
      </c>
      <c r="K547" t="b">
        <f>IF(all_39[[#This Row],[F.HAL]]=full811[[#This Row],[F.HAL]],TRUE,FALSE)</f>
        <v>1</v>
      </c>
      <c r="L547" t="b">
        <f>IF(full811[[#This Row],[F.HAL.LOG]]=all_39[[#This Row],[F.HAL.LOG]],TRUE,FALSE)</f>
        <v>1</v>
      </c>
      <c r="M547" t="b">
        <f>IF(all_39[[#This Row],[F.SUBTLEX]]=full811[[#This Row],[F.SUBTLEX]],TRUE,FALSE)</f>
        <v>1</v>
      </c>
      <c r="N547" t="b">
        <f>IF(all_39[[#This Row],[F.SUBTLEX.LOG]]=full811[[#This Row],[F.SUBTLEX.LOG]],TRUE,FALSE)</f>
        <v>1</v>
      </c>
      <c r="O547" t="b">
        <f>IF(all_39[[#This Row],[Part of Speech]]=full811[[#This Row],[Part of Speech]],TRUE,FALSE)</f>
        <v>1</v>
      </c>
    </row>
    <row r="548" spans="1:15" x14ac:dyDescent="0.3">
      <c r="A548" s="4">
        <v>1885</v>
      </c>
      <c r="B548" s="4">
        <v>7.54</v>
      </c>
      <c r="C548" s="4">
        <v>4.0599999999999996</v>
      </c>
      <c r="D548" s="4">
        <v>2.3199999999999998</v>
      </c>
      <c r="E548" s="5" t="s">
        <v>1250</v>
      </c>
      <c r="F548">
        <v>1885</v>
      </c>
      <c r="G548">
        <v>7.54</v>
      </c>
      <c r="H548">
        <v>4.0599999999999996</v>
      </c>
      <c r="I548">
        <v>2.3199999999999998</v>
      </c>
      <c r="J548" s="1" t="s">
        <v>1250</v>
      </c>
      <c r="K548" t="b">
        <f>IF(all_39[[#This Row],[F.HAL]]=full811[[#This Row],[F.HAL]],TRUE,FALSE)</f>
        <v>1</v>
      </c>
      <c r="L548" t="b">
        <f>IF(full811[[#This Row],[F.HAL.LOG]]=all_39[[#This Row],[F.HAL.LOG]],TRUE,FALSE)</f>
        <v>1</v>
      </c>
      <c r="M548" t="b">
        <f>IF(all_39[[#This Row],[F.SUBTLEX]]=full811[[#This Row],[F.SUBTLEX]],TRUE,FALSE)</f>
        <v>1</v>
      </c>
      <c r="N548" t="b">
        <f>IF(all_39[[#This Row],[F.SUBTLEX.LOG]]=full811[[#This Row],[F.SUBTLEX.LOG]],TRUE,FALSE)</f>
        <v>1</v>
      </c>
      <c r="O548" t="b">
        <f>IF(all_39[[#This Row],[Part of Speech]]=full811[[#This Row],[Part of Speech]],TRUE,FALSE)</f>
        <v>1</v>
      </c>
    </row>
    <row r="549" spans="1:15" x14ac:dyDescent="0.3">
      <c r="A549" s="6">
        <v>1871</v>
      </c>
      <c r="B549" s="6">
        <v>7.53</v>
      </c>
      <c r="C549" s="6">
        <v>15.98</v>
      </c>
      <c r="D549" s="6">
        <v>2.91</v>
      </c>
      <c r="E549" s="7" t="s">
        <v>1245</v>
      </c>
      <c r="F549">
        <v>1871</v>
      </c>
      <c r="G549">
        <v>7.53</v>
      </c>
      <c r="H549">
        <v>15.98</v>
      </c>
      <c r="I549">
        <v>2.91</v>
      </c>
      <c r="J549" s="1" t="s">
        <v>1245</v>
      </c>
      <c r="K549" t="b">
        <f>IF(all_39[[#This Row],[F.HAL]]=full811[[#This Row],[F.HAL]],TRUE,FALSE)</f>
        <v>1</v>
      </c>
      <c r="L549" t="b">
        <f>IF(full811[[#This Row],[F.HAL.LOG]]=all_39[[#This Row],[F.HAL.LOG]],TRUE,FALSE)</f>
        <v>1</v>
      </c>
      <c r="M549" t="b">
        <f>IF(all_39[[#This Row],[F.SUBTLEX]]=full811[[#This Row],[F.SUBTLEX]],TRUE,FALSE)</f>
        <v>1</v>
      </c>
      <c r="N549" t="b">
        <f>IF(all_39[[#This Row],[F.SUBTLEX.LOG]]=full811[[#This Row],[F.SUBTLEX.LOG]],TRUE,FALSE)</f>
        <v>1</v>
      </c>
      <c r="O549" t="b">
        <f>IF(all_39[[#This Row],[Part of Speech]]=full811[[#This Row],[Part of Speech]],TRUE,FALSE)</f>
        <v>1</v>
      </c>
    </row>
    <row r="550" spans="1:15" x14ac:dyDescent="0.3">
      <c r="A550" s="4">
        <v>880</v>
      </c>
      <c r="B550" s="4">
        <v>6.78</v>
      </c>
      <c r="C550" s="4">
        <v>5</v>
      </c>
      <c r="D550" s="4">
        <v>2.41</v>
      </c>
      <c r="E550" s="5" t="s">
        <v>1245</v>
      </c>
      <c r="F550">
        <v>880</v>
      </c>
      <c r="G550">
        <v>6.78</v>
      </c>
      <c r="H550">
        <v>5</v>
      </c>
      <c r="I550">
        <v>2.41</v>
      </c>
      <c r="J550" s="1" t="s">
        <v>1245</v>
      </c>
      <c r="K550" t="b">
        <f>IF(all_39[[#This Row],[F.HAL]]=full811[[#This Row],[F.HAL]],TRUE,FALSE)</f>
        <v>1</v>
      </c>
      <c r="L550" t="b">
        <f>IF(full811[[#This Row],[F.HAL.LOG]]=all_39[[#This Row],[F.HAL.LOG]],TRUE,FALSE)</f>
        <v>1</v>
      </c>
      <c r="M550" t="b">
        <f>IF(all_39[[#This Row],[F.SUBTLEX]]=full811[[#This Row],[F.SUBTLEX]],TRUE,FALSE)</f>
        <v>1</v>
      </c>
      <c r="N550" t="b">
        <f>IF(all_39[[#This Row],[F.SUBTLEX.LOG]]=full811[[#This Row],[F.SUBTLEX.LOG]],TRUE,FALSE)</f>
        <v>1</v>
      </c>
      <c r="O550" t="b">
        <f>IF(all_39[[#This Row],[Part of Speech]]=full811[[#This Row],[Part of Speech]],TRUE,FALSE)</f>
        <v>1</v>
      </c>
    </row>
    <row r="551" spans="1:15" x14ac:dyDescent="0.3">
      <c r="A551" s="6">
        <v>4872</v>
      </c>
      <c r="B551" s="6">
        <v>8.49</v>
      </c>
      <c r="C551" s="6">
        <v>41.67</v>
      </c>
      <c r="D551" s="6">
        <v>3.33</v>
      </c>
      <c r="E551" s="7" t="s">
        <v>1264</v>
      </c>
      <c r="F551">
        <v>4872</v>
      </c>
      <c r="G551">
        <v>8.49</v>
      </c>
      <c r="H551">
        <v>41.67</v>
      </c>
      <c r="I551">
        <v>3.33</v>
      </c>
      <c r="J551" s="1" t="s">
        <v>1264</v>
      </c>
      <c r="K551" t="b">
        <f>IF(all_39[[#This Row],[F.HAL]]=full811[[#This Row],[F.HAL]],TRUE,FALSE)</f>
        <v>1</v>
      </c>
      <c r="L551" t="b">
        <f>IF(full811[[#This Row],[F.HAL.LOG]]=all_39[[#This Row],[F.HAL.LOG]],TRUE,FALSE)</f>
        <v>1</v>
      </c>
      <c r="M551" t="b">
        <f>IF(all_39[[#This Row],[F.SUBTLEX]]=full811[[#This Row],[F.SUBTLEX]],TRUE,FALSE)</f>
        <v>1</v>
      </c>
      <c r="N551" t="b">
        <f>IF(all_39[[#This Row],[F.SUBTLEX.LOG]]=full811[[#This Row],[F.SUBTLEX.LOG]],TRUE,FALSE)</f>
        <v>1</v>
      </c>
      <c r="O551" t="b">
        <f>IF(all_39[[#This Row],[Part of Speech]]=full811[[#This Row],[Part of Speech]],TRUE,FALSE)</f>
        <v>1</v>
      </c>
    </row>
    <row r="552" spans="1:15" x14ac:dyDescent="0.3">
      <c r="A552" s="4">
        <v>4209</v>
      </c>
      <c r="B552" s="4">
        <v>8.34</v>
      </c>
      <c r="C552" s="4">
        <v>27.08</v>
      </c>
      <c r="D552" s="4">
        <v>3.14</v>
      </c>
      <c r="E552" s="5" t="s">
        <v>1245</v>
      </c>
      <c r="F552">
        <v>4209</v>
      </c>
      <c r="G552">
        <v>8.34</v>
      </c>
      <c r="H552">
        <v>27.08</v>
      </c>
      <c r="I552">
        <v>3.14</v>
      </c>
      <c r="J552" s="1" t="s">
        <v>1245</v>
      </c>
      <c r="K552" t="b">
        <f>IF(all_39[[#This Row],[F.HAL]]=full811[[#This Row],[F.HAL]],TRUE,FALSE)</f>
        <v>1</v>
      </c>
      <c r="L552" t="b">
        <f>IF(full811[[#This Row],[F.HAL.LOG]]=all_39[[#This Row],[F.HAL.LOG]],TRUE,FALSE)</f>
        <v>1</v>
      </c>
      <c r="M552" t="b">
        <f>IF(all_39[[#This Row],[F.SUBTLEX]]=full811[[#This Row],[F.SUBTLEX]],TRUE,FALSE)</f>
        <v>1</v>
      </c>
      <c r="N552" t="b">
        <f>IF(all_39[[#This Row],[F.SUBTLEX.LOG]]=full811[[#This Row],[F.SUBTLEX.LOG]],TRUE,FALSE)</f>
        <v>1</v>
      </c>
      <c r="O552" t="b">
        <f>IF(all_39[[#This Row],[Part of Speech]]=full811[[#This Row],[Part of Speech]],TRUE,FALSE)</f>
        <v>1</v>
      </c>
    </row>
    <row r="553" spans="1:15" x14ac:dyDescent="0.3">
      <c r="A553" s="6">
        <v>78090</v>
      </c>
      <c r="B553" s="6">
        <v>11.27</v>
      </c>
      <c r="C553" s="6">
        <v>274</v>
      </c>
      <c r="D553" s="6">
        <v>4.1500000000000004</v>
      </c>
      <c r="E553" s="7" t="s">
        <v>1256</v>
      </c>
      <c r="F553">
        <v>78090</v>
      </c>
      <c r="G553">
        <v>11.27</v>
      </c>
      <c r="H553">
        <v>274</v>
      </c>
      <c r="I553">
        <v>4.1500000000000004</v>
      </c>
      <c r="J553" s="1" t="s">
        <v>1256</v>
      </c>
      <c r="K553" t="b">
        <f>IF(all_39[[#This Row],[F.HAL]]=full811[[#This Row],[F.HAL]],TRUE,FALSE)</f>
        <v>1</v>
      </c>
      <c r="L553" t="b">
        <f>IF(full811[[#This Row],[F.HAL.LOG]]=all_39[[#This Row],[F.HAL.LOG]],TRUE,FALSE)</f>
        <v>1</v>
      </c>
      <c r="M553" t="b">
        <f>IF(all_39[[#This Row],[F.SUBTLEX]]=full811[[#This Row],[F.SUBTLEX]],TRUE,FALSE)</f>
        <v>1</v>
      </c>
      <c r="N553" t="b">
        <f>IF(all_39[[#This Row],[F.SUBTLEX.LOG]]=full811[[#This Row],[F.SUBTLEX.LOG]],TRUE,FALSE)</f>
        <v>1</v>
      </c>
      <c r="O553" t="b">
        <f>IF(all_39[[#This Row],[Part of Speech]]=full811[[#This Row],[Part of Speech]],TRUE,FALSE)</f>
        <v>1</v>
      </c>
    </row>
    <row r="554" spans="1:15" x14ac:dyDescent="0.3">
      <c r="A554" s="4">
        <v>5648</v>
      </c>
      <c r="B554" s="4">
        <v>8.64</v>
      </c>
      <c r="C554" s="4">
        <v>6.75</v>
      </c>
      <c r="D554" s="4">
        <v>2.54</v>
      </c>
      <c r="E554" s="5" t="s">
        <v>1245</v>
      </c>
      <c r="F554">
        <v>5648</v>
      </c>
      <c r="G554">
        <v>8.64</v>
      </c>
      <c r="H554">
        <v>6.75</v>
      </c>
      <c r="I554">
        <v>2.54</v>
      </c>
      <c r="J554" s="1" t="s">
        <v>1245</v>
      </c>
      <c r="K554" t="b">
        <f>IF(all_39[[#This Row],[F.HAL]]=full811[[#This Row],[F.HAL]],TRUE,FALSE)</f>
        <v>1</v>
      </c>
      <c r="L554" t="b">
        <f>IF(full811[[#This Row],[F.HAL.LOG]]=all_39[[#This Row],[F.HAL.LOG]],TRUE,FALSE)</f>
        <v>1</v>
      </c>
      <c r="M554" t="b">
        <f>IF(all_39[[#This Row],[F.SUBTLEX]]=full811[[#This Row],[F.SUBTLEX]],TRUE,FALSE)</f>
        <v>1</v>
      </c>
      <c r="N554" t="b">
        <f>IF(all_39[[#This Row],[F.SUBTLEX.LOG]]=full811[[#This Row],[F.SUBTLEX.LOG]],TRUE,FALSE)</f>
        <v>1</v>
      </c>
      <c r="O554" t="b">
        <f>IF(all_39[[#This Row],[Part of Speech]]=full811[[#This Row],[Part of Speech]],TRUE,FALSE)</f>
        <v>1</v>
      </c>
    </row>
    <row r="555" spans="1:15" x14ac:dyDescent="0.3">
      <c r="A555" s="6">
        <v>100</v>
      </c>
      <c r="B555" s="6">
        <v>4.6100000000000003</v>
      </c>
      <c r="C555" s="6">
        <v>1.69</v>
      </c>
      <c r="D555" s="6">
        <v>1.94</v>
      </c>
      <c r="E555" s="7" t="s">
        <v>1248</v>
      </c>
      <c r="F555">
        <v>100</v>
      </c>
      <c r="G555">
        <v>4.6100000000000003</v>
      </c>
      <c r="H555">
        <v>1.69</v>
      </c>
      <c r="I555">
        <v>1.94</v>
      </c>
      <c r="J555" s="1" t="s">
        <v>1248</v>
      </c>
      <c r="K555" t="b">
        <f>IF(all_39[[#This Row],[F.HAL]]=full811[[#This Row],[F.HAL]],TRUE,FALSE)</f>
        <v>1</v>
      </c>
      <c r="L555" t="b">
        <f>IF(full811[[#This Row],[F.HAL.LOG]]=all_39[[#This Row],[F.HAL.LOG]],TRUE,FALSE)</f>
        <v>1</v>
      </c>
      <c r="M555" t="b">
        <f>IF(all_39[[#This Row],[F.SUBTLEX]]=full811[[#This Row],[F.SUBTLEX]],TRUE,FALSE)</f>
        <v>1</v>
      </c>
      <c r="N555" t="b">
        <f>IF(all_39[[#This Row],[F.SUBTLEX.LOG]]=full811[[#This Row],[F.SUBTLEX.LOG]],TRUE,FALSE)</f>
        <v>1</v>
      </c>
      <c r="O555" t="b">
        <f>IF(all_39[[#This Row],[Part of Speech]]=full811[[#This Row],[Part of Speech]],TRUE,FALSE)</f>
        <v>1</v>
      </c>
    </row>
    <row r="556" spans="1:15" x14ac:dyDescent="0.3">
      <c r="A556" s="4">
        <v>165830</v>
      </c>
      <c r="B556" s="4">
        <v>12.02</v>
      </c>
      <c r="C556" s="4">
        <v>1114.98</v>
      </c>
      <c r="D556" s="4">
        <v>4.75</v>
      </c>
      <c r="E556" s="5" t="s">
        <v>1252</v>
      </c>
      <c r="F556">
        <v>165830</v>
      </c>
      <c r="G556">
        <v>12.02</v>
      </c>
      <c r="H556">
        <v>1114.98</v>
      </c>
      <c r="I556">
        <v>4.75</v>
      </c>
      <c r="J556" s="1" t="s">
        <v>1252</v>
      </c>
      <c r="K556" t="b">
        <f>IF(all_39[[#This Row],[F.HAL]]=full811[[#This Row],[F.HAL]],TRUE,FALSE)</f>
        <v>1</v>
      </c>
      <c r="L556" t="b">
        <f>IF(full811[[#This Row],[F.HAL.LOG]]=all_39[[#This Row],[F.HAL.LOG]],TRUE,FALSE)</f>
        <v>1</v>
      </c>
      <c r="M556" t="b">
        <f>IF(all_39[[#This Row],[F.SUBTLEX]]=full811[[#This Row],[F.SUBTLEX]],TRUE,FALSE)</f>
        <v>1</v>
      </c>
      <c r="N556" t="b">
        <f>IF(all_39[[#This Row],[F.SUBTLEX.LOG]]=full811[[#This Row],[F.SUBTLEX.LOG]],TRUE,FALSE)</f>
        <v>1</v>
      </c>
      <c r="O556" t="b">
        <f>IF(all_39[[#This Row],[Part of Speech]]=full811[[#This Row],[Part of Speech]],TRUE,FALSE)</f>
        <v>1</v>
      </c>
    </row>
    <row r="557" spans="1:15" x14ac:dyDescent="0.3">
      <c r="A557" s="6">
        <v>18375</v>
      </c>
      <c r="B557" s="6">
        <v>9.82</v>
      </c>
      <c r="C557" s="6">
        <v>110.33</v>
      </c>
      <c r="D557" s="6">
        <v>3.75</v>
      </c>
      <c r="E557" s="7" t="s">
        <v>1249</v>
      </c>
      <c r="F557">
        <v>18375</v>
      </c>
      <c r="G557">
        <v>9.82</v>
      </c>
      <c r="H557">
        <v>110.33</v>
      </c>
      <c r="I557">
        <v>3.75</v>
      </c>
      <c r="J557" s="1" t="s">
        <v>1249</v>
      </c>
      <c r="K557" t="b">
        <f>IF(all_39[[#This Row],[F.HAL]]=full811[[#This Row],[F.HAL]],TRUE,FALSE)</f>
        <v>1</v>
      </c>
      <c r="L557" t="b">
        <f>IF(full811[[#This Row],[F.HAL.LOG]]=all_39[[#This Row],[F.HAL.LOG]],TRUE,FALSE)</f>
        <v>1</v>
      </c>
      <c r="M557" t="b">
        <f>IF(all_39[[#This Row],[F.SUBTLEX]]=full811[[#This Row],[F.SUBTLEX]],TRUE,FALSE)</f>
        <v>1</v>
      </c>
      <c r="N557" t="b">
        <f>IF(all_39[[#This Row],[F.SUBTLEX.LOG]]=full811[[#This Row],[F.SUBTLEX.LOG]],TRUE,FALSE)</f>
        <v>1</v>
      </c>
      <c r="O557" t="b">
        <f>IF(all_39[[#This Row],[Part of Speech]]=full811[[#This Row],[Part of Speech]],TRUE,FALSE)</f>
        <v>1</v>
      </c>
    </row>
    <row r="558" spans="1:15" x14ac:dyDescent="0.3">
      <c r="A558" s="4">
        <v>3861</v>
      </c>
      <c r="B558" s="4">
        <v>8.26</v>
      </c>
      <c r="C558" s="4">
        <v>12</v>
      </c>
      <c r="D558" s="4">
        <v>2.79</v>
      </c>
      <c r="E558" s="5" t="s">
        <v>1250</v>
      </c>
      <c r="F558">
        <v>3861</v>
      </c>
      <c r="G558">
        <v>8.26</v>
      </c>
      <c r="H558">
        <v>12</v>
      </c>
      <c r="I558">
        <v>2.79</v>
      </c>
      <c r="J558" s="1" t="s">
        <v>1250</v>
      </c>
      <c r="K558" t="b">
        <f>IF(all_39[[#This Row],[F.HAL]]=full811[[#This Row],[F.HAL]],TRUE,FALSE)</f>
        <v>1</v>
      </c>
      <c r="L558" t="b">
        <f>IF(full811[[#This Row],[F.HAL.LOG]]=all_39[[#This Row],[F.HAL.LOG]],TRUE,FALSE)</f>
        <v>1</v>
      </c>
      <c r="M558" t="b">
        <f>IF(all_39[[#This Row],[F.SUBTLEX]]=full811[[#This Row],[F.SUBTLEX]],TRUE,FALSE)</f>
        <v>1</v>
      </c>
      <c r="N558" t="b">
        <f>IF(all_39[[#This Row],[F.SUBTLEX.LOG]]=full811[[#This Row],[F.SUBTLEX.LOG]],TRUE,FALSE)</f>
        <v>1</v>
      </c>
      <c r="O558" t="b">
        <f>IF(all_39[[#This Row],[Part of Speech]]=full811[[#This Row],[Part of Speech]],TRUE,FALSE)</f>
        <v>1</v>
      </c>
    </row>
    <row r="559" spans="1:15" x14ac:dyDescent="0.3">
      <c r="A559" s="6">
        <v>17795</v>
      </c>
      <c r="B559" s="6">
        <v>9.7899999999999991</v>
      </c>
      <c r="C559" s="6">
        <v>143.44999999999999</v>
      </c>
      <c r="D559" s="6">
        <v>3.86</v>
      </c>
      <c r="E559" s="7" t="s">
        <v>1246</v>
      </c>
      <c r="F559">
        <v>17795</v>
      </c>
      <c r="G559">
        <v>9.7899999999999991</v>
      </c>
      <c r="H559">
        <v>143.44999999999999</v>
      </c>
      <c r="I559">
        <v>3.86</v>
      </c>
      <c r="J559" s="1" t="s">
        <v>1246</v>
      </c>
      <c r="K559" t="b">
        <f>IF(all_39[[#This Row],[F.HAL]]=full811[[#This Row],[F.HAL]],TRUE,FALSE)</f>
        <v>1</v>
      </c>
      <c r="L559" t="b">
        <f>IF(full811[[#This Row],[F.HAL.LOG]]=all_39[[#This Row],[F.HAL.LOG]],TRUE,FALSE)</f>
        <v>1</v>
      </c>
      <c r="M559" t="b">
        <f>IF(all_39[[#This Row],[F.SUBTLEX]]=full811[[#This Row],[F.SUBTLEX]],TRUE,FALSE)</f>
        <v>1</v>
      </c>
      <c r="N559" t="b">
        <f>IF(all_39[[#This Row],[F.SUBTLEX.LOG]]=full811[[#This Row],[F.SUBTLEX.LOG]],TRUE,FALSE)</f>
        <v>1</v>
      </c>
      <c r="O559" t="b">
        <f>IF(all_39[[#This Row],[Part of Speech]]=full811[[#This Row],[Part of Speech]],TRUE,FALSE)</f>
        <v>1</v>
      </c>
    </row>
    <row r="560" spans="1:15" x14ac:dyDescent="0.3">
      <c r="A560" s="4">
        <v>2579</v>
      </c>
      <c r="B560" s="4">
        <v>7.86</v>
      </c>
      <c r="C560" s="4">
        <v>3.55</v>
      </c>
      <c r="D560" s="4">
        <v>2.2599999999999998</v>
      </c>
      <c r="E560" s="5" t="s">
        <v>1252</v>
      </c>
      <c r="F560">
        <v>2579</v>
      </c>
      <c r="G560">
        <v>7.86</v>
      </c>
      <c r="H560">
        <v>3.55</v>
      </c>
      <c r="I560">
        <v>2.2599999999999998</v>
      </c>
      <c r="J560" s="1" t="s">
        <v>1252</v>
      </c>
      <c r="K560" t="b">
        <f>IF(all_39[[#This Row],[F.HAL]]=full811[[#This Row],[F.HAL]],TRUE,FALSE)</f>
        <v>1</v>
      </c>
      <c r="L560" t="b">
        <f>IF(full811[[#This Row],[F.HAL.LOG]]=all_39[[#This Row],[F.HAL.LOG]],TRUE,FALSE)</f>
        <v>1</v>
      </c>
      <c r="M560" t="b">
        <f>IF(all_39[[#This Row],[F.SUBTLEX]]=full811[[#This Row],[F.SUBTLEX]],TRUE,FALSE)</f>
        <v>1</v>
      </c>
      <c r="N560" t="b">
        <f>IF(all_39[[#This Row],[F.SUBTLEX.LOG]]=full811[[#This Row],[F.SUBTLEX.LOG]],TRUE,FALSE)</f>
        <v>1</v>
      </c>
      <c r="O560" t="b">
        <f>IF(all_39[[#This Row],[Part of Speech]]=full811[[#This Row],[Part of Speech]],TRUE,FALSE)</f>
        <v>1</v>
      </c>
    </row>
    <row r="561" spans="1:15" x14ac:dyDescent="0.3">
      <c r="A561" s="6">
        <v>514</v>
      </c>
      <c r="B561" s="6">
        <v>6.24</v>
      </c>
      <c r="C561" s="6">
        <v>1.27</v>
      </c>
      <c r="D561" s="6">
        <v>1.82</v>
      </c>
      <c r="E561" s="7" t="s">
        <v>1250</v>
      </c>
      <c r="F561">
        <v>514</v>
      </c>
      <c r="G561">
        <v>6.24</v>
      </c>
      <c r="H561">
        <v>1.27</v>
      </c>
      <c r="I561">
        <v>1.82</v>
      </c>
      <c r="J561" s="1" t="s">
        <v>1250</v>
      </c>
      <c r="K561" t="b">
        <f>IF(all_39[[#This Row],[F.HAL]]=full811[[#This Row],[F.HAL]],TRUE,FALSE)</f>
        <v>1</v>
      </c>
      <c r="L561" t="b">
        <f>IF(full811[[#This Row],[F.HAL.LOG]]=all_39[[#This Row],[F.HAL.LOG]],TRUE,FALSE)</f>
        <v>1</v>
      </c>
      <c r="M561" t="b">
        <f>IF(all_39[[#This Row],[F.SUBTLEX]]=full811[[#This Row],[F.SUBTLEX]],TRUE,FALSE)</f>
        <v>1</v>
      </c>
      <c r="N561" t="b">
        <f>IF(all_39[[#This Row],[F.SUBTLEX.LOG]]=full811[[#This Row],[F.SUBTLEX.LOG]],TRUE,FALSE)</f>
        <v>1</v>
      </c>
      <c r="O561" t="b">
        <f>IF(all_39[[#This Row],[Part of Speech]]=full811[[#This Row],[Part of Speech]],TRUE,FALSE)</f>
        <v>1</v>
      </c>
    </row>
    <row r="562" spans="1:15" x14ac:dyDescent="0.3">
      <c r="A562" s="4">
        <v>5572</v>
      </c>
      <c r="B562" s="4">
        <v>8.6300000000000008</v>
      </c>
      <c r="C562" s="4">
        <v>5.57</v>
      </c>
      <c r="D562" s="4">
        <v>2.4500000000000002</v>
      </c>
      <c r="E562" s="5" t="s">
        <v>1245</v>
      </c>
      <c r="F562">
        <v>5572</v>
      </c>
      <c r="G562">
        <v>8.6300000000000008</v>
      </c>
      <c r="H562">
        <v>5.57</v>
      </c>
      <c r="I562">
        <v>2.4500000000000002</v>
      </c>
      <c r="J562" s="1" t="s">
        <v>1245</v>
      </c>
      <c r="K562" t="b">
        <f>IF(all_39[[#This Row],[F.HAL]]=full811[[#This Row],[F.HAL]],TRUE,FALSE)</f>
        <v>1</v>
      </c>
      <c r="L562" t="b">
        <f>IF(full811[[#This Row],[F.HAL.LOG]]=all_39[[#This Row],[F.HAL.LOG]],TRUE,FALSE)</f>
        <v>1</v>
      </c>
      <c r="M562" t="b">
        <f>IF(all_39[[#This Row],[F.SUBTLEX]]=full811[[#This Row],[F.SUBTLEX]],TRUE,FALSE)</f>
        <v>1</v>
      </c>
      <c r="N562" t="b">
        <f>IF(all_39[[#This Row],[F.SUBTLEX.LOG]]=full811[[#This Row],[F.SUBTLEX.LOG]],TRUE,FALSE)</f>
        <v>1</v>
      </c>
      <c r="O562" t="b">
        <f>IF(all_39[[#This Row],[Part of Speech]]=full811[[#This Row],[Part of Speech]],TRUE,FALSE)</f>
        <v>1</v>
      </c>
    </row>
    <row r="563" spans="1:15" x14ac:dyDescent="0.3">
      <c r="A563" s="6">
        <v>3476</v>
      </c>
      <c r="B563" s="6">
        <v>8.15</v>
      </c>
      <c r="C563" s="6">
        <v>6.02</v>
      </c>
      <c r="D563" s="6">
        <v>2.4900000000000002</v>
      </c>
      <c r="E563" s="7" t="s">
        <v>1245</v>
      </c>
      <c r="F563">
        <v>3476</v>
      </c>
      <c r="G563">
        <v>8.15</v>
      </c>
      <c r="H563">
        <v>6.02</v>
      </c>
      <c r="I563">
        <v>2.4900000000000002</v>
      </c>
      <c r="J563" s="1" t="s">
        <v>1245</v>
      </c>
      <c r="K563" t="b">
        <f>IF(all_39[[#This Row],[F.HAL]]=full811[[#This Row],[F.HAL]],TRUE,FALSE)</f>
        <v>1</v>
      </c>
      <c r="L563" t="b">
        <f>IF(full811[[#This Row],[F.HAL.LOG]]=all_39[[#This Row],[F.HAL.LOG]],TRUE,FALSE)</f>
        <v>1</v>
      </c>
      <c r="M563" t="b">
        <f>IF(all_39[[#This Row],[F.SUBTLEX]]=full811[[#This Row],[F.SUBTLEX]],TRUE,FALSE)</f>
        <v>1</v>
      </c>
      <c r="N563" t="b">
        <f>IF(all_39[[#This Row],[F.SUBTLEX.LOG]]=full811[[#This Row],[F.SUBTLEX.LOG]],TRUE,FALSE)</f>
        <v>1</v>
      </c>
      <c r="O563" t="b">
        <f>IF(all_39[[#This Row],[Part of Speech]]=full811[[#This Row],[Part of Speech]],TRUE,FALSE)</f>
        <v>1</v>
      </c>
    </row>
    <row r="564" spans="1:15" x14ac:dyDescent="0.3">
      <c r="A564" s="4">
        <v>121109</v>
      </c>
      <c r="B564" s="4">
        <v>11.7</v>
      </c>
      <c r="C564" s="4">
        <v>70.25</v>
      </c>
      <c r="D564" s="4">
        <v>3.55</v>
      </c>
      <c r="E564" s="5" t="s">
        <v>1252</v>
      </c>
      <c r="F564">
        <v>121109</v>
      </c>
      <c r="G564">
        <v>11.7</v>
      </c>
      <c r="H564">
        <v>70.25</v>
      </c>
      <c r="I564">
        <v>3.55</v>
      </c>
      <c r="J564" s="1" t="s">
        <v>1252</v>
      </c>
      <c r="K564" t="b">
        <f>IF(all_39[[#This Row],[F.HAL]]=full811[[#This Row],[F.HAL]],TRUE,FALSE)</f>
        <v>1</v>
      </c>
      <c r="L564" t="b">
        <f>IF(full811[[#This Row],[F.HAL.LOG]]=all_39[[#This Row],[F.HAL.LOG]],TRUE,FALSE)</f>
        <v>1</v>
      </c>
      <c r="M564" t="b">
        <f>IF(all_39[[#This Row],[F.SUBTLEX]]=full811[[#This Row],[F.SUBTLEX]],TRUE,FALSE)</f>
        <v>1</v>
      </c>
      <c r="N564" t="b">
        <f>IF(all_39[[#This Row],[F.SUBTLEX.LOG]]=full811[[#This Row],[F.SUBTLEX.LOG]],TRUE,FALSE)</f>
        <v>1</v>
      </c>
      <c r="O564" t="b">
        <f>IF(all_39[[#This Row],[Part of Speech]]=full811[[#This Row],[Part of Speech]],TRUE,FALSE)</f>
        <v>1</v>
      </c>
    </row>
    <row r="565" spans="1:15" x14ac:dyDescent="0.3">
      <c r="A565" s="6">
        <v>17811</v>
      </c>
      <c r="B565" s="6">
        <v>9.7899999999999991</v>
      </c>
      <c r="C565" s="6">
        <v>113.41</v>
      </c>
      <c r="D565" s="6">
        <v>3.76</v>
      </c>
      <c r="E565" s="7" t="s">
        <v>1246</v>
      </c>
      <c r="F565">
        <v>17811</v>
      </c>
      <c r="G565">
        <v>9.7899999999999991</v>
      </c>
      <c r="H565">
        <v>113.41</v>
      </c>
      <c r="I565">
        <v>3.76</v>
      </c>
      <c r="J565" s="1" t="s">
        <v>1246</v>
      </c>
      <c r="K565" t="b">
        <f>IF(all_39[[#This Row],[F.HAL]]=full811[[#This Row],[F.HAL]],TRUE,FALSE)</f>
        <v>1</v>
      </c>
      <c r="L565" t="b">
        <f>IF(full811[[#This Row],[F.HAL.LOG]]=all_39[[#This Row],[F.HAL.LOG]],TRUE,FALSE)</f>
        <v>1</v>
      </c>
      <c r="M565" t="b">
        <f>IF(all_39[[#This Row],[F.SUBTLEX]]=full811[[#This Row],[F.SUBTLEX]],TRUE,FALSE)</f>
        <v>1</v>
      </c>
      <c r="N565" t="b">
        <f>IF(all_39[[#This Row],[F.SUBTLEX.LOG]]=full811[[#This Row],[F.SUBTLEX.LOG]],TRUE,FALSE)</f>
        <v>1</v>
      </c>
      <c r="O565" t="b">
        <f>IF(all_39[[#This Row],[Part of Speech]]=full811[[#This Row],[Part of Speech]],TRUE,FALSE)</f>
        <v>1</v>
      </c>
    </row>
    <row r="566" spans="1:15" x14ac:dyDescent="0.3">
      <c r="A566" s="4">
        <v>1332</v>
      </c>
      <c r="B566" s="4">
        <v>7.19</v>
      </c>
      <c r="C566" s="4">
        <v>5.27</v>
      </c>
      <c r="D566" s="4">
        <v>2.4300000000000002</v>
      </c>
      <c r="E566" s="5" t="s">
        <v>1245</v>
      </c>
      <c r="F566">
        <v>1332</v>
      </c>
      <c r="G566">
        <v>7.19</v>
      </c>
      <c r="H566">
        <v>5.27</v>
      </c>
      <c r="I566">
        <v>2.4300000000000002</v>
      </c>
      <c r="J566" s="1" t="s">
        <v>1245</v>
      </c>
      <c r="K566" t="b">
        <f>IF(all_39[[#This Row],[F.HAL]]=full811[[#This Row],[F.HAL]],TRUE,FALSE)</f>
        <v>1</v>
      </c>
      <c r="L566" t="b">
        <f>IF(full811[[#This Row],[F.HAL.LOG]]=all_39[[#This Row],[F.HAL.LOG]],TRUE,FALSE)</f>
        <v>1</v>
      </c>
      <c r="M566" t="b">
        <f>IF(all_39[[#This Row],[F.SUBTLEX]]=full811[[#This Row],[F.SUBTLEX]],TRUE,FALSE)</f>
        <v>1</v>
      </c>
      <c r="N566" t="b">
        <f>IF(all_39[[#This Row],[F.SUBTLEX.LOG]]=full811[[#This Row],[F.SUBTLEX.LOG]],TRUE,FALSE)</f>
        <v>1</v>
      </c>
      <c r="O566" t="b">
        <f>IF(all_39[[#This Row],[Part of Speech]]=full811[[#This Row],[Part of Speech]],TRUE,FALSE)</f>
        <v>1</v>
      </c>
    </row>
    <row r="567" spans="1:15" x14ac:dyDescent="0.3">
      <c r="A567" s="6">
        <v>498</v>
      </c>
      <c r="B567" s="6">
        <v>6.21</v>
      </c>
      <c r="C567" s="6">
        <v>1.59</v>
      </c>
      <c r="D567" s="6">
        <v>1.91</v>
      </c>
      <c r="E567" s="7" t="s">
        <v>1245</v>
      </c>
      <c r="F567">
        <v>498</v>
      </c>
      <c r="G567">
        <v>6.21</v>
      </c>
      <c r="H567">
        <v>1.59</v>
      </c>
      <c r="I567">
        <v>1.91</v>
      </c>
      <c r="J567" s="1" t="s">
        <v>1245</v>
      </c>
      <c r="K567" t="b">
        <f>IF(all_39[[#This Row],[F.HAL]]=full811[[#This Row],[F.HAL]],TRUE,FALSE)</f>
        <v>1</v>
      </c>
      <c r="L567" t="b">
        <f>IF(full811[[#This Row],[F.HAL.LOG]]=all_39[[#This Row],[F.HAL.LOG]],TRUE,FALSE)</f>
        <v>1</v>
      </c>
      <c r="M567" t="b">
        <f>IF(all_39[[#This Row],[F.SUBTLEX]]=full811[[#This Row],[F.SUBTLEX]],TRUE,FALSE)</f>
        <v>1</v>
      </c>
      <c r="N567" t="b">
        <f>IF(all_39[[#This Row],[F.SUBTLEX.LOG]]=full811[[#This Row],[F.SUBTLEX.LOG]],TRUE,FALSE)</f>
        <v>1</v>
      </c>
      <c r="O567" t="b">
        <f>IF(all_39[[#This Row],[Part of Speech]]=full811[[#This Row],[Part of Speech]],TRUE,FALSE)</f>
        <v>1</v>
      </c>
    </row>
    <row r="568" spans="1:15" x14ac:dyDescent="0.3">
      <c r="A568" s="4">
        <v>8370</v>
      </c>
      <c r="B568" s="4">
        <v>9.0299999999999994</v>
      </c>
      <c r="C568" s="4">
        <v>9.1</v>
      </c>
      <c r="D568" s="4">
        <v>2.67</v>
      </c>
      <c r="E568" s="5" t="s">
        <v>1250</v>
      </c>
      <c r="F568">
        <v>8370</v>
      </c>
      <c r="G568">
        <v>9.0299999999999994</v>
      </c>
      <c r="H568">
        <v>9.1</v>
      </c>
      <c r="I568">
        <v>2.67</v>
      </c>
      <c r="J568" s="1" t="s">
        <v>1250</v>
      </c>
      <c r="K568" t="b">
        <f>IF(all_39[[#This Row],[F.HAL]]=full811[[#This Row],[F.HAL]],TRUE,FALSE)</f>
        <v>1</v>
      </c>
      <c r="L568" t="b">
        <f>IF(full811[[#This Row],[F.HAL.LOG]]=all_39[[#This Row],[F.HAL.LOG]],TRUE,FALSE)</f>
        <v>1</v>
      </c>
      <c r="M568" t="b">
        <f>IF(all_39[[#This Row],[F.SUBTLEX]]=full811[[#This Row],[F.SUBTLEX]],TRUE,FALSE)</f>
        <v>1</v>
      </c>
      <c r="N568" t="b">
        <f>IF(all_39[[#This Row],[F.SUBTLEX.LOG]]=full811[[#This Row],[F.SUBTLEX.LOG]],TRUE,FALSE)</f>
        <v>1</v>
      </c>
      <c r="O568" t="b">
        <f>IF(all_39[[#This Row],[Part of Speech]]=full811[[#This Row],[Part of Speech]],TRUE,FALSE)</f>
        <v>1</v>
      </c>
    </row>
    <row r="569" spans="1:15" x14ac:dyDescent="0.3">
      <c r="A569" s="6">
        <v>260346</v>
      </c>
      <c r="B569" s="6">
        <v>12.47</v>
      </c>
      <c r="C569" s="6">
        <v>36.840000000000003</v>
      </c>
      <c r="D569" s="6">
        <v>3.27</v>
      </c>
      <c r="E569" s="7" t="s">
        <v>1252</v>
      </c>
      <c r="F569">
        <v>260346</v>
      </c>
      <c r="G569">
        <v>12.47</v>
      </c>
      <c r="H569">
        <v>36.840000000000003</v>
      </c>
      <c r="I569">
        <v>3.27</v>
      </c>
      <c r="J569" s="1" t="s">
        <v>1252</v>
      </c>
      <c r="K569" t="b">
        <f>IF(all_39[[#This Row],[F.HAL]]=full811[[#This Row],[F.HAL]],TRUE,FALSE)</f>
        <v>1</v>
      </c>
      <c r="L569" t="b">
        <f>IF(full811[[#This Row],[F.HAL.LOG]]=all_39[[#This Row],[F.HAL.LOG]],TRUE,FALSE)</f>
        <v>1</v>
      </c>
      <c r="M569" t="b">
        <f>IF(all_39[[#This Row],[F.SUBTLEX]]=full811[[#This Row],[F.SUBTLEX]],TRUE,FALSE)</f>
        <v>1</v>
      </c>
      <c r="N569" t="b">
        <f>IF(all_39[[#This Row],[F.SUBTLEX.LOG]]=full811[[#This Row],[F.SUBTLEX.LOG]],TRUE,FALSE)</f>
        <v>1</v>
      </c>
      <c r="O569" t="b">
        <f>IF(all_39[[#This Row],[Part of Speech]]=full811[[#This Row],[Part of Speech]],TRUE,FALSE)</f>
        <v>1</v>
      </c>
    </row>
    <row r="570" spans="1:15" x14ac:dyDescent="0.3">
      <c r="A570" s="4">
        <v>767</v>
      </c>
      <c r="B570" s="4">
        <v>6.64</v>
      </c>
      <c r="C570" s="4">
        <v>1.67</v>
      </c>
      <c r="D570" s="4">
        <v>1.93</v>
      </c>
      <c r="E570" s="5" t="s">
        <v>1245</v>
      </c>
      <c r="F570">
        <v>767</v>
      </c>
      <c r="G570">
        <v>6.64</v>
      </c>
      <c r="H570">
        <v>1.67</v>
      </c>
      <c r="I570">
        <v>1.93</v>
      </c>
      <c r="J570" s="1" t="s">
        <v>1245</v>
      </c>
      <c r="K570" t="b">
        <f>IF(all_39[[#This Row],[F.HAL]]=full811[[#This Row],[F.HAL]],TRUE,FALSE)</f>
        <v>1</v>
      </c>
      <c r="L570" t="b">
        <f>IF(full811[[#This Row],[F.HAL.LOG]]=all_39[[#This Row],[F.HAL.LOG]],TRUE,FALSE)</f>
        <v>1</v>
      </c>
      <c r="M570" t="b">
        <f>IF(all_39[[#This Row],[F.SUBTLEX]]=full811[[#This Row],[F.SUBTLEX]],TRUE,FALSE)</f>
        <v>1</v>
      </c>
      <c r="N570" t="b">
        <f>IF(all_39[[#This Row],[F.SUBTLEX.LOG]]=full811[[#This Row],[F.SUBTLEX.LOG]],TRUE,FALSE)</f>
        <v>1</v>
      </c>
      <c r="O570" t="b">
        <f>IF(all_39[[#This Row],[Part of Speech]]=full811[[#This Row],[Part of Speech]],TRUE,FALSE)</f>
        <v>1</v>
      </c>
    </row>
    <row r="571" spans="1:15" x14ac:dyDescent="0.3">
      <c r="A571" s="6">
        <v>1254</v>
      </c>
      <c r="B571" s="6">
        <v>7.13</v>
      </c>
      <c r="C571" s="6">
        <v>1.18</v>
      </c>
      <c r="D571" s="6">
        <v>1.79</v>
      </c>
      <c r="E571" s="7" t="s">
        <v>1245</v>
      </c>
      <c r="F571">
        <v>1254</v>
      </c>
      <c r="G571">
        <v>7.13</v>
      </c>
      <c r="H571">
        <v>1.18</v>
      </c>
      <c r="I571">
        <v>1.79</v>
      </c>
      <c r="J571" s="1" t="s">
        <v>1245</v>
      </c>
      <c r="K571" t="b">
        <f>IF(all_39[[#This Row],[F.HAL]]=full811[[#This Row],[F.HAL]],TRUE,FALSE)</f>
        <v>1</v>
      </c>
      <c r="L571" t="b">
        <f>IF(full811[[#This Row],[F.HAL.LOG]]=all_39[[#This Row],[F.HAL.LOG]],TRUE,FALSE)</f>
        <v>1</v>
      </c>
      <c r="M571" t="b">
        <f>IF(all_39[[#This Row],[F.SUBTLEX]]=full811[[#This Row],[F.SUBTLEX]],TRUE,FALSE)</f>
        <v>1</v>
      </c>
      <c r="N571" t="b">
        <f>IF(all_39[[#This Row],[F.SUBTLEX.LOG]]=full811[[#This Row],[F.SUBTLEX.LOG]],TRUE,FALSE)</f>
        <v>1</v>
      </c>
      <c r="O571" t="b">
        <f>IF(all_39[[#This Row],[Part of Speech]]=full811[[#This Row],[Part of Speech]],TRUE,FALSE)</f>
        <v>1</v>
      </c>
    </row>
    <row r="572" spans="1:15" x14ac:dyDescent="0.3">
      <c r="A572" s="4">
        <v>188876</v>
      </c>
      <c r="B572" s="4">
        <v>12.15</v>
      </c>
      <c r="C572" s="4">
        <v>1845.75</v>
      </c>
      <c r="D572" s="4">
        <v>4.97</v>
      </c>
      <c r="E572" s="5" t="s">
        <v>1252</v>
      </c>
      <c r="F572">
        <v>188876</v>
      </c>
      <c r="G572">
        <v>12.15</v>
      </c>
      <c r="H572">
        <v>1845.75</v>
      </c>
      <c r="I572">
        <v>4.97</v>
      </c>
      <c r="J572" s="1" t="s">
        <v>1252</v>
      </c>
      <c r="K572" t="b">
        <f>IF(all_39[[#This Row],[F.HAL]]=full811[[#This Row],[F.HAL]],TRUE,FALSE)</f>
        <v>1</v>
      </c>
      <c r="L572" t="b">
        <f>IF(full811[[#This Row],[F.HAL.LOG]]=all_39[[#This Row],[F.HAL.LOG]],TRUE,FALSE)</f>
        <v>1</v>
      </c>
      <c r="M572" t="b">
        <f>IF(all_39[[#This Row],[F.SUBTLEX]]=full811[[#This Row],[F.SUBTLEX]],TRUE,FALSE)</f>
        <v>1</v>
      </c>
      <c r="N572" t="b">
        <f>IF(all_39[[#This Row],[F.SUBTLEX.LOG]]=full811[[#This Row],[F.SUBTLEX.LOG]],TRUE,FALSE)</f>
        <v>1</v>
      </c>
      <c r="O572" t="b">
        <f>IF(all_39[[#This Row],[Part of Speech]]=full811[[#This Row],[Part of Speech]],TRUE,FALSE)</f>
        <v>1</v>
      </c>
    </row>
    <row r="573" spans="1:15" x14ac:dyDescent="0.3">
      <c r="A573" s="6">
        <v>301</v>
      </c>
      <c r="B573" s="6">
        <v>5.71</v>
      </c>
      <c r="C573" s="6">
        <v>0.27</v>
      </c>
      <c r="D573" s="6">
        <v>1.18</v>
      </c>
      <c r="E573" s="7" t="s">
        <v>1248</v>
      </c>
      <c r="F573">
        <v>301</v>
      </c>
      <c r="G573">
        <v>5.71</v>
      </c>
      <c r="H573">
        <v>0.27</v>
      </c>
      <c r="I573">
        <v>1.18</v>
      </c>
      <c r="J573" s="1" t="s">
        <v>1248</v>
      </c>
      <c r="K573" t="b">
        <f>IF(all_39[[#This Row],[F.HAL]]=full811[[#This Row],[F.HAL]],TRUE,FALSE)</f>
        <v>1</v>
      </c>
      <c r="L573" t="b">
        <f>IF(full811[[#This Row],[F.HAL.LOG]]=all_39[[#This Row],[F.HAL.LOG]],TRUE,FALSE)</f>
        <v>1</v>
      </c>
      <c r="M573" t="b">
        <f>IF(all_39[[#This Row],[F.SUBTLEX]]=full811[[#This Row],[F.SUBTLEX]],TRUE,FALSE)</f>
        <v>1</v>
      </c>
      <c r="N573" t="b">
        <f>IF(all_39[[#This Row],[F.SUBTLEX.LOG]]=full811[[#This Row],[F.SUBTLEX.LOG]],TRUE,FALSE)</f>
        <v>1</v>
      </c>
      <c r="O573" t="b">
        <f>IF(all_39[[#This Row],[Part of Speech]]=full811[[#This Row],[Part of Speech]],TRUE,FALSE)</f>
        <v>1</v>
      </c>
    </row>
    <row r="574" spans="1:15" x14ac:dyDescent="0.3">
      <c r="A574" s="4">
        <v>1337</v>
      </c>
      <c r="B574" s="4">
        <v>7.2</v>
      </c>
      <c r="C574" s="4">
        <v>9.39</v>
      </c>
      <c r="D574" s="4">
        <v>2.68</v>
      </c>
      <c r="E574" s="5" t="s">
        <v>1245</v>
      </c>
      <c r="F574">
        <v>1337</v>
      </c>
      <c r="G574">
        <v>7.2</v>
      </c>
      <c r="H574">
        <v>9.39</v>
      </c>
      <c r="I574">
        <v>2.68</v>
      </c>
      <c r="J574" s="1" t="s">
        <v>1245</v>
      </c>
      <c r="K574" t="b">
        <f>IF(all_39[[#This Row],[F.HAL]]=full811[[#This Row],[F.HAL]],TRUE,FALSE)</f>
        <v>1</v>
      </c>
      <c r="L574" t="b">
        <f>IF(full811[[#This Row],[F.HAL.LOG]]=all_39[[#This Row],[F.HAL.LOG]],TRUE,FALSE)</f>
        <v>1</v>
      </c>
      <c r="M574" t="b">
        <f>IF(all_39[[#This Row],[F.SUBTLEX]]=full811[[#This Row],[F.SUBTLEX]],TRUE,FALSE)</f>
        <v>1</v>
      </c>
      <c r="N574" t="b">
        <f>IF(all_39[[#This Row],[F.SUBTLEX.LOG]]=full811[[#This Row],[F.SUBTLEX.LOG]],TRUE,FALSE)</f>
        <v>1</v>
      </c>
      <c r="O574" t="b">
        <f>IF(all_39[[#This Row],[Part of Speech]]=full811[[#This Row],[Part of Speech]],TRUE,FALSE)</f>
        <v>1</v>
      </c>
    </row>
    <row r="575" spans="1:15" x14ac:dyDescent="0.3">
      <c r="A575" s="6">
        <v>22183</v>
      </c>
      <c r="B575" s="6">
        <v>10.01</v>
      </c>
      <c r="C575" s="6">
        <v>11.53</v>
      </c>
      <c r="D575" s="6">
        <v>2.77</v>
      </c>
      <c r="E575" s="7" t="s">
        <v>1245</v>
      </c>
      <c r="F575">
        <v>22183</v>
      </c>
      <c r="G575">
        <v>10.01</v>
      </c>
      <c r="H575">
        <v>11.53</v>
      </c>
      <c r="I575">
        <v>2.77</v>
      </c>
      <c r="J575" s="1" t="s">
        <v>1245</v>
      </c>
      <c r="K575" t="b">
        <f>IF(all_39[[#This Row],[F.HAL]]=full811[[#This Row],[F.HAL]],TRUE,FALSE)</f>
        <v>1</v>
      </c>
      <c r="L575" t="b">
        <f>IF(full811[[#This Row],[F.HAL.LOG]]=all_39[[#This Row],[F.HAL.LOG]],TRUE,FALSE)</f>
        <v>1</v>
      </c>
      <c r="M575" t="b">
        <f>IF(all_39[[#This Row],[F.SUBTLEX]]=full811[[#This Row],[F.SUBTLEX]],TRUE,FALSE)</f>
        <v>1</v>
      </c>
      <c r="N575" t="b">
        <f>IF(all_39[[#This Row],[F.SUBTLEX.LOG]]=full811[[#This Row],[F.SUBTLEX.LOG]],TRUE,FALSE)</f>
        <v>1</v>
      </c>
      <c r="O575" t="b">
        <f>IF(all_39[[#This Row],[Part of Speech]]=full811[[#This Row],[Part of Speech]],TRUE,FALSE)</f>
        <v>1</v>
      </c>
    </row>
    <row r="576" spans="1:15" x14ac:dyDescent="0.3">
      <c r="A576" s="4">
        <v>202</v>
      </c>
      <c r="B576" s="4">
        <v>5.31</v>
      </c>
      <c r="C576" s="4">
        <v>0.75</v>
      </c>
      <c r="D576" s="4">
        <v>1.59</v>
      </c>
      <c r="E576" s="5" t="s">
        <v>1245</v>
      </c>
      <c r="F576">
        <v>202</v>
      </c>
      <c r="G576">
        <v>5.31</v>
      </c>
      <c r="H576">
        <v>0.75</v>
      </c>
      <c r="I576">
        <v>1.59</v>
      </c>
      <c r="J576" s="1" t="s">
        <v>1245</v>
      </c>
      <c r="K576" t="b">
        <f>IF(all_39[[#This Row],[F.HAL]]=full811[[#This Row],[F.HAL]],TRUE,FALSE)</f>
        <v>1</v>
      </c>
      <c r="L576" t="b">
        <f>IF(full811[[#This Row],[F.HAL.LOG]]=all_39[[#This Row],[F.HAL.LOG]],TRUE,FALSE)</f>
        <v>1</v>
      </c>
      <c r="M576" t="b">
        <f>IF(all_39[[#This Row],[F.SUBTLEX]]=full811[[#This Row],[F.SUBTLEX]],TRUE,FALSE)</f>
        <v>1</v>
      </c>
      <c r="N576" t="b">
        <f>IF(all_39[[#This Row],[F.SUBTLEX.LOG]]=full811[[#This Row],[F.SUBTLEX.LOG]],TRUE,FALSE)</f>
        <v>1</v>
      </c>
      <c r="O576" t="b">
        <f>IF(all_39[[#This Row],[Part of Speech]]=full811[[#This Row],[Part of Speech]],TRUE,FALSE)</f>
        <v>1</v>
      </c>
    </row>
    <row r="577" spans="1:15" x14ac:dyDescent="0.3">
      <c r="A577" s="6">
        <v>842</v>
      </c>
      <c r="B577" s="6">
        <v>6.74</v>
      </c>
      <c r="C577" s="6">
        <v>2.08</v>
      </c>
      <c r="D577" s="6">
        <v>2.0299999999999998</v>
      </c>
      <c r="E577" s="7" t="s">
        <v>1245</v>
      </c>
      <c r="F577">
        <v>842</v>
      </c>
      <c r="G577">
        <v>6.74</v>
      </c>
      <c r="H577">
        <v>2.08</v>
      </c>
      <c r="I577">
        <v>2.0299999999999998</v>
      </c>
      <c r="J577" s="1" t="s">
        <v>1245</v>
      </c>
      <c r="K577" t="b">
        <f>IF(all_39[[#This Row],[F.HAL]]=full811[[#This Row],[F.HAL]],TRUE,FALSE)</f>
        <v>1</v>
      </c>
      <c r="L577" t="b">
        <f>IF(full811[[#This Row],[F.HAL.LOG]]=all_39[[#This Row],[F.HAL.LOG]],TRUE,FALSE)</f>
        <v>1</v>
      </c>
      <c r="M577" t="b">
        <f>IF(all_39[[#This Row],[F.SUBTLEX]]=full811[[#This Row],[F.SUBTLEX]],TRUE,FALSE)</f>
        <v>1</v>
      </c>
      <c r="N577" t="b">
        <f>IF(all_39[[#This Row],[F.SUBTLEX.LOG]]=full811[[#This Row],[F.SUBTLEX.LOG]],TRUE,FALSE)</f>
        <v>1</v>
      </c>
      <c r="O577" t="b">
        <f>IF(all_39[[#This Row],[Part of Speech]]=full811[[#This Row],[Part of Speech]],TRUE,FALSE)</f>
        <v>1</v>
      </c>
    </row>
    <row r="578" spans="1:15" x14ac:dyDescent="0.3">
      <c r="A578" s="4">
        <v>98850</v>
      </c>
      <c r="B578" s="4">
        <v>11.5</v>
      </c>
      <c r="C578" s="4">
        <v>36.24</v>
      </c>
      <c r="D578" s="4">
        <v>3.27</v>
      </c>
      <c r="E578" s="5" t="s">
        <v>1252</v>
      </c>
      <c r="F578">
        <v>98850</v>
      </c>
      <c r="G578">
        <v>11.5</v>
      </c>
      <c r="H578">
        <v>36.24</v>
      </c>
      <c r="I578">
        <v>3.27</v>
      </c>
      <c r="J578" s="1" t="s">
        <v>1252</v>
      </c>
      <c r="K578" t="b">
        <f>IF(all_39[[#This Row],[F.HAL]]=full811[[#This Row],[F.HAL]],TRUE,FALSE)</f>
        <v>1</v>
      </c>
      <c r="L578" t="b">
        <f>IF(full811[[#This Row],[F.HAL.LOG]]=all_39[[#This Row],[F.HAL.LOG]],TRUE,FALSE)</f>
        <v>1</v>
      </c>
      <c r="M578" t="b">
        <f>IF(all_39[[#This Row],[F.SUBTLEX]]=full811[[#This Row],[F.SUBTLEX]],TRUE,FALSE)</f>
        <v>1</v>
      </c>
      <c r="N578" t="b">
        <f>IF(all_39[[#This Row],[F.SUBTLEX.LOG]]=full811[[#This Row],[F.SUBTLEX.LOG]],TRUE,FALSE)</f>
        <v>1</v>
      </c>
      <c r="O578" t="b">
        <f>IF(all_39[[#This Row],[Part of Speech]]=full811[[#This Row],[Part of Speech]],TRUE,FALSE)</f>
        <v>1</v>
      </c>
    </row>
    <row r="579" spans="1:15" x14ac:dyDescent="0.3">
      <c r="A579" s="6">
        <v>3496</v>
      </c>
      <c r="B579" s="6">
        <v>8.16</v>
      </c>
      <c r="C579" s="6">
        <v>3.96</v>
      </c>
      <c r="D579" s="6">
        <v>2.31</v>
      </c>
      <c r="E579" s="7" t="s">
        <v>1252</v>
      </c>
      <c r="F579">
        <v>3496</v>
      </c>
      <c r="G579">
        <v>8.16</v>
      </c>
      <c r="H579">
        <v>3.96</v>
      </c>
      <c r="I579">
        <v>2.31</v>
      </c>
      <c r="J579" s="1" t="s">
        <v>1252</v>
      </c>
      <c r="K579" t="b">
        <f>IF(all_39[[#This Row],[F.HAL]]=full811[[#This Row],[F.HAL]],TRUE,FALSE)</f>
        <v>1</v>
      </c>
      <c r="L579" t="b">
        <f>IF(full811[[#This Row],[F.HAL.LOG]]=all_39[[#This Row],[F.HAL.LOG]],TRUE,FALSE)</f>
        <v>1</v>
      </c>
      <c r="M579" t="b">
        <f>IF(all_39[[#This Row],[F.SUBTLEX]]=full811[[#This Row],[F.SUBTLEX]],TRUE,FALSE)</f>
        <v>1</v>
      </c>
      <c r="N579" t="b">
        <f>IF(all_39[[#This Row],[F.SUBTLEX.LOG]]=full811[[#This Row],[F.SUBTLEX.LOG]],TRUE,FALSE)</f>
        <v>1</v>
      </c>
      <c r="O579" t="b">
        <f>IF(all_39[[#This Row],[Part of Speech]]=full811[[#This Row],[Part of Speech]],TRUE,FALSE)</f>
        <v>1</v>
      </c>
    </row>
    <row r="580" spans="1:15" x14ac:dyDescent="0.3">
      <c r="A580" s="4">
        <v>300</v>
      </c>
      <c r="B580" s="4">
        <v>5.7</v>
      </c>
      <c r="C580" s="4">
        <v>0.39</v>
      </c>
      <c r="D580" s="4">
        <v>1.32</v>
      </c>
      <c r="E580" s="5" t="s">
        <v>1250</v>
      </c>
      <c r="F580">
        <v>300</v>
      </c>
      <c r="G580">
        <v>5.7</v>
      </c>
      <c r="H580">
        <v>0.39</v>
      </c>
      <c r="I580">
        <v>1.32</v>
      </c>
      <c r="J580" s="1" t="s">
        <v>1250</v>
      </c>
      <c r="K580" t="b">
        <f>IF(all_39[[#This Row],[F.HAL]]=full811[[#This Row],[F.HAL]],TRUE,FALSE)</f>
        <v>1</v>
      </c>
      <c r="L580" t="b">
        <f>IF(full811[[#This Row],[F.HAL.LOG]]=all_39[[#This Row],[F.HAL.LOG]],TRUE,FALSE)</f>
        <v>1</v>
      </c>
      <c r="M580" t="b">
        <f>IF(all_39[[#This Row],[F.SUBTLEX]]=full811[[#This Row],[F.SUBTLEX]],TRUE,FALSE)</f>
        <v>1</v>
      </c>
      <c r="N580" t="b">
        <f>IF(all_39[[#This Row],[F.SUBTLEX.LOG]]=full811[[#This Row],[F.SUBTLEX.LOG]],TRUE,FALSE)</f>
        <v>1</v>
      </c>
      <c r="O580" t="b">
        <f>IF(all_39[[#This Row],[Part of Speech]]=full811[[#This Row],[Part of Speech]],TRUE,FALSE)</f>
        <v>1</v>
      </c>
    </row>
    <row r="581" spans="1:15" x14ac:dyDescent="0.3">
      <c r="A581" s="6">
        <v>1208</v>
      </c>
      <c r="B581" s="6">
        <v>7.1</v>
      </c>
      <c r="C581" s="6">
        <v>1.22</v>
      </c>
      <c r="D581" s="6">
        <v>1.8</v>
      </c>
      <c r="E581" s="7" t="s">
        <v>1247</v>
      </c>
      <c r="F581">
        <v>1208</v>
      </c>
      <c r="G581">
        <v>7.1</v>
      </c>
      <c r="H581">
        <v>1.22</v>
      </c>
      <c r="I581">
        <v>1.8</v>
      </c>
      <c r="J581" s="1" t="s">
        <v>1247</v>
      </c>
      <c r="K581" t="b">
        <f>IF(all_39[[#This Row],[F.HAL]]=full811[[#This Row],[F.HAL]],TRUE,FALSE)</f>
        <v>1</v>
      </c>
      <c r="L581" t="b">
        <f>IF(full811[[#This Row],[F.HAL.LOG]]=all_39[[#This Row],[F.HAL.LOG]],TRUE,FALSE)</f>
        <v>1</v>
      </c>
      <c r="M581" t="b">
        <f>IF(all_39[[#This Row],[F.SUBTLEX]]=full811[[#This Row],[F.SUBTLEX]],TRUE,FALSE)</f>
        <v>1</v>
      </c>
      <c r="N581" t="b">
        <f>IF(all_39[[#This Row],[F.SUBTLEX.LOG]]=full811[[#This Row],[F.SUBTLEX.LOG]],TRUE,FALSE)</f>
        <v>1</v>
      </c>
      <c r="O581" t="b">
        <f>IF(all_39[[#This Row],[Part of Speech]]=full811[[#This Row],[Part of Speech]],TRUE,FALSE)</f>
        <v>1</v>
      </c>
    </row>
    <row r="582" spans="1:15" x14ac:dyDescent="0.3">
      <c r="A582" s="4">
        <v>59366</v>
      </c>
      <c r="B582" s="4">
        <v>10.99</v>
      </c>
      <c r="C582" s="4">
        <v>22.14</v>
      </c>
      <c r="D582" s="4">
        <v>3.05</v>
      </c>
      <c r="E582" s="5" t="s">
        <v>1251</v>
      </c>
      <c r="F582">
        <v>59366</v>
      </c>
      <c r="G582">
        <v>10.99</v>
      </c>
      <c r="H582">
        <v>22.14</v>
      </c>
      <c r="I582">
        <v>3.05</v>
      </c>
      <c r="J582" s="1" t="s">
        <v>1251</v>
      </c>
      <c r="K582" t="b">
        <f>IF(all_39[[#This Row],[F.HAL]]=full811[[#This Row],[F.HAL]],TRUE,FALSE)</f>
        <v>1</v>
      </c>
      <c r="L582" t="b">
        <f>IF(full811[[#This Row],[F.HAL.LOG]]=all_39[[#This Row],[F.HAL.LOG]],TRUE,FALSE)</f>
        <v>1</v>
      </c>
      <c r="M582" t="b">
        <f>IF(all_39[[#This Row],[F.SUBTLEX]]=full811[[#This Row],[F.SUBTLEX]],TRUE,FALSE)</f>
        <v>1</v>
      </c>
      <c r="N582" t="b">
        <f>IF(all_39[[#This Row],[F.SUBTLEX.LOG]]=full811[[#This Row],[F.SUBTLEX.LOG]],TRUE,FALSE)</f>
        <v>1</v>
      </c>
      <c r="O582" t="b">
        <f>IF(all_39[[#This Row],[Part of Speech]]=full811[[#This Row],[Part of Speech]],TRUE,FALSE)</f>
        <v>1</v>
      </c>
    </row>
    <row r="583" spans="1:15" x14ac:dyDescent="0.3">
      <c r="A583" s="6">
        <v>1099</v>
      </c>
      <c r="B583" s="6">
        <v>7</v>
      </c>
      <c r="C583" s="6">
        <v>2.1</v>
      </c>
      <c r="D583" s="6">
        <v>2.0299999999999998</v>
      </c>
      <c r="E583" s="7" t="s">
        <v>1245</v>
      </c>
      <c r="F583">
        <v>1099</v>
      </c>
      <c r="G583">
        <v>7</v>
      </c>
      <c r="H583">
        <v>2.1</v>
      </c>
      <c r="I583">
        <v>2.0299999999999998</v>
      </c>
      <c r="J583" s="1" t="s">
        <v>1245</v>
      </c>
      <c r="K583" t="b">
        <f>IF(all_39[[#This Row],[F.HAL]]=full811[[#This Row],[F.HAL]],TRUE,FALSE)</f>
        <v>1</v>
      </c>
      <c r="L583" t="b">
        <f>IF(full811[[#This Row],[F.HAL.LOG]]=all_39[[#This Row],[F.HAL.LOG]],TRUE,FALSE)</f>
        <v>1</v>
      </c>
      <c r="M583" t="b">
        <f>IF(all_39[[#This Row],[F.SUBTLEX]]=full811[[#This Row],[F.SUBTLEX]],TRUE,FALSE)</f>
        <v>1</v>
      </c>
      <c r="N583" t="b">
        <f>IF(all_39[[#This Row],[F.SUBTLEX.LOG]]=full811[[#This Row],[F.SUBTLEX.LOG]],TRUE,FALSE)</f>
        <v>1</v>
      </c>
      <c r="O583" t="b">
        <f>IF(all_39[[#This Row],[Part of Speech]]=full811[[#This Row],[Part of Speech]],TRUE,FALSE)</f>
        <v>1</v>
      </c>
    </row>
    <row r="584" spans="1:15" x14ac:dyDescent="0.3">
      <c r="A584" s="4">
        <v>19795</v>
      </c>
      <c r="B584" s="4">
        <v>9.89</v>
      </c>
      <c r="C584" s="4">
        <v>34.200000000000003</v>
      </c>
      <c r="D584" s="4">
        <v>3.24</v>
      </c>
      <c r="E584" s="5" t="s">
        <v>1245</v>
      </c>
      <c r="F584">
        <v>19795</v>
      </c>
      <c r="G584">
        <v>9.89</v>
      </c>
      <c r="H584">
        <v>34.200000000000003</v>
      </c>
      <c r="I584">
        <v>3.24</v>
      </c>
      <c r="J584" s="1" t="s">
        <v>1245</v>
      </c>
      <c r="K584" t="b">
        <f>IF(all_39[[#This Row],[F.HAL]]=full811[[#This Row],[F.HAL]],TRUE,FALSE)</f>
        <v>1</v>
      </c>
      <c r="L584" t="b">
        <f>IF(full811[[#This Row],[F.HAL.LOG]]=all_39[[#This Row],[F.HAL.LOG]],TRUE,FALSE)</f>
        <v>1</v>
      </c>
      <c r="M584" t="b">
        <f>IF(all_39[[#This Row],[F.SUBTLEX]]=full811[[#This Row],[F.SUBTLEX]],TRUE,FALSE)</f>
        <v>1</v>
      </c>
      <c r="N584" t="b">
        <f>IF(all_39[[#This Row],[F.SUBTLEX.LOG]]=full811[[#This Row],[F.SUBTLEX.LOG]],TRUE,FALSE)</f>
        <v>1</v>
      </c>
      <c r="O584" t="b">
        <f>IF(all_39[[#This Row],[Part of Speech]]=full811[[#This Row],[Part of Speech]],TRUE,FALSE)</f>
        <v>1</v>
      </c>
    </row>
    <row r="585" spans="1:15" x14ac:dyDescent="0.3">
      <c r="A585" s="6">
        <v>1498</v>
      </c>
      <c r="B585" s="6">
        <v>7.31</v>
      </c>
      <c r="C585" s="6">
        <v>1.73</v>
      </c>
      <c r="D585" s="6">
        <v>1.95</v>
      </c>
      <c r="E585" s="7" t="s">
        <v>1250</v>
      </c>
      <c r="F585">
        <v>1498</v>
      </c>
      <c r="G585">
        <v>7.31</v>
      </c>
      <c r="H585">
        <v>1.73</v>
      </c>
      <c r="I585">
        <v>1.95</v>
      </c>
      <c r="J585" s="1" t="s">
        <v>1250</v>
      </c>
      <c r="K585" t="b">
        <f>IF(all_39[[#This Row],[F.HAL]]=full811[[#This Row],[F.HAL]],TRUE,FALSE)</f>
        <v>1</v>
      </c>
      <c r="L585" t="b">
        <f>IF(full811[[#This Row],[F.HAL.LOG]]=all_39[[#This Row],[F.HAL.LOG]],TRUE,FALSE)</f>
        <v>1</v>
      </c>
      <c r="M585" t="b">
        <f>IF(all_39[[#This Row],[F.SUBTLEX]]=full811[[#This Row],[F.SUBTLEX]],TRUE,FALSE)</f>
        <v>1</v>
      </c>
      <c r="N585" t="b">
        <f>IF(all_39[[#This Row],[F.SUBTLEX.LOG]]=full811[[#This Row],[F.SUBTLEX.LOG]],TRUE,FALSE)</f>
        <v>1</v>
      </c>
      <c r="O585" t="b">
        <f>IF(all_39[[#This Row],[Part of Speech]]=full811[[#This Row],[Part of Speech]],TRUE,FALSE)</f>
        <v>1</v>
      </c>
    </row>
    <row r="586" spans="1:15" x14ac:dyDescent="0.3">
      <c r="A586" s="4">
        <v>2693</v>
      </c>
      <c r="B586" s="4">
        <v>7.9</v>
      </c>
      <c r="C586" s="4">
        <v>6.61</v>
      </c>
      <c r="D586" s="4">
        <v>2.5299999999999998</v>
      </c>
      <c r="E586" s="5" t="s">
        <v>1245</v>
      </c>
      <c r="F586">
        <v>2693</v>
      </c>
      <c r="G586">
        <v>7.9</v>
      </c>
      <c r="H586">
        <v>6.61</v>
      </c>
      <c r="I586">
        <v>2.5299999999999998</v>
      </c>
      <c r="J586" s="1" t="s">
        <v>1245</v>
      </c>
      <c r="K586" t="b">
        <f>IF(all_39[[#This Row],[F.HAL]]=full811[[#This Row],[F.HAL]],TRUE,FALSE)</f>
        <v>1</v>
      </c>
      <c r="L586" t="b">
        <f>IF(full811[[#This Row],[F.HAL.LOG]]=all_39[[#This Row],[F.HAL.LOG]],TRUE,FALSE)</f>
        <v>1</v>
      </c>
      <c r="M586" t="b">
        <f>IF(all_39[[#This Row],[F.SUBTLEX]]=full811[[#This Row],[F.SUBTLEX]],TRUE,FALSE)</f>
        <v>1</v>
      </c>
      <c r="N586" t="b">
        <f>IF(all_39[[#This Row],[F.SUBTLEX.LOG]]=full811[[#This Row],[F.SUBTLEX.LOG]],TRUE,FALSE)</f>
        <v>1</v>
      </c>
      <c r="O586" t="b">
        <f>IF(all_39[[#This Row],[Part of Speech]]=full811[[#This Row],[Part of Speech]],TRUE,FALSE)</f>
        <v>1</v>
      </c>
    </row>
    <row r="587" spans="1:15" x14ac:dyDescent="0.3">
      <c r="A587" s="6">
        <v>8760</v>
      </c>
      <c r="B587" s="6">
        <v>9.08</v>
      </c>
      <c r="C587" s="6">
        <v>22.2</v>
      </c>
      <c r="D587" s="6">
        <v>3.05</v>
      </c>
      <c r="E587" s="7" t="s">
        <v>1245</v>
      </c>
      <c r="F587">
        <v>8760</v>
      </c>
      <c r="G587">
        <v>9.08</v>
      </c>
      <c r="H587">
        <v>22.2</v>
      </c>
      <c r="I587">
        <v>3.05</v>
      </c>
      <c r="J587" s="1" t="s">
        <v>1245</v>
      </c>
      <c r="K587" t="b">
        <f>IF(all_39[[#This Row],[F.HAL]]=full811[[#This Row],[F.HAL]],TRUE,FALSE)</f>
        <v>1</v>
      </c>
      <c r="L587" t="b">
        <f>IF(full811[[#This Row],[F.HAL.LOG]]=all_39[[#This Row],[F.HAL.LOG]],TRUE,FALSE)</f>
        <v>1</v>
      </c>
      <c r="M587" t="b">
        <f>IF(all_39[[#This Row],[F.SUBTLEX]]=full811[[#This Row],[F.SUBTLEX]],TRUE,FALSE)</f>
        <v>1</v>
      </c>
      <c r="N587" t="b">
        <f>IF(all_39[[#This Row],[F.SUBTLEX.LOG]]=full811[[#This Row],[F.SUBTLEX.LOG]],TRUE,FALSE)</f>
        <v>1</v>
      </c>
      <c r="O587" t="b">
        <f>IF(all_39[[#This Row],[Part of Speech]]=full811[[#This Row],[Part of Speech]],TRUE,FALSE)</f>
        <v>1</v>
      </c>
    </row>
    <row r="588" spans="1:15" x14ac:dyDescent="0.3">
      <c r="A588" s="4">
        <v>114930</v>
      </c>
      <c r="B588" s="4">
        <v>11.65</v>
      </c>
      <c r="C588" s="4">
        <v>48.57</v>
      </c>
      <c r="D588" s="4">
        <v>3.39</v>
      </c>
      <c r="E588" s="5" t="s">
        <v>1245</v>
      </c>
      <c r="F588">
        <v>114930</v>
      </c>
      <c r="G588">
        <v>11.65</v>
      </c>
      <c r="H588">
        <v>48.57</v>
      </c>
      <c r="I588">
        <v>3.39</v>
      </c>
      <c r="J588" s="1" t="s">
        <v>1245</v>
      </c>
      <c r="K588" t="b">
        <f>IF(all_39[[#This Row],[F.HAL]]=full811[[#This Row],[F.HAL]],TRUE,FALSE)</f>
        <v>1</v>
      </c>
      <c r="L588" t="b">
        <f>IF(full811[[#This Row],[F.HAL.LOG]]=all_39[[#This Row],[F.HAL.LOG]],TRUE,FALSE)</f>
        <v>1</v>
      </c>
      <c r="M588" t="b">
        <f>IF(all_39[[#This Row],[F.SUBTLEX]]=full811[[#This Row],[F.SUBTLEX]],TRUE,FALSE)</f>
        <v>1</v>
      </c>
      <c r="N588" t="b">
        <f>IF(all_39[[#This Row],[F.SUBTLEX.LOG]]=full811[[#This Row],[F.SUBTLEX.LOG]],TRUE,FALSE)</f>
        <v>1</v>
      </c>
      <c r="O588" t="b">
        <f>IF(all_39[[#This Row],[Part of Speech]]=full811[[#This Row],[Part of Speech]],TRUE,FALSE)</f>
        <v>1</v>
      </c>
    </row>
    <row r="589" spans="1:15" x14ac:dyDescent="0.3">
      <c r="A589" s="6">
        <v>1308</v>
      </c>
      <c r="B589" s="6">
        <v>7.18</v>
      </c>
      <c r="C589" s="6">
        <v>3.73</v>
      </c>
      <c r="D589" s="6">
        <v>2.2799999999999998</v>
      </c>
      <c r="E589" s="7" t="s">
        <v>1245</v>
      </c>
      <c r="F589">
        <v>1308</v>
      </c>
      <c r="G589">
        <v>7.18</v>
      </c>
      <c r="H589">
        <v>3.73</v>
      </c>
      <c r="I589">
        <v>2.2799999999999998</v>
      </c>
      <c r="J589" s="1" t="s">
        <v>1245</v>
      </c>
      <c r="K589" t="b">
        <f>IF(all_39[[#This Row],[F.HAL]]=full811[[#This Row],[F.HAL]],TRUE,FALSE)</f>
        <v>1</v>
      </c>
      <c r="L589" t="b">
        <f>IF(full811[[#This Row],[F.HAL.LOG]]=all_39[[#This Row],[F.HAL.LOG]],TRUE,FALSE)</f>
        <v>1</v>
      </c>
      <c r="M589" t="b">
        <f>IF(all_39[[#This Row],[F.SUBTLEX]]=full811[[#This Row],[F.SUBTLEX]],TRUE,FALSE)</f>
        <v>1</v>
      </c>
      <c r="N589" t="b">
        <f>IF(all_39[[#This Row],[F.SUBTLEX.LOG]]=full811[[#This Row],[F.SUBTLEX.LOG]],TRUE,FALSE)</f>
        <v>1</v>
      </c>
      <c r="O589" t="b">
        <f>IF(all_39[[#This Row],[Part of Speech]]=full811[[#This Row],[Part of Speech]],TRUE,FALSE)</f>
        <v>1</v>
      </c>
    </row>
    <row r="590" spans="1:15" x14ac:dyDescent="0.3">
      <c r="A590" s="4">
        <v>1879</v>
      </c>
      <c r="B590" s="4">
        <v>7.54</v>
      </c>
      <c r="C590" s="4">
        <v>39.1</v>
      </c>
      <c r="D590" s="4">
        <v>3.3</v>
      </c>
      <c r="E590" s="5" t="s">
        <v>1246</v>
      </c>
      <c r="F590">
        <v>1879</v>
      </c>
      <c r="G590">
        <v>7.54</v>
      </c>
      <c r="H590">
        <v>39.1</v>
      </c>
      <c r="I590">
        <v>3.3</v>
      </c>
      <c r="J590" s="1" t="s">
        <v>1246</v>
      </c>
      <c r="K590" t="b">
        <f>IF(all_39[[#This Row],[F.HAL]]=full811[[#This Row],[F.HAL]],TRUE,FALSE)</f>
        <v>1</v>
      </c>
      <c r="L590" t="b">
        <f>IF(full811[[#This Row],[F.HAL.LOG]]=all_39[[#This Row],[F.HAL.LOG]],TRUE,FALSE)</f>
        <v>1</v>
      </c>
      <c r="M590" t="b">
        <f>IF(all_39[[#This Row],[F.SUBTLEX]]=full811[[#This Row],[F.SUBTLEX]],TRUE,FALSE)</f>
        <v>1</v>
      </c>
      <c r="N590" t="b">
        <f>IF(all_39[[#This Row],[F.SUBTLEX.LOG]]=full811[[#This Row],[F.SUBTLEX.LOG]],TRUE,FALSE)</f>
        <v>1</v>
      </c>
      <c r="O590" t="b">
        <f>IF(all_39[[#This Row],[Part of Speech]]=full811[[#This Row],[Part of Speech]],TRUE,FALSE)</f>
        <v>1</v>
      </c>
    </row>
    <row r="591" spans="1:15" x14ac:dyDescent="0.3">
      <c r="A591" s="6">
        <v>2444</v>
      </c>
      <c r="B591" s="6">
        <v>7.8</v>
      </c>
      <c r="C591" s="6">
        <v>6.86</v>
      </c>
      <c r="D591" s="6">
        <v>2.5499999999999998</v>
      </c>
      <c r="E591" s="7" t="s">
        <v>1250</v>
      </c>
      <c r="F591">
        <v>2444</v>
      </c>
      <c r="G591">
        <v>7.8</v>
      </c>
      <c r="H591">
        <v>6.86</v>
      </c>
      <c r="I591">
        <v>2.5499999999999998</v>
      </c>
      <c r="J591" s="1" t="s">
        <v>1250</v>
      </c>
      <c r="K591" t="b">
        <f>IF(all_39[[#This Row],[F.HAL]]=full811[[#This Row],[F.HAL]],TRUE,FALSE)</f>
        <v>1</v>
      </c>
      <c r="L591" t="b">
        <f>IF(full811[[#This Row],[F.HAL.LOG]]=all_39[[#This Row],[F.HAL.LOG]],TRUE,FALSE)</f>
        <v>1</v>
      </c>
      <c r="M591" t="b">
        <f>IF(all_39[[#This Row],[F.SUBTLEX]]=full811[[#This Row],[F.SUBTLEX]],TRUE,FALSE)</f>
        <v>1</v>
      </c>
      <c r="N591" t="b">
        <f>IF(all_39[[#This Row],[F.SUBTLEX.LOG]]=full811[[#This Row],[F.SUBTLEX.LOG]],TRUE,FALSE)</f>
        <v>1</v>
      </c>
      <c r="O591" t="b">
        <f>IF(all_39[[#This Row],[Part of Speech]]=full811[[#This Row],[Part of Speech]],TRUE,FALSE)</f>
        <v>1</v>
      </c>
    </row>
    <row r="592" spans="1:15" x14ac:dyDescent="0.3">
      <c r="A592" s="4">
        <v>28116</v>
      </c>
      <c r="B592" s="4">
        <v>10.24</v>
      </c>
      <c r="C592" s="4">
        <v>19.45</v>
      </c>
      <c r="D592" s="4">
        <v>3</v>
      </c>
      <c r="E592" s="5" t="s">
        <v>1245</v>
      </c>
      <c r="F592">
        <v>28116</v>
      </c>
      <c r="G592">
        <v>10.24</v>
      </c>
      <c r="H592">
        <v>19.45</v>
      </c>
      <c r="I592">
        <v>3</v>
      </c>
      <c r="J592" s="1" t="s">
        <v>1245</v>
      </c>
      <c r="K592" t="b">
        <f>IF(all_39[[#This Row],[F.HAL]]=full811[[#This Row],[F.HAL]],TRUE,FALSE)</f>
        <v>1</v>
      </c>
      <c r="L592" t="b">
        <f>IF(full811[[#This Row],[F.HAL.LOG]]=all_39[[#This Row],[F.HAL.LOG]],TRUE,FALSE)</f>
        <v>1</v>
      </c>
      <c r="M592" t="b">
        <f>IF(all_39[[#This Row],[F.SUBTLEX]]=full811[[#This Row],[F.SUBTLEX]],TRUE,FALSE)</f>
        <v>1</v>
      </c>
      <c r="N592" t="b">
        <f>IF(all_39[[#This Row],[F.SUBTLEX.LOG]]=full811[[#This Row],[F.SUBTLEX.LOG]],TRUE,FALSE)</f>
        <v>1</v>
      </c>
      <c r="O592" t="b">
        <f>IF(all_39[[#This Row],[Part of Speech]]=full811[[#This Row],[Part of Speech]],TRUE,FALSE)</f>
        <v>1</v>
      </c>
    </row>
    <row r="593" spans="1:15" x14ac:dyDescent="0.3">
      <c r="A593" s="6">
        <v>49828</v>
      </c>
      <c r="B593" s="6">
        <v>10.82</v>
      </c>
      <c r="C593" s="6">
        <v>7.88</v>
      </c>
      <c r="D593" s="6">
        <v>2.61</v>
      </c>
      <c r="E593" s="7" t="s">
        <v>1245</v>
      </c>
      <c r="F593">
        <v>49828</v>
      </c>
      <c r="G593">
        <v>10.82</v>
      </c>
      <c r="H593">
        <v>7.88</v>
      </c>
      <c r="I593">
        <v>2.61</v>
      </c>
      <c r="J593" s="1" t="s">
        <v>1245</v>
      </c>
      <c r="K593" t="b">
        <f>IF(all_39[[#This Row],[F.HAL]]=full811[[#This Row],[F.HAL]],TRUE,FALSE)</f>
        <v>1</v>
      </c>
      <c r="L593" t="b">
        <f>IF(full811[[#This Row],[F.HAL.LOG]]=all_39[[#This Row],[F.HAL.LOG]],TRUE,FALSE)</f>
        <v>1</v>
      </c>
      <c r="M593" t="b">
        <f>IF(all_39[[#This Row],[F.SUBTLEX]]=full811[[#This Row],[F.SUBTLEX]],TRUE,FALSE)</f>
        <v>1</v>
      </c>
      <c r="N593" t="b">
        <f>IF(all_39[[#This Row],[F.SUBTLEX.LOG]]=full811[[#This Row],[F.SUBTLEX.LOG]],TRUE,FALSE)</f>
        <v>1</v>
      </c>
      <c r="O593" t="b">
        <f>IF(all_39[[#This Row],[Part of Speech]]=full811[[#This Row],[Part of Speech]],TRUE,FALSE)</f>
        <v>1</v>
      </c>
    </row>
    <row r="594" spans="1:15" x14ac:dyDescent="0.3">
      <c r="A594" s="4">
        <v>7688</v>
      </c>
      <c r="B594" s="4">
        <v>8.9499999999999993</v>
      </c>
      <c r="C594" s="4">
        <v>26.57</v>
      </c>
      <c r="D594" s="4">
        <v>3.13</v>
      </c>
      <c r="E594" s="5" t="s">
        <v>1246</v>
      </c>
      <c r="F594">
        <v>7688</v>
      </c>
      <c r="G594">
        <v>8.9499999999999993</v>
      </c>
      <c r="H594">
        <v>26.57</v>
      </c>
      <c r="I594">
        <v>3.13</v>
      </c>
      <c r="J594" s="1" t="s">
        <v>1246</v>
      </c>
      <c r="K594" t="b">
        <f>IF(all_39[[#This Row],[F.HAL]]=full811[[#This Row],[F.HAL]],TRUE,FALSE)</f>
        <v>1</v>
      </c>
      <c r="L594" t="b">
        <f>IF(full811[[#This Row],[F.HAL.LOG]]=all_39[[#This Row],[F.HAL.LOG]],TRUE,FALSE)</f>
        <v>1</v>
      </c>
      <c r="M594" t="b">
        <f>IF(all_39[[#This Row],[F.SUBTLEX]]=full811[[#This Row],[F.SUBTLEX]],TRUE,FALSE)</f>
        <v>1</v>
      </c>
      <c r="N594" t="b">
        <f>IF(all_39[[#This Row],[F.SUBTLEX.LOG]]=full811[[#This Row],[F.SUBTLEX.LOG]],TRUE,FALSE)</f>
        <v>1</v>
      </c>
      <c r="O594" t="b">
        <f>IF(all_39[[#This Row],[Part of Speech]]=full811[[#This Row],[Part of Speech]],TRUE,FALSE)</f>
        <v>1</v>
      </c>
    </row>
    <row r="595" spans="1:15" x14ac:dyDescent="0.3">
      <c r="A595" s="6">
        <v>306</v>
      </c>
      <c r="B595" s="6">
        <v>5.72</v>
      </c>
      <c r="C595" s="6">
        <v>0.43</v>
      </c>
      <c r="D595" s="6">
        <v>1.36</v>
      </c>
      <c r="E595" s="7" t="s">
        <v>1245</v>
      </c>
      <c r="F595">
        <v>306</v>
      </c>
      <c r="G595">
        <v>5.72</v>
      </c>
      <c r="H595">
        <v>0.43</v>
      </c>
      <c r="I595">
        <v>1.36</v>
      </c>
      <c r="J595" s="1" t="s">
        <v>1245</v>
      </c>
      <c r="K595" t="b">
        <f>IF(all_39[[#This Row],[F.HAL]]=full811[[#This Row],[F.HAL]],TRUE,FALSE)</f>
        <v>1</v>
      </c>
      <c r="L595" t="b">
        <f>IF(full811[[#This Row],[F.HAL.LOG]]=all_39[[#This Row],[F.HAL.LOG]],TRUE,FALSE)</f>
        <v>1</v>
      </c>
      <c r="M595" t="b">
        <f>IF(all_39[[#This Row],[F.SUBTLEX]]=full811[[#This Row],[F.SUBTLEX]],TRUE,FALSE)</f>
        <v>1</v>
      </c>
      <c r="N595" t="b">
        <f>IF(all_39[[#This Row],[F.SUBTLEX.LOG]]=full811[[#This Row],[F.SUBTLEX.LOG]],TRUE,FALSE)</f>
        <v>1</v>
      </c>
      <c r="O595" t="b">
        <f>IF(all_39[[#This Row],[Part of Speech]]=full811[[#This Row],[Part of Speech]],TRUE,FALSE)</f>
        <v>1</v>
      </c>
    </row>
    <row r="596" spans="1:15" x14ac:dyDescent="0.3">
      <c r="A596" s="4">
        <v>15195</v>
      </c>
      <c r="B596" s="4">
        <v>9.6300000000000008</v>
      </c>
      <c r="C596" s="4">
        <v>42.53</v>
      </c>
      <c r="D596" s="4">
        <v>3.34</v>
      </c>
      <c r="E596" s="5" t="s">
        <v>1252</v>
      </c>
      <c r="F596">
        <v>15195</v>
      </c>
      <c r="G596">
        <v>9.6300000000000008</v>
      </c>
      <c r="H596">
        <v>42.53</v>
      </c>
      <c r="I596">
        <v>3.34</v>
      </c>
      <c r="J596" s="1" t="s">
        <v>1252</v>
      </c>
      <c r="K596" t="b">
        <f>IF(all_39[[#This Row],[F.HAL]]=full811[[#This Row],[F.HAL]],TRUE,FALSE)</f>
        <v>1</v>
      </c>
      <c r="L596" t="b">
        <f>IF(full811[[#This Row],[F.HAL.LOG]]=all_39[[#This Row],[F.HAL.LOG]],TRUE,FALSE)</f>
        <v>1</v>
      </c>
      <c r="M596" t="b">
        <f>IF(all_39[[#This Row],[F.SUBTLEX]]=full811[[#This Row],[F.SUBTLEX]],TRUE,FALSE)</f>
        <v>1</v>
      </c>
      <c r="N596" t="b">
        <f>IF(all_39[[#This Row],[F.SUBTLEX.LOG]]=full811[[#This Row],[F.SUBTLEX.LOG]],TRUE,FALSE)</f>
        <v>1</v>
      </c>
      <c r="O596" t="b">
        <f>IF(all_39[[#This Row],[Part of Speech]]=full811[[#This Row],[Part of Speech]],TRUE,FALSE)</f>
        <v>1</v>
      </c>
    </row>
    <row r="597" spans="1:15" x14ac:dyDescent="0.3">
      <c r="A597" s="6">
        <v>1092</v>
      </c>
      <c r="B597" s="6">
        <v>7</v>
      </c>
      <c r="C597" s="6">
        <v>5.71</v>
      </c>
      <c r="D597" s="6">
        <v>2.4700000000000002</v>
      </c>
      <c r="E597" s="7" t="s">
        <v>1245</v>
      </c>
      <c r="F597">
        <v>1092</v>
      </c>
      <c r="G597">
        <v>7</v>
      </c>
      <c r="H597">
        <v>5.71</v>
      </c>
      <c r="I597">
        <v>2.4700000000000002</v>
      </c>
      <c r="J597" s="1" t="s">
        <v>1245</v>
      </c>
      <c r="K597" t="b">
        <f>IF(all_39[[#This Row],[F.HAL]]=full811[[#This Row],[F.HAL]],TRUE,FALSE)</f>
        <v>1</v>
      </c>
      <c r="L597" t="b">
        <f>IF(full811[[#This Row],[F.HAL.LOG]]=all_39[[#This Row],[F.HAL.LOG]],TRUE,FALSE)</f>
        <v>1</v>
      </c>
      <c r="M597" t="b">
        <f>IF(all_39[[#This Row],[F.SUBTLEX]]=full811[[#This Row],[F.SUBTLEX]],TRUE,FALSE)</f>
        <v>1</v>
      </c>
      <c r="N597" t="b">
        <f>IF(all_39[[#This Row],[F.SUBTLEX.LOG]]=full811[[#This Row],[F.SUBTLEX.LOG]],TRUE,FALSE)</f>
        <v>1</v>
      </c>
      <c r="O597" t="b">
        <f>IF(all_39[[#This Row],[Part of Speech]]=full811[[#This Row],[Part of Speech]],TRUE,FALSE)</f>
        <v>1</v>
      </c>
    </row>
    <row r="598" spans="1:15" x14ac:dyDescent="0.3">
      <c r="A598" s="4">
        <v>131156</v>
      </c>
      <c r="B598" s="4">
        <v>11.78</v>
      </c>
      <c r="C598" s="4">
        <v>484.61</v>
      </c>
      <c r="D598" s="4">
        <v>4.3899999999999997</v>
      </c>
      <c r="E598" s="5" t="s">
        <v>1252</v>
      </c>
      <c r="F598">
        <v>131156</v>
      </c>
      <c r="G598">
        <v>11.78</v>
      </c>
      <c r="H598">
        <v>484.61</v>
      </c>
      <c r="I598">
        <v>4.3899999999999997</v>
      </c>
      <c r="J598" s="1" t="s">
        <v>1252</v>
      </c>
      <c r="K598" t="b">
        <f>IF(all_39[[#This Row],[F.HAL]]=full811[[#This Row],[F.HAL]],TRUE,FALSE)</f>
        <v>1</v>
      </c>
      <c r="L598" t="b">
        <f>IF(full811[[#This Row],[F.HAL.LOG]]=all_39[[#This Row],[F.HAL.LOG]],TRUE,FALSE)</f>
        <v>1</v>
      </c>
      <c r="M598" t="b">
        <f>IF(all_39[[#This Row],[F.SUBTLEX]]=full811[[#This Row],[F.SUBTLEX]],TRUE,FALSE)</f>
        <v>1</v>
      </c>
      <c r="N598" t="b">
        <f>IF(all_39[[#This Row],[F.SUBTLEX.LOG]]=full811[[#This Row],[F.SUBTLEX.LOG]],TRUE,FALSE)</f>
        <v>1</v>
      </c>
      <c r="O598" t="b">
        <f>IF(all_39[[#This Row],[Part of Speech]]=full811[[#This Row],[Part of Speech]],TRUE,FALSE)</f>
        <v>1</v>
      </c>
    </row>
    <row r="599" spans="1:15" x14ac:dyDescent="0.3">
      <c r="A599" s="6">
        <v>5864</v>
      </c>
      <c r="B599" s="6">
        <v>8.68</v>
      </c>
      <c r="C599" s="6">
        <v>26.65</v>
      </c>
      <c r="D599" s="6">
        <v>3.13</v>
      </c>
      <c r="E599" s="7" t="s">
        <v>1245</v>
      </c>
      <c r="F599">
        <v>5864</v>
      </c>
      <c r="G599">
        <v>8.68</v>
      </c>
      <c r="H599">
        <v>26.65</v>
      </c>
      <c r="I599">
        <v>3.13</v>
      </c>
      <c r="J599" s="1" t="s">
        <v>1245</v>
      </c>
      <c r="K599" t="b">
        <f>IF(all_39[[#This Row],[F.HAL]]=full811[[#This Row],[F.HAL]],TRUE,FALSE)</f>
        <v>1</v>
      </c>
      <c r="L599" t="b">
        <f>IF(full811[[#This Row],[F.HAL.LOG]]=all_39[[#This Row],[F.HAL.LOG]],TRUE,FALSE)</f>
        <v>1</v>
      </c>
      <c r="M599" t="b">
        <f>IF(all_39[[#This Row],[F.SUBTLEX]]=full811[[#This Row],[F.SUBTLEX]],TRUE,FALSE)</f>
        <v>1</v>
      </c>
      <c r="N599" t="b">
        <f>IF(all_39[[#This Row],[F.SUBTLEX.LOG]]=full811[[#This Row],[F.SUBTLEX.LOG]],TRUE,FALSE)</f>
        <v>1</v>
      </c>
      <c r="O599" t="b">
        <f>IF(all_39[[#This Row],[Part of Speech]]=full811[[#This Row],[Part of Speech]],TRUE,FALSE)</f>
        <v>1</v>
      </c>
    </row>
    <row r="600" spans="1:15" x14ac:dyDescent="0.3">
      <c r="A600" s="4">
        <v>830</v>
      </c>
      <c r="B600" s="4">
        <v>6.72</v>
      </c>
      <c r="C600" s="4">
        <v>2.1</v>
      </c>
      <c r="D600" s="4">
        <v>2.0299999999999998</v>
      </c>
      <c r="E600" s="5" t="s">
        <v>1245</v>
      </c>
      <c r="F600">
        <v>830</v>
      </c>
      <c r="G600">
        <v>6.72</v>
      </c>
      <c r="H600">
        <v>2.1</v>
      </c>
      <c r="I600">
        <v>2.0299999999999998</v>
      </c>
      <c r="J600" s="1" t="s">
        <v>1245</v>
      </c>
      <c r="K600" t="b">
        <f>IF(all_39[[#This Row],[F.HAL]]=full811[[#This Row],[F.HAL]],TRUE,FALSE)</f>
        <v>1</v>
      </c>
      <c r="L600" t="b">
        <f>IF(full811[[#This Row],[F.HAL.LOG]]=all_39[[#This Row],[F.HAL.LOG]],TRUE,FALSE)</f>
        <v>1</v>
      </c>
      <c r="M600" t="b">
        <f>IF(all_39[[#This Row],[F.SUBTLEX]]=full811[[#This Row],[F.SUBTLEX]],TRUE,FALSE)</f>
        <v>1</v>
      </c>
      <c r="N600" t="b">
        <f>IF(all_39[[#This Row],[F.SUBTLEX.LOG]]=full811[[#This Row],[F.SUBTLEX.LOG]],TRUE,FALSE)</f>
        <v>1</v>
      </c>
      <c r="O600" t="b">
        <f>IF(all_39[[#This Row],[Part of Speech]]=full811[[#This Row],[Part of Speech]],TRUE,FALSE)</f>
        <v>1</v>
      </c>
    </row>
    <row r="601" spans="1:15" x14ac:dyDescent="0.3">
      <c r="A601" s="6">
        <v>2895</v>
      </c>
      <c r="B601" s="6">
        <v>7.97</v>
      </c>
      <c r="C601" s="6">
        <v>10.31</v>
      </c>
      <c r="D601" s="6">
        <v>2.72</v>
      </c>
      <c r="E601" s="7" t="s">
        <v>1245</v>
      </c>
      <c r="F601">
        <v>2895</v>
      </c>
      <c r="G601">
        <v>7.97</v>
      </c>
      <c r="H601">
        <v>10.31</v>
      </c>
      <c r="I601">
        <v>2.72</v>
      </c>
      <c r="J601" s="1" t="s">
        <v>1245</v>
      </c>
      <c r="K601" t="b">
        <f>IF(all_39[[#This Row],[F.HAL]]=full811[[#This Row],[F.HAL]],TRUE,FALSE)</f>
        <v>1</v>
      </c>
      <c r="L601" t="b">
        <f>IF(full811[[#This Row],[F.HAL.LOG]]=all_39[[#This Row],[F.HAL.LOG]],TRUE,FALSE)</f>
        <v>1</v>
      </c>
      <c r="M601" t="b">
        <f>IF(all_39[[#This Row],[F.SUBTLEX]]=full811[[#This Row],[F.SUBTLEX]],TRUE,FALSE)</f>
        <v>1</v>
      </c>
      <c r="N601" t="b">
        <f>IF(all_39[[#This Row],[F.SUBTLEX.LOG]]=full811[[#This Row],[F.SUBTLEX.LOG]],TRUE,FALSE)</f>
        <v>1</v>
      </c>
      <c r="O601" t="b">
        <f>IF(all_39[[#This Row],[Part of Speech]]=full811[[#This Row],[Part of Speech]],TRUE,FALSE)</f>
        <v>1</v>
      </c>
    </row>
    <row r="602" spans="1:15" x14ac:dyDescent="0.3">
      <c r="A602" s="4">
        <v>25420</v>
      </c>
      <c r="B602" s="4">
        <v>10.14</v>
      </c>
      <c r="C602" s="4">
        <v>101.96</v>
      </c>
      <c r="D602" s="4">
        <v>3.72</v>
      </c>
      <c r="E602" s="5" t="s">
        <v>1252</v>
      </c>
      <c r="F602">
        <v>25420</v>
      </c>
      <c r="G602">
        <v>10.14</v>
      </c>
      <c r="H602">
        <v>101.96</v>
      </c>
      <c r="I602">
        <v>3.72</v>
      </c>
      <c r="J602" s="1" t="s">
        <v>1252</v>
      </c>
      <c r="K602" t="b">
        <f>IF(all_39[[#This Row],[F.HAL]]=full811[[#This Row],[F.HAL]],TRUE,FALSE)</f>
        <v>1</v>
      </c>
      <c r="L602" t="b">
        <f>IF(full811[[#This Row],[F.HAL.LOG]]=all_39[[#This Row],[F.HAL.LOG]],TRUE,FALSE)</f>
        <v>1</v>
      </c>
      <c r="M602" t="b">
        <f>IF(all_39[[#This Row],[F.SUBTLEX]]=full811[[#This Row],[F.SUBTLEX]],TRUE,FALSE)</f>
        <v>1</v>
      </c>
      <c r="N602" t="b">
        <f>IF(all_39[[#This Row],[F.SUBTLEX.LOG]]=full811[[#This Row],[F.SUBTLEX.LOG]],TRUE,FALSE)</f>
        <v>1</v>
      </c>
      <c r="O602" t="b">
        <f>IF(all_39[[#This Row],[Part of Speech]]=full811[[#This Row],[Part of Speech]],TRUE,FALSE)</f>
        <v>1</v>
      </c>
    </row>
    <row r="603" spans="1:15" x14ac:dyDescent="0.3">
      <c r="A603" s="6">
        <v>1805</v>
      </c>
      <c r="B603" s="6">
        <v>7.5</v>
      </c>
      <c r="C603" s="6">
        <v>0.69</v>
      </c>
      <c r="D603" s="6">
        <v>1.56</v>
      </c>
      <c r="E603" s="7" t="s">
        <v>1245</v>
      </c>
      <c r="F603">
        <v>1805</v>
      </c>
      <c r="G603">
        <v>7.5</v>
      </c>
      <c r="H603">
        <v>0.69</v>
      </c>
      <c r="I603">
        <v>1.56</v>
      </c>
      <c r="J603" s="1" t="s">
        <v>1245</v>
      </c>
      <c r="K603" t="b">
        <f>IF(all_39[[#This Row],[F.HAL]]=full811[[#This Row],[F.HAL]],TRUE,FALSE)</f>
        <v>1</v>
      </c>
      <c r="L603" t="b">
        <f>IF(full811[[#This Row],[F.HAL.LOG]]=all_39[[#This Row],[F.HAL.LOG]],TRUE,FALSE)</f>
        <v>1</v>
      </c>
      <c r="M603" t="b">
        <f>IF(all_39[[#This Row],[F.SUBTLEX]]=full811[[#This Row],[F.SUBTLEX]],TRUE,FALSE)</f>
        <v>1</v>
      </c>
      <c r="N603" t="b">
        <f>IF(all_39[[#This Row],[F.SUBTLEX.LOG]]=full811[[#This Row],[F.SUBTLEX.LOG]],TRUE,FALSE)</f>
        <v>1</v>
      </c>
      <c r="O603" t="b">
        <f>IF(all_39[[#This Row],[Part of Speech]]=full811[[#This Row],[Part of Speech]],TRUE,FALSE)</f>
        <v>1</v>
      </c>
    </row>
    <row r="604" spans="1:15" x14ac:dyDescent="0.3">
      <c r="A604" s="4">
        <v>3400</v>
      </c>
      <c r="B604" s="4">
        <v>8.1300000000000008</v>
      </c>
      <c r="C604" s="4">
        <v>5.88</v>
      </c>
      <c r="D604" s="4">
        <v>2.48</v>
      </c>
      <c r="E604" s="5" t="s">
        <v>1250</v>
      </c>
      <c r="F604">
        <v>3400</v>
      </c>
      <c r="G604">
        <v>8.1300000000000008</v>
      </c>
      <c r="H604">
        <v>5.88</v>
      </c>
      <c r="I604">
        <v>2.48</v>
      </c>
      <c r="J604" s="1" t="s">
        <v>1250</v>
      </c>
      <c r="K604" t="b">
        <f>IF(all_39[[#This Row],[F.HAL]]=full811[[#This Row],[F.HAL]],TRUE,FALSE)</f>
        <v>1</v>
      </c>
      <c r="L604" t="b">
        <f>IF(full811[[#This Row],[F.HAL.LOG]]=all_39[[#This Row],[F.HAL.LOG]],TRUE,FALSE)</f>
        <v>1</v>
      </c>
      <c r="M604" t="b">
        <f>IF(all_39[[#This Row],[F.SUBTLEX]]=full811[[#This Row],[F.SUBTLEX]],TRUE,FALSE)</f>
        <v>1</v>
      </c>
      <c r="N604" t="b">
        <f>IF(all_39[[#This Row],[F.SUBTLEX.LOG]]=full811[[#This Row],[F.SUBTLEX.LOG]],TRUE,FALSE)</f>
        <v>1</v>
      </c>
      <c r="O604" t="b">
        <f>IF(all_39[[#This Row],[Part of Speech]]=full811[[#This Row],[Part of Speech]],TRUE,FALSE)</f>
        <v>1</v>
      </c>
    </row>
    <row r="605" spans="1:15" x14ac:dyDescent="0.3">
      <c r="A605" s="6">
        <v>3748</v>
      </c>
      <c r="B605" s="6">
        <v>8.23</v>
      </c>
      <c r="C605" s="6">
        <v>4.29</v>
      </c>
      <c r="D605" s="6">
        <v>2.34</v>
      </c>
      <c r="E605" s="7" t="s">
        <v>1252</v>
      </c>
      <c r="F605">
        <v>3748</v>
      </c>
      <c r="G605">
        <v>8.23</v>
      </c>
      <c r="H605">
        <v>4.29</v>
      </c>
      <c r="I605">
        <v>2.34</v>
      </c>
      <c r="J605" s="1" t="s">
        <v>1252</v>
      </c>
      <c r="K605" t="b">
        <f>IF(all_39[[#This Row],[F.HAL]]=full811[[#This Row],[F.HAL]],TRUE,FALSE)</f>
        <v>1</v>
      </c>
      <c r="L605" t="b">
        <f>IF(full811[[#This Row],[F.HAL.LOG]]=all_39[[#This Row],[F.HAL.LOG]],TRUE,FALSE)</f>
        <v>1</v>
      </c>
      <c r="M605" t="b">
        <f>IF(all_39[[#This Row],[F.SUBTLEX]]=full811[[#This Row],[F.SUBTLEX]],TRUE,FALSE)</f>
        <v>1</v>
      </c>
      <c r="N605" t="b">
        <f>IF(all_39[[#This Row],[F.SUBTLEX.LOG]]=full811[[#This Row],[F.SUBTLEX.LOG]],TRUE,FALSE)</f>
        <v>1</v>
      </c>
      <c r="O605" t="b">
        <f>IF(all_39[[#This Row],[Part of Speech]]=full811[[#This Row],[Part of Speech]],TRUE,FALSE)</f>
        <v>1</v>
      </c>
    </row>
    <row r="606" spans="1:15" x14ac:dyDescent="0.3">
      <c r="A606" s="4">
        <v>43625</v>
      </c>
      <c r="B606" s="4">
        <v>10.68</v>
      </c>
      <c r="C606" s="4">
        <v>187.04</v>
      </c>
      <c r="D606" s="4">
        <v>3.98</v>
      </c>
      <c r="E606" s="5" t="s">
        <v>1245</v>
      </c>
      <c r="F606">
        <v>43625</v>
      </c>
      <c r="G606">
        <v>10.68</v>
      </c>
      <c r="H606">
        <v>187.04</v>
      </c>
      <c r="I606">
        <v>3.98</v>
      </c>
      <c r="J606" s="1" t="s">
        <v>1245</v>
      </c>
      <c r="K606" t="b">
        <f>IF(all_39[[#This Row],[F.HAL]]=full811[[#This Row],[F.HAL]],TRUE,FALSE)</f>
        <v>1</v>
      </c>
      <c r="L606" t="b">
        <f>IF(full811[[#This Row],[F.HAL.LOG]]=all_39[[#This Row],[F.HAL.LOG]],TRUE,FALSE)</f>
        <v>1</v>
      </c>
      <c r="M606" t="b">
        <f>IF(all_39[[#This Row],[F.SUBTLEX]]=full811[[#This Row],[F.SUBTLEX]],TRUE,FALSE)</f>
        <v>1</v>
      </c>
      <c r="N606" t="b">
        <f>IF(all_39[[#This Row],[F.SUBTLEX.LOG]]=full811[[#This Row],[F.SUBTLEX.LOG]],TRUE,FALSE)</f>
        <v>1</v>
      </c>
      <c r="O606" t="b">
        <f>IF(all_39[[#This Row],[Part of Speech]]=full811[[#This Row],[Part of Speech]],TRUE,FALSE)</f>
        <v>1</v>
      </c>
    </row>
    <row r="607" spans="1:15" x14ac:dyDescent="0.3">
      <c r="A607" s="6">
        <v>209588</v>
      </c>
      <c r="B607" s="6">
        <v>12.25</v>
      </c>
      <c r="C607" s="6">
        <v>640.76</v>
      </c>
      <c r="D607" s="6">
        <v>4.51</v>
      </c>
      <c r="E607" s="7" t="s">
        <v>1245</v>
      </c>
      <c r="F607">
        <v>209588</v>
      </c>
      <c r="G607">
        <v>12.25</v>
      </c>
      <c r="H607">
        <v>640.76</v>
      </c>
      <c r="I607">
        <v>4.51</v>
      </c>
      <c r="J607" s="1" t="s">
        <v>1245</v>
      </c>
      <c r="K607" t="b">
        <f>IF(all_39[[#This Row],[F.HAL]]=full811[[#This Row],[F.HAL]],TRUE,FALSE)</f>
        <v>1</v>
      </c>
      <c r="L607" t="b">
        <f>IF(full811[[#This Row],[F.HAL.LOG]]=all_39[[#This Row],[F.HAL.LOG]],TRUE,FALSE)</f>
        <v>1</v>
      </c>
      <c r="M607" t="b">
        <f>IF(all_39[[#This Row],[F.SUBTLEX]]=full811[[#This Row],[F.SUBTLEX]],TRUE,FALSE)</f>
        <v>1</v>
      </c>
      <c r="N607" t="b">
        <f>IF(all_39[[#This Row],[F.SUBTLEX.LOG]]=full811[[#This Row],[F.SUBTLEX.LOG]],TRUE,FALSE)</f>
        <v>1</v>
      </c>
      <c r="O607" t="b">
        <f>IF(all_39[[#This Row],[Part of Speech]]=full811[[#This Row],[Part of Speech]],TRUE,FALSE)</f>
        <v>1</v>
      </c>
    </row>
    <row r="608" spans="1:15" x14ac:dyDescent="0.3">
      <c r="A608" s="4">
        <v>76300</v>
      </c>
      <c r="B608" s="4">
        <v>11.24</v>
      </c>
      <c r="C608" s="4">
        <v>95.18</v>
      </c>
      <c r="D608" s="4">
        <v>3.69</v>
      </c>
      <c r="E608" s="5" t="s">
        <v>1245</v>
      </c>
      <c r="F608">
        <v>76300</v>
      </c>
      <c r="G608">
        <v>11.24</v>
      </c>
      <c r="H608">
        <v>95.18</v>
      </c>
      <c r="I608">
        <v>3.69</v>
      </c>
      <c r="J608" s="1" t="s">
        <v>1245</v>
      </c>
      <c r="K608" t="b">
        <f>IF(all_39[[#This Row],[F.HAL]]=full811[[#This Row],[F.HAL]],TRUE,FALSE)</f>
        <v>1</v>
      </c>
      <c r="L608" t="b">
        <f>IF(full811[[#This Row],[F.HAL.LOG]]=all_39[[#This Row],[F.HAL.LOG]],TRUE,FALSE)</f>
        <v>1</v>
      </c>
      <c r="M608" t="b">
        <f>IF(all_39[[#This Row],[F.SUBTLEX]]=full811[[#This Row],[F.SUBTLEX]],TRUE,FALSE)</f>
        <v>1</v>
      </c>
      <c r="N608" t="b">
        <f>IF(all_39[[#This Row],[F.SUBTLEX.LOG]]=full811[[#This Row],[F.SUBTLEX.LOG]],TRUE,FALSE)</f>
        <v>1</v>
      </c>
      <c r="O608" t="b">
        <f>IF(all_39[[#This Row],[Part of Speech]]=full811[[#This Row],[Part of Speech]],TRUE,FALSE)</f>
        <v>1</v>
      </c>
    </row>
    <row r="609" spans="1:15" x14ac:dyDescent="0.3">
      <c r="A609" s="6">
        <v>1563</v>
      </c>
      <c r="B609" s="6">
        <v>7.35</v>
      </c>
      <c r="C609" s="6">
        <v>2.25</v>
      </c>
      <c r="D609" s="6">
        <v>2.06</v>
      </c>
      <c r="E609" s="7" t="s">
        <v>1250</v>
      </c>
      <c r="F609">
        <v>1563</v>
      </c>
      <c r="G609">
        <v>7.35</v>
      </c>
      <c r="H609">
        <v>2.25</v>
      </c>
      <c r="I609">
        <v>2.06</v>
      </c>
      <c r="J609" s="1" t="s">
        <v>1250</v>
      </c>
      <c r="K609" t="b">
        <f>IF(all_39[[#This Row],[F.HAL]]=full811[[#This Row],[F.HAL]],TRUE,FALSE)</f>
        <v>1</v>
      </c>
      <c r="L609" t="b">
        <f>IF(full811[[#This Row],[F.HAL.LOG]]=all_39[[#This Row],[F.HAL.LOG]],TRUE,FALSE)</f>
        <v>1</v>
      </c>
      <c r="M609" t="b">
        <f>IF(all_39[[#This Row],[F.SUBTLEX]]=full811[[#This Row],[F.SUBTLEX]],TRUE,FALSE)</f>
        <v>1</v>
      </c>
      <c r="N609" t="b">
        <f>IF(all_39[[#This Row],[F.SUBTLEX.LOG]]=full811[[#This Row],[F.SUBTLEX.LOG]],TRUE,FALSE)</f>
        <v>1</v>
      </c>
      <c r="O609" t="b">
        <f>IF(all_39[[#This Row],[Part of Speech]]=full811[[#This Row],[Part of Speech]],TRUE,FALSE)</f>
        <v>1</v>
      </c>
    </row>
    <row r="610" spans="1:15" x14ac:dyDescent="0.3">
      <c r="A610" s="4">
        <v>21254</v>
      </c>
      <c r="B610" s="4">
        <v>9.9600000000000009</v>
      </c>
      <c r="C610" s="4">
        <v>13.51</v>
      </c>
      <c r="D610" s="4">
        <v>2.84</v>
      </c>
      <c r="E610" s="5" t="s">
        <v>1246</v>
      </c>
      <c r="F610">
        <v>21254</v>
      </c>
      <c r="G610">
        <v>9.9600000000000009</v>
      </c>
      <c r="H610">
        <v>13.51</v>
      </c>
      <c r="I610">
        <v>2.84</v>
      </c>
      <c r="J610" s="1" t="s">
        <v>1246</v>
      </c>
      <c r="K610" t="b">
        <f>IF(all_39[[#This Row],[F.HAL]]=full811[[#This Row],[F.HAL]],TRUE,FALSE)</f>
        <v>1</v>
      </c>
      <c r="L610" t="b">
        <f>IF(full811[[#This Row],[F.HAL.LOG]]=all_39[[#This Row],[F.HAL.LOG]],TRUE,FALSE)</f>
        <v>1</v>
      </c>
      <c r="M610" t="b">
        <f>IF(all_39[[#This Row],[F.SUBTLEX]]=full811[[#This Row],[F.SUBTLEX]],TRUE,FALSE)</f>
        <v>1</v>
      </c>
      <c r="N610" t="b">
        <f>IF(all_39[[#This Row],[F.SUBTLEX.LOG]]=full811[[#This Row],[F.SUBTLEX.LOG]],TRUE,FALSE)</f>
        <v>1</v>
      </c>
      <c r="O610" t="b">
        <f>IF(all_39[[#This Row],[Part of Speech]]=full811[[#This Row],[Part of Speech]],TRUE,FALSE)</f>
        <v>1</v>
      </c>
    </row>
    <row r="611" spans="1:15" x14ac:dyDescent="0.3">
      <c r="A611" s="6">
        <v>759</v>
      </c>
      <c r="B611" s="6">
        <v>6.63</v>
      </c>
      <c r="C611" s="6">
        <v>2.59</v>
      </c>
      <c r="D611" s="6">
        <v>2.12</v>
      </c>
      <c r="E611" s="7" t="s">
        <v>1250</v>
      </c>
      <c r="F611">
        <v>759</v>
      </c>
      <c r="G611">
        <v>6.63</v>
      </c>
      <c r="H611">
        <v>2.59</v>
      </c>
      <c r="I611">
        <v>2.12</v>
      </c>
      <c r="J611" s="1" t="s">
        <v>1250</v>
      </c>
      <c r="K611" t="b">
        <f>IF(all_39[[#This Row],[F.HAL]]=full811[[#This Row],[F.HAL]],TRUE,FALSE)</f>
        <v>1</v>
      </c>
      <c r="L611" t="b">
        <f>IF(full811[[#This Row],[F.HAL.LOG]]=all_39[[#This Row],[F.HAL.LOG]],TRUE,FALSE)</f>
        <v>1</v>
      </c>
      <c r="M611" t="b">
        <f>IF(all_39[[#This Row],[F.SUBTLEX]]=full811[[#This Row],[F.SUBTLEX]],TRUE,FALSE)</f>
        <v>1</v>
      </c>
      <c r="N611" t="b">
        <f>IF(all_39[[#This Row],[F.SUBTLEX.LOG]]=full811[[#This Row],[F.SUBTLEX.LOG]],TRUE,FALSE)</f>
        <v>1</v>
      </c>
      <c r="O611" t="b">
        <f>IF(all_39[[#This Row],[Part of Speech]]=full811[[#This Row],[Part of Speech]],TRUE,FALSE)</f>
        <v>1</v>
      </c>
    </row>
    <row r="612" spans="1:15" x14ac:dyDescent="0.3">
      <c r="A612" s="4">
        <v>444</v>
      </c>
      <c r="B612" s="4">
        <v>6.1</v>
      </c>
      <c r="C612" s="4">
        <v>8.6300000000000008</v>
      </c>
      <c r="D612" s="4">
        <v>2.64</v>
      </c>
      <c r="E612" s="5" t="s">
        <v>1245</v>
      </c>
      <c r="F612">
        <v>444</v>
      </c>
      <c r="G612">
        <v>6.1</v>
      </c>
      <c r="H612">
        <v>8.6300000000000008</v>
      </c>
      <c r="I612">
        <v>2.64</v>
      </c>
      <c r="J612" s="1" t="s">
        <v>1245</v>
      </c>
      <c r="K612" t="b">
        <f>IF(all_39[[#This Row],[F.HAL]]=full811[[#This Row],[F.HAL]],TRUE,FALSE)</f>
        <v>1</v>
      </c>
      <c r="L612" t="b">
        <f>IF(full811[[#This Row],[F.HAL.LOG]]=all_39[[#This Row],[F.HAL.LOG]],TRUE,FALSE)</f>
        <v>1</v>
      </c>
      <c r="M612" t="b">
        <f>IF(all_39[[#This Row],[F.SUBTLEX]]=full811[[#This Row],[F.SUBTLEX]],TRUE,FALSE)</f>
        <v>1</v>
      </c>
      <c r="N612" t="b">
        <f>IF(all_39[[#This Row],[F.SUBTLEX.LOG]]=full811[[#This Row],[F.SUBTLEX.LOG]],TRUE,FALSE)</f>
        <v>1</v>
      </c>
      <c r="O612" t="b">
        <f>IF(all_39[[#This Row],[Part of Speech]]=full811[[#This Row],[Part of Speech]],TRUE,FALSE)</f>
        <v>1</v>
      </c>
    </row>
    <row r="613" spans="1:15" x14ac:dyDescent="0.3">
      <c r="A613" s="6">
        <v>812</v>
      </c>
      <c r="B613" s="6">
        <v>6.7</v>
      </c>
      <c r="C613" s="6">
        <v>1.82</v>
      </c>
      <c r="D613" s="6">
        <v>1.97</v>
      </c>
      <c r="E613" s="7" t="s">
        <v>1245</v>
      </c>
      <c r="F613">
        <v>812</v>
      </c>
      <c r="G613">
        <v>6.7</v>
      </c>
      <c r="H613">
        <v>1.82</v>
      </c>
      <c r="I613">
        <v>1.97</v>
      </c>
      <c r="J613" s="1" t="s">
        <v>1245</v>
      </c>
      <c r="K613" t="b">
        <f>IF(all_39[[#This Row],[F.HAL]]=full811[[#This Row],[F.HAL]],TRUE,FALSE)</f>
        <v>1</v>
      </c>
      <c r="L613" t="b">
        <f>IF(full811[[#This Row],[F.HAL.LOG]]=all_39[[#This Row],[F.HAL.LOG]],TRUE,FALSE)</f>
        <v>1</v>
      </c>
      <c r="M613" t="b">
        <f>IF(all_39[[#This Row],[F.SUBTLEX]]=full811[[#This Row],[F.SUBTLEX]],TRUE,FALSE)</f>
        <v>1</v>
      </c>
      <c r="N613" t="b">
        <f>IF(all_39[[#This Row],[F.SUBTLEX.LOG]]=full811[[#This Row],[F.SUBTLEX.LOG]],TRUE,FALSE)</f>
        <v>1</v>
      </c>
      <c r="O613" t="b">
        <f>IF(all_39[[#This Row],[Part of Speech]]=full811[[#This Row],[Part of Speech]],TRUE,FALSE)</f>
        <v>1</v>
      </c>
    </row>
    <row r="614" spans="1:15" x14ac:dyDescent="0.3">
      <c r="A614" s="4">
        <v>42113</v>
      </c>
      <c r="B614" s="4">
        <v>10.65</v>
      </c>
      <c r="C614" s="4">
        <v>479.92</v>
      </c>
      <c r="D614" s="4">
        <v>4.3899999999999997</v>
      </c>
      <c r="E614" s="5" t="s">
        <v>1245</v>
      </c>
      <c r="F614">
        <v>42113</v>
      </c>
      <c r="G614">
        <v>10.65</v>
      </c>
      <c r="H614">
        <v>479.92</v>
      </c>
      <c r="I614">
        <v>4.3899999999999997</v>
      </c>
      <c r="J614" s="1" t="s">
        <v>1245</v>
      </c>
      <c r="K614" t="b">
        <f>IF(all_39[[#This Row],[F.HAL]]=full811[[#This Row],[F.HAL]],TRUE,FALSE)</f>
        <v>1</v>
      </c>
      <c r="L614" t="b">
        <f>IF(full811[[#This Row],[F.HAL.LOG]]=all_39[[#This Row],[F.HAL.LOG]],TRUE,FALSE)</f>
        <v>1</v>
      </c>
      <c r="M614" t="b">
        <f>IF(all_39[[#This Row],[F.SUBTLEX]]=full811[[#This Row],[F.SUBTLEX]],TRUE,FALSE)</f>
        <v>1</v>
      </c>
      <c r="N614" t="b">
        <f>IF(all_39[[#This Row],[F.SUBTLEX.LOG]]=full811[[#This Row],[F.SUBTLEX.LOG]],TRUE,FALSE)</f>
        <v>1</v>
      </c>
      <c r="O614" t="b">
        <f>IF(all_39[[#This Row],[Part of Speech]]=full811[[#This Row],[Part of Speech]],TRUE,FALSE)</f>
        <v>1</v>
      </c>
    </row>
    <row r="615" spans="1:15" x14ac:dyDescent="0.3">
      <c r="A615" s="6">
        <v>34727</v>
      </c>
      <c r="B615" s="6">
        <v>10.46</v>
      </c>
      <c r="C615" s="6">
        <v>35.39</v>
      </c>
      <c r="D615" s="6">
        <v>3.26</v>
      </c>
      <c r="E615" s="7" t="s">
        <v>1245</v>
      </c>
      <c r="F615">
        <v>34727</v>
      </c>
      <c r="G615">
        <v>10.46</v>
      </c>
      <c r="H615">
        <v>35.39</v>
      </c>
      <c r="I615">
        <v>3.26</v>
      </c>
      <c r="J615" s="1" t="s">
        <v>1245</v>
      </c>
      <c r="K615" t="b">
        <f>IF(all_39[[#This Row],[F.HAL]]=full811[[#This Row],[F.HAL]],TRUE,FALSE)</f>
        <v>1</v>
      </c>
      <c r="L615" t="b">
        <f>IF(full811[[#This Row],[F.HAL.LOG]]=all_39[[#This Row],[F.HAL.LOG]],TRUE,FALSE)</f>
        <v>1</v>
      </c>
      <c r="M615" t="b">
        <f>IF(all_39[[#This Row],[F.SUBTLEX]]=full811[[#This Row],[F.SUBTLEX]],TRUE,FALSE)</f>
        <v>1</v>
      </c>
      <c r="N615" t="b">
        <f>IF(all_39[[#This Row],[F.SUBTLEX.LOG]]=full811[[#This Row],[F.SUBTLEX.LOG]],TRUE,FALSE)</f>
        <v>1</v>
      </c>
      <c r="O615" t="b">
        <f>IF(all_39[[#This Row],[Part of Speech]]=full811[[#This Row],[Part of Speech]],TRUE,FALSE)</f>
        <v>1</v>
      </c>
    </row>
    <row r="616" spans="1:15" x14ac:dyDescent="0.3">
      <c r="A616" s="4">
        <v>61248</v>
      </c>
      <c r="B616" s="4">
        <v>11.02</v>
      </c>
      <c r="C616" s="4">
        <v>122.96</v>
      </c>
      <c r="D616" s="4">
        <v>3.8</v>
      </c>
      <c r="E616" s="5" t="s">
        <v>1245</v>
      </c>
      <c r="F616">
        <v>61248</v>
      </c>
      <c r="G616">
        <v>11.02</v>
      </c>
      <c r="H616">
        <v>122.96</v>
      </c>
      <c r="I616">
        <v>3.8</v>
      </c>
      <c r="J616" s="1" t="s">
        <v>1245</v>
      </c>
      <c r="K616" t="b">
        <f>IF(all_39[[#This Row],[F.HAL]]=full811[[#This Row],[F.HAL]],TRUE,FALSE)</f>
        <v>1</v>
      </c>
      <c r="L616" t="b">
        <f>IF(full811[[#This Row],[F.HAL.LOG]]=all_39[[#This Row],[F.HAL.LOG]],TRUE,FALSE)</f>
        <v>1</v>
      </c>
      <c r="M616" t="b">
        <f>IF(all_39[[#This Row],[F.SUBTLEX]]=full811[[#This Row],[F.SUBTLEX]],TRUE,FALSE)</f>
        <v>1</v>
      </c>
      <c r="N616" t="b">
        <f>IF(all_39[[#This Row],[F.SUBTLEX.LOG]]=full811[[#This Row],[F.SUBTLEX.LOG]],TRUE,FALSE)</f>
        <v>1</v>
      </c>
      <c r="O616" t="b">
        <f>IF(all_39[[#This Row],[Part of Speech]]=full811[[#This Row],[Part of Speech]],TRUE,FALSE)</f>
        <v>1</v>
      </c>
    </row>
    <row r="617" spans="1:15" x14ac:dyDescent="0.3">
      <c r="A617" s="6">
        <v>419</v>
      </c>
      <c r="B617" s="6">
        <v>6.04</v>
      </c>
      <c r="C617" s="6">
        <v>0.59</v>
      </c>
      <c r="D617" s="6">
        <v>1.49</v>
      </c>
      <c r="E617" s="7" t="s">
        <v>1245</v>
      </c>
      <c r="F617">
        <v>419</v>
      </c>
      <c r="G617">
        <v>6.04</v>
      </c>
      <c r="H617">
        <v>0.59</v>
      </c>
      <c r="I617">
        <v>1.49</v>
      </c>
      <c r="J617" s="1" t="s">
        <v>1245</v>
      </c>
      <c r="K617" t="b">
        <f>IF(all_39[[#This Row],[F.HAL]]=full811[[#This Row],[F.HAL]],TRUE,FALSE)</f>
        <v>1</v>
      </c>
      <c r="L617" t="b">
        <f>IF(full811[[#This Row],[F.HAL.LOG]]=all_39[[#This Row],[F.HAL.LOG]],TRUE,FALSE)</f>
        <v>1</v>
      </c>
      <c r="M617" t="b">
        <f>IF(all_39[[#This Row],[F.SUBTLEX]]=full811[[#This Row],[F.SUBTLEX]],TRUE,FALSE)</f>
        <v>1</v>
      </c>
      <c r="N617" t="b">
        <f>IF(all_39[[#This Row],[F.SUBTLEX.LOG]]=full811[[#This Row],[F.SUBTLEX.LOG]],TRUE,FALSE)</f>
        <v>1</v>
      </c>
      <c r="O617" t="b">
        <f>IF(all_39[[#This Row],[Part of Speech]]=full811[[#This Row],[Part of Speech]],TRUE,FALSE)</f>
        <v>1</v>
      </c>
    </row>
    <row r="618" spans="1:15" x14ac:dyDescent="0.3">
      <c r="A618" s="4">
        <v>1599</v>
      </c>
      <c r="B618" s="4">
        <v>7.38</v>
      </c>
      <c r="C618" s="4">
        <v>3</v>
      </c>
      <c r="D618" s="4">
        <v>2.19</v>
      </c>
      <c r="E618" s="5" t="s">
        <v>1250</v>
      </c>
      <c r="F618">
        <v>1599</v>
      </c>
      <c r="G618">
        <v>7.38</v>
      </c>
      <c r="H618">
        <v>3</v>
      </c>
      <c r="I618">
        <v>2.19</v>
      </c>
      <c r="J618" s="1" t="s">
        <v>1250</v>
      </c>
      <c r="K618" t="b">
        <f>IF(all_39[[#This Row],[F.HAL]]=full811[[#This Row],[F.HAL]],TRUE,FALSE)</f>
        <v>1</v>
      </c>
      <c r="L618" t="b">
        <f>IF(full811[[#This Row],[F.HAL.LOG]]=all_39[[#This Row],[F.HAL.LOG]],TRUE,FALSE)</f>
        <v>1</v>
      </c>
      <c r="M618" t="b">
        <f>IF(all_39[[#This Row],[F.SUBTLEX]]=full811[[#This Row],[F.SUBTLEX]],TRUE,FALSE)</f>
        <v>1</v>
      </c>
      <c r="N618" t="b">
        <f>IF(all_39[[#This Row],[F.SUBTLEX.LOG]]=full811[[#This Row],[F.SUBTLEX.LOG]],TRUE,FALSE)</f>
        <v>1</v>
      </c>
      <c r="O618" t="b">
        <f>IF(all_39[[#This Row],[Part of Speech]]=full811[[#This Row],[Part of Speech]],TRUE,FALSE)</f>
        <v>1</v>
      </c>
    </row>
    <row r="619" spans="1:15" x14ac:dyDescent="0.3">
      <c r="A619" s="6">
        <v>991</v>
      </c>
      <c r="B619" s="6">
        <v>6.9</v>
      </c>
      <c r="C619" s="6">
        <v>5.82</v>
      </c>
      <c r="D619" s="6">
        <v>2.4700000000000002</v>
      </c>
      <c r="E619" s="7" t="s">
        <v>1245</v>
      </c>
      <c r="F619">
        <v>991</v>
      </c>
      <c r="G619">
        <v>6.9</v>
      </c>
      <c r="H619">
        <v>5.82</v>
      </c>
      <c r="I619">
        <v>2.4700000000000002</v>
      </c>
      <c r="J619" s="1" t="s">
        <v>1245</v>
      </c>
      <c r="K619" t="b">
        <f>IF(all_39[[#This Row],[F.HAL]]=full811[[#This Row],[F.HAL]],TRUE,FALSE)</f>
        <v>1</v>
      </c>
      <c r="L619" t="b">
        <f>IF(full811[[#This Row],[F.HAL.LOG]]=all_39[[#This Row],[F.HAL.LOG]],TRUE,FALSE)</f>
        <v>1</v>
      </c>
      <c r="M619" t="b">
        <f>IF(all_39[[#This Row],[F.SUBTLEX]]=full811[[#This Row],[F.SUBTLEX]],TRUE,FALSE)</f>
        <v>1</v>
      </c>
      <c r="N619" t="b">
        <f>IF(all_39[[#This Row],[F.SUBTLEX.LOG]]=full811[[#This Row],[F.SUBTLEX.LOG]],TRUE,FALSE)</f>
        <v>1</v>
      </c>
      <c r="O619" t="b">
        <f>IF(all_39[[#This Row],[Part of Speech]]=full811[[#This Row],[Part of Speech]],TRUE,FALSE)</f>
        <v>1</v>
      </c>
    </row>
    <row r="620" spans="1:15" x14ac:dyDescent="0.3">
      <c r="A620" s="4">
        <v>1996</v>
      </c>
      <c r="B620" s="4">
        <v>7.6</v>
      </c>
      <c r="C620" s="4">
        <v>26.57</v>
      </c>
      <c r="D620" s="4">
        <v>3.13</v>
      </c>
      <c r="E620" s="5" t="s">
        <v>1245</v>
      </c>
      <c r="F620">
        <v>1996</v>
      </c>
      <c r="G620">
        <v>7.6</v>
      </c>
      <c r="H620">
        <v>26.57</v>
      </c>
      <c r="I620">
        <v>3.13</v>
      </c>
      <c r="J620" s="1" t="s">
        <v>1245</v>
      </c>
      <c r="K620" t="b">
        <f>IF(all_39[[#This Row],[F.HAL]]=full811[[#This Row],[F.HAL]],TRUE,FALSE)</f>
        <v>1</v>
      </c>
      <c r="L620" t="b">
        <f>IF(full811[[#This Row],[F.HAL.LOG]]=all_39[[#This Row],[F.HAL.LOG]],TRUE,FALSE)</f>
        <v>1</v>
      </c>
      <c r="M620" t="b">
        <f>IF(all_39[[#This Row],[F.SUBTLEX]]=full811[[#This Row],[F.SUBTLEX]],TRUE,FALSE)</f>
        <v>1</v>
      </c>
      <c r="N620" t="b">
        <f>IF(all_39[[#This Row],[F.SUBTLEX.LOG]]=full811[[#This Row],[F.SUBTLEX.LOG]],TRUE,FALSE)</f>
        <v>1</v>
      </c>
      <c r="O620" t="b">
        <f>IF(all_39[[#This Row],[Part of Speech]]=full811[[#This Row],[Part of Speech]],TRUE,FALSE)</f>
        <v>1</v>
      </c>
    </row>
    <row r="621" spans="1:15" x14ac:dyDescent="0.3">
      <c r="A621" s="6">
        <v>2887</v>
      </c>
      <c r="B621" s="6">
        <v>7.97</v>
      </c>
      <c r="C621" s="6">
        <v>1.55</v>
      </c>
      <c r="D621" s="6">
        <v>1.9</v>
      </c>
      <c r="E621" s="7" t="s">
        <v>1250</v>
      </c>
      <c r="F621">
        <v>2887</v>
      </c>
      <c r="G621">
        <v>7.97</v>
      </c>
      <c r="H621">
        <v>1.55</v>
      </c>
      <c r="I621">
        <v>1.9</v>
      </c>
      <c r="J621" s="1" t="s">
        <v>1250</v>
      </c>
      <c r="K621" t="b">
        <f>IF(all_39[[#This Row],[F.HAL]]=full811[[#This Row],[F.HAL]],TRUE,FALSE)</f>
        <v>1</v>
      </c>
      <c r="L621" t="b">
        <f>IF(full811[[#This Row],[F.HAL.LOG]]=all_39[[#This Row],[F.HAL.LOG]],TRUE,FALSE)</f>
        <v>1</v>
      </c>
      <c r="M621" t="b">
        <f>IF(all_39[[#This Row],[F.SUBTLEX]]=full811[[#This Row],[F.SUBTLEX]],TRUE,FALSE)</f>
        <v>1</v>
      </c>
      <c r="N621" t="b">
        <f>IF(all_39[[#This Row],[F.SUBTLEX.LOG]]=full811[[#This Row],[F.SUBTLEX.LOG]],TRUE,FALSE)</f>
        <v>1</v>
      </c>
      <c r="O621" t="b">
        <f>IF(all_39[[#This Row],[Part of Speech]]=full811[[#This Row],[Part of Speech]],TRUE,FALSE)</f>
        <v>1</v>
      </c>
    </row>
    <row r="622" spans="1:15" x14ac:dyDescent="0.3">
      <c r="A622" s="4">
        <v>10047</v>
      </c>
      <c r="B622" s="4">
        <v>9.2200000000000006</v>
      </c>
      <c r="C622" s="4">
        <v>18.47</v>
      </c>
      <c r="D622" s="4">
        <v>2.97</v>
      </c>
      <c r="E622" s="5" t="s">
        <v>1245</v>
      </c>
      <c r="F622">
        <v>10047</v>
      </c>
      <c r="G622">
        <v>9.2200000000000006</v>
      </c>
      <c r="H622">
        <v>18.47</v>
      </c>
      <c r="I622">
        <v>2.97</v>
      </c>
      <c r="J622" s="1" t="s">
        <v>1245</v>
      </c>
      <c r="K622" t="b">
        <f>IF(all_39[[#This Row],[F.HAL]]=full811[[#This Row],[F.HAL]],TRUE,FALSE)</f>
        <v>1</v>
      </c>
      <c r="L622" t="b">
        <f>IF(full811[[#This Row],[F.HAL.LOG]]=all_39[[#This Row],[F.HAL.LOG]],TRUE,FALSE)</f>
        <v>1</v>
      </c>
      <c r="M622" t="b">
        <f>IF(all_39[[#This Row],[F.SUBTLEX]]=full811[[#This Row],[F.SUBTLEX]],TRUE,FALSE)</f>
        <v>1</v>
      </c>
      <c r="N622" t="b">
        <f>IF(all_39[[#This Row],[F.SUBTLEX.LOG]]=full811[[#This Row],[F.SUBTLEX.LOG]],TRUE,FALSE)</f>
        <v>1</v>
      </c>
      <c r="O622" t="b">
        <f>IF(all_39[[#This Row],[Part of Speech]]=full811[[#This Row],[Part of Speech]],TRUE,FALSE)</f>
        <v>1</v>
      </c>
    </row>
    <row r="623" spans="1:15" x14ac:dyDescent="0.3">
      <c r="A623" s="6">
        <v>1873</v>
      </c>
      <c r="B623" s="6">
        <v>7.54</v>
      </c>
      <c r="C623" s="6">
        <v>2.14</v>
      </c>
      <c r="D623" s="6">
        <v>2.04</v>
      </c>
      <c r="E623" s="7" t="s">
        <v>1252</v>
      </c>
      <c r="F623">
        <v>1873</v>
      </c>
      <c r="G623">
        <v>7.54</v>
      </c>
      <c r="H623">
        <v>2.14</v>
      </c>
      <c r="I623">
        <v>2.04</v>
      </c>
      <c r="J623" s="1" t="s">
        <v>1252</v>
      </c>
      <c r="K623" t="b">
        <f>IF(all_39[[#This Row],[F.HAL]]=full811[[#This Row],[F.HAL]],TRUE,FALSE)</f>
        <v>1</v>
      </c>
      <c r="L623" t="b">
        <f>IF(full811[[#This Row],[F.HAL.LOG]]=all_39[[#This Row],[F.HAL.LOG]],TRUE,FALSE)</f>
        <v>1</v>
      </c>
      <c r="M623" t="b">
        <f>IF(all_39[[#This Row],[F.SUBTLEX]]=full811[[#This Row],[F.SUBTLEX]],TRUE,FALSE)</f>
        <v>1</v>
      </c>
      <c r="N623" t="b">
        <f>IF(all_39[[#This Row],[F.SUBTLEX.LOG]]=full811[[#This Row],[F.SUBTLEX.LOG]],TRUE,FALSE)</f>
        <v>1</v>
      </c>
      <c r="O623" t="b">
        <f>IF(all_39[[#This Row],[Part of Speech]]=full811[[#This Row],[Part of Speech]],TRUE,FALSE)</f>
        <v>1</v>
      </c>
    </row>
    <row r="624" spans="1:15" x14ac:dyDescent="0.3">
      <c r="A624" s="4">
        <v>134404</v>
      </c>
      <c r="B624" s="4">
        <v>11.81</v>
      </c>
      <c r="C624" s="4">
        <v>151.65</v>
      </c>
      <c r="D624" s="4">
        <v>3.89</v>
      </c>
      <c r="E624" s="5" t="s">
        <v>1245</v>
      </c>
      <c r="F624">
        <v>134404</v>
      </c>
      <c r="G624">
        <v>11.81</v>
      </c>
      <c r="H624">
        <v>151.65</v>
      </c>
      <c r="I624">
        <v>3.89</v>
      </c>
      <c r="J624" s="1" t="s">
        <v>1245</v>
      </c>
      <c r="K624" t="b">
        <f>IF(all_39[[#This Row],[F.HAL]]=full811[[#This Row],[F.HAL]],TRUE,FALSE)</f>
        <v>1</v>
      </c>
      <c r="L624" t="b">
        <f>IF(full811[[#This Row],[F.HAL.LOG]]=all_39[[#This Row],[F.HAL.LOG]],TRUE,FALSE)</f>
        <v>1</v>
      </c>
      <c r="M624" t="b">
        <f>IF(all_39[[#This Row],[F.SUBTLEX]]=full811[[#This Row],[F.SUBTLEX]],TRUE,FALSE)</f>
        <v>1</v>
      </c>
      <c r="N624" t="b">
        <f>IF(all_39[[#This Row],[F.SUBTLEX.LOG]]=full811[[#This Row],[F.SUBTLEX.LOG]],TRUE,FALSE)</f>
        <v>1</v>
      </c>
      <c r="O624" t="b">
        <f>IF(all_39[[#This Row],[Part of Speech]]=full811[[#This Row],[Part of Speech]],TRUE,FALSE)</f>
        <v>1</v>
      </c>
    </row>
    <row r="625" spans="1:15" x14ac:dyDescent="0.3">
      <c r="A625" s="6">
        <v>3851</v>
      </c>
      <c r="B625" s="6">
        <v>8.26</v>
      </c>
      <c r="C625" s="6">
        <v>1.73</v>
      </c>
      <c r="D625" s="6">
        <v>1.95</v>
      </c>
      <c r="E625" s="7" t="s">
        <v>1245</v>
      </c>
      <c r="F625">
        <v>3851</v>
      </c>
      <c r="G625">
        <v>8.26</v>
      </c>
      <c r="H625">
        <v>1.73</v>
      </c>
      <c r="I625">
        <v>1.95</v>
      </c>
      <c r="J625" s="1" t="s">
        <v>1245</v>
      </c>
      <c r="K625" t="b">
        <f>IF(all_39[[#This Row],[F.HAL]]=full811[[#This Row],[F.HAL]],TRUE,FALSE)</f>
        <v>1</v>
      </c>
      <c r="L625" t="b">
        <f>IF(full811[[#This Row],[F.HAL.LOG]]=all_39[[#This Row],[F.HAL.LOG]],TRUE,FALSE)</f>
        <v>1</v>
      </c>
      <c r="M625" t="b">
        <f>IF(all_39[[#This Row],[F.SUBTLEX]]=full811[[#This Row],[F.SUBTLEX]],TRUE,FALSE)</f>
        <v>1</v>
      </c>
      <c r="N625" t="b">
        <f>IF(all_39[[#This Row],[F.SUBTLEX.LOG]]=full811[[#This Row],[F.SUBTLEX.LOG]],TRUE,FALSE)</f>
        <v>1</v>
      </c>
      <c r="O625" t="b">
        <f>IF(all_39[[#This Row],[Part of Speech]]=full811[[#This Row],[Part of Speech]],TRUE,FALSE)</f>
        <v>1</v>
      </c>
    </row>
    <row r="626" spans="1:15" x14ac:dyDescent="0.3">
      <c r="A626" s="4">
        <v>292</v>
      </c>
      <c r="B626" s="4">
        <v>5.68</v>
      </c>
      <c r="C626" s="4">
        <v>0.56999999999999995</v>
      </c>
      <c r="D626" s="4">
        <v>1.48</v>
      </c>
      <c r="E626" s="5" t="s">
        <v>1247</v>
      </c>
      <c r="F626">
        <v>292</v>
      </c>
      <c r="G626">
        <v>5.68</v>
      </c>
      <c r="H626">
        <v>0.56999999999999995</v>
      </c>
      <c r="I626">
        <v>1.48</v>
      </c>
      <c r="J626" s="1" t="s">
        <v>1247</v>
      </c>
      <c r="K626" t="b">
        <f>IF(all_39[[#This Row],[F.HAL]]=full811[[#This Row],[F.HAL]],TRUE,FALSE)</f>
        <v>1</v>
      </c>
      <c r="L626" t="b">
        <f>IF(full811[[#This Row],[F.HAL.LOG]]=all_39[[#This Row],[F.HAL.LOG]],TRUE,FALSE)</f>
        <v>1</v>
      </c>
      <c r="M626" t="b">
        <f>IF(all_39[[#This Row],[F.SUBTLEX]]=full811[[#This Row],[F.SUBTLEX]],TRUE,FALSE)</f>
        <v>1</v>
      </c>
      <c r="N626" t="b">
        <f>IF(all_39[[#This Row],[F.SUBTLEX.LOG]]=full811[[#This Row],[F.SUBTLEX.LOG]],TRUE,FALSE)</f>
        <v>1</v>
      </c>
      <c r="O626" t="b">
        <f>IF(all_39[[#This Row],[Part of Speech]]=full811[[#This Row],[Part of Speech]],TRUE,FALSE)</f>
        <v>1</v>
      </c>
    </row>
    <row r="627" spans="1:15" x14ac:dyDescent="0.3">
      <c r="A627" s="6">
        <v>3432</v>
      </c>
      <c r="B627" s="6">
        <v>8.14</v>
      </c>
      <c r="C627" s="6">
        <v>1.45</v>
      </c>
      <c r="D627" s="6">
        <v>1.88</v>
      </c>
      <c r="E627" s="7" t="s">
        <v>1246</v>
      </c>
      <c r="F627">
        <v>3432</v>
      </c>
      <c r="G627">
        <v>8.14</v>
      </c>
      <c r="H627">
        <v>1.45</v>
      </c>
      <c r="I627">
        <v>1.88</v>
      </c>
      <c r="J627" s="1" t="s">
        <v>1246</v>
      </c>
      <c r="K627" t="b">
        <f>IF(all_39[[#This Row],[F.HAL]]=full811[[#This Row],[F.HAL]],TRUE,FALSE)</f>
        <v>1</v>
      </c>
      <c r="L627" t="b">
        <f>IF(full811[[#This Row],[F.HAL.LOG]]=all_39[[#This Row],[F.HAL.LOG]],TRUE,FALSE)</f>
        <v>1</v>
      </c>
      <c r="M627" t="b">
        <f>IF(all_39[[#This Row],[F.SUBTLEX]]=full811[[#This Row],[F.SUBTLEX]],TRUE,FALSE)</f>
        <v>1</v>
      </c>
      <c r="N627" t="b">
        <f>IF(all_39[[#This Row],[F.SUBTLEX.LOG]]=full811[[#This Row],[F.SUBTLEX.LOG]],TRUE,FALSE)</f>
        <v>1</v>
      </c>
      <c r="O627" t="b">
        <f>IF(all_39[[#This Row],[Part of Speech]]=full811[[#This Row],[Part of Speech]],TRUE,FALSE)</f>
        <v>1</v>
      </c>
    </row>
    <row r="628" spans="1:15" x14ac:dyDescent="0.3">
      <c r="A628" s="4">
        <v>13367</v>
      </c>
      <c r="B628" s="4">
        <v>9.5</v>
      </c>
      <c r="C628" s="4">
        <v>39.25</v>
      </c>
      <c r="D628" s="4">
        <v>3.3</v>
      </c>
      <c r="E628" s="5" t="s">
        <v>1250</v>
      </c>
      <c r="F628">
        <v>13367</v>
      </c>
      <c r="G628">
        <v>9.5</v>
      </c>
      <c r="H628">
        <v>39.25</v>
      </c>
      <c r="I628">
        <v>3.3</v>
      </c>
      <c r="J628" s="1" t="s">
        <v>1250</v>
      </c>
      <c r="K628" t="b">
        <f>IF(all_39[[#This Row],[F.HAL]]=full811[[#This Row],[F.HAL]],TRUE,FALSE)</f>
        <v>1</v>
      </c>
      <c r="L628" t="b">
        <f>IF(full811[[#This Row],[F.HAL.LOG]]=all_39[[#This Row],[F.HAL.LOG]],TRUE,FALSE)</f>
        <v>1</v>
      </c>
      <c r="M628" t="b">
        <f>IF(all_39[[#This Row],[F.SUBTLEX]]=full811[[#This Row],[F.SUBTLEX]],TRUE,FALSE)</f>
        <v>1</v>
      </c>
      <c r="N628" t="b">
        <f>IF(all_39[[#This Row],[F.SUBTLEX.LOG]]=full811[[#This Row],[F.SUBTLEX.LOG]],TRUE,FALSE)</f>
        <v>1</v>
      </c>
      <c r="O628" t="b">
        <f>IF(all_39[[#This Row],[Part of Speech]]=full811[[#This Row],[Part of Speech]],TRUE,FALSE)</f>
        <v>1</v>
      </c>
    </row>
    <row r="629" spans="1:15" x14ac:dyDescent="0.3">
      <c r="A629" s="6">
        <v>297695</v>
      </c>
      <c r="B629" s="6">
        <v>12.6</v>
      </c>
      <c r="C629" s="6">
        <v>641.86</v>
      </c>
      <c r="D629" s="6">
        <v>4.51</v>
      </c>
      <c r="E629" s="7" t="s">
        <v>1252</v>
      </c>
      <c r="F629">
        <v>297695</v>
      </c>
      <c r="G629">
        <v>12.6</v>
      </c>
      <c r="H629">
        <v>641.86</v>
      </c>
      <c r="I629">
        <v>4.51</v>
      </c>
      <c r="J629" s="1" t="s">
        <v>1252</v>
      </c>
      <c r="K629" t="b">
        <f>IF(all_39[[#This Row],[F.HAL]]=full811[[#This Row],[F.HAL]],TRUE,FALSE)</f>
        <v>1</v>
      </c>
      <c r="L629" t="b">
        <f>IF(full811[[#This Row],[F.HAL.LOG]]=all_39[[#This Row],[F.HAL.LOG]],TRUE,FALSE)</f>
        <v>1</v>
      </c>
      <c r="M629" t="b">
        <f>IF(all_39[[#This Row],[F.SUBTLEX]]=full811[[#This Row],[F.SUBTLEX]],TRUE,FALSE)</f>
        <v>1</v>
      </c>
      <c r="N629" t="b">
        <f>IF(all_39[[#This Row],[F.SUBTLEX.LOG]]=full811[[#This Row],[F.SUBTLEX.LOG]],TRUE,FALSE)</f>
        <v>1</v>
      </c>
      <c r="O629" t="b">
        <f>IF(all_39[[#This Row],[Part of Speech]]=full811[[#This Row],[Part of Speech]],TRUE,FALSE)</f>
        <v>1</v>
      </c>
    </row>
    <row r="630" spans="1:15" x14ac:dyDescent="0.3">
      <c r="A630" s="4">
        <v>554</v>
      </c>
      <c r="B630" s="4">
        <v>6.32</v>
      </c>
      <c r="C630" s="4">
        <v>0.86</v>
      </c>
      <c r="D630" s="4">
        <v>1.65</v>
      </c>
      <c r="E630" s="5" t="s">
        <v>1250</v>
      </c>
      <c r="F630">
        <v>554</v>
      </c>
      <c r="G630">
        <v>6.32</v>
      </c>
      <c r="H630">
        <v>0.86</v>
      </c>
      <c r="I630">
        <v>1.65</v>
      </c>
      <c r="J630" s="1" t="s">
        <v>1250</v>
      </c>
      <c r="K630" t="b">
        <f>IF(all_39[[#This Row],[F.HAL]]=full811[[#This Row],[F.HAL]],TRUE,FALSE)</f>
        <v>1</v>
      </c>
      <c r="L630" t="b">
        <f>IF(full811[[#This Row],[F.HAL.LOG]]=all_39[[#This Row],[F.HAL.LOG]],TRUE,FALSE)</f>
        <v>1</v>
      </c>
      <c r="M630" t="b">
        <f>IF(all_39[[#This Row],[F.SUBTLEX]]=full811[[#This Row],[F.SUBTLEX]],TRUE,FALSE)</f>
        <v>1</v>
      </c>
      <c r="N630" t="b">
        <f>IF(all_39[[#This Row],[F.SUBTLEX.LOG]]=full811[[#This Row],[F.SUBTLEX.LOG]],TRUE,FALSE)</f>
        <v>1</v>
      </c>
      <c r="O630" t="b">
        <f>IF(all_39[[#This Row],[Part of Speech]]=full811[[#This Row],[Part of Speech]],TRUE,FALSE)</f>
        <v>1</v>
      </c>
    </row>
    <row r="631" spans="1:15" x14ac:dyDescent="0.3">
      <c r="A631" s="6">
        <v>14007</v>
      </c>
      <c r="B631" s="6">
        <v>9.5500000000000007</v>
      </c>
      <c r="C631" s="6">
        <v>22.57</v>
      </c>
      <c r="D631" s="6">
        <v>3.06</v>
      </c>
      <c r="E631" s="7" t="s">
        <v>1246</v>
      </c>
      <c r="F631">
        <v>14007</v>
      </c>
      <c r="G631">
        <v>9.5500000000000007</v>
      </c>
      <c r="H631">
        <v>22.57</v>
      </c>
      <c r="I631">
        <v>3.06</v>
      </c>
      <c r="J631" s="1" t="s">
        <v>1246</v>
      </c>
      <c r="K631" t="b">
        <f>IF(all_39[[#This Row],[F.HAL]]=full811[[#This Row],[F.HAL]],TRUE,FALSE)</f>
        <v>1</v>
      </c>
      <c r="L631" t="b">
        <f>IF(full811[[#This Row],[F.HAL.LOG]]=all_39[[#This Row],[F.HAL.LOG]],TRUE,FALSE)</f>
        <v>1</v>
      </c>
      <c r="M631" t="b">
        <f>IF(all_39[[#This Row],[F.SUBTLEX]]=full811[[#This Row],[F.SUBTLEX]],TRUE,FALSE)</f>
        <v>1</v>
      </c>
      <c r="N631" t="b">
        <f>IF(all_39[[#This Row],[F.SUBTLEX.LOG]]=full811[[#This Row],[F.SUBTLEX.LOG]],TRUE,FALSE)</f>
        <v>1</v>
      </c>
      <c r="O631" t="b">
        <f>IF(all_39[[#This Row],[Part of Speech]]=full811[[#This Row],[Part of Speech]],TRUE,FALSE)</f>
        <v>1</v>
      </c>
    </row>
    <row r="632" spans="1:15" x14ac:dyDescent="0.3">
      <c r="A632" s="4">
        <v>45294</v>
      </c>
      <c r="B632" s="4">
        <v>10.72</v>
      </c>
      <c r="C632" s="4">
        <v>42.35</v>
      </c>
      <c r="D632" s="4">
        <v>3.33</v>
      </c>
      <c r="E632" s="5" t="s">
        <v>1246</v>
      </c>
      <c r="F632">
        <v>45294</v>
      </c>
      <c r="G632">
        <v>10.72</v>
      </c>
      <c r="H632">
        <v>42.35</v>
      </c>
      <c r="I632">
        <v>3.33</v>
      </c>
      <c r="J632" s="1" t="s">
        <v>1246</v>
      </c>
      <c r="K632" t="b">
        <f>IF(all_39[[#This Row],[F.HAL]]=full811[[#This Row],[F.HAL]],TRUE,FALSE)</f>
        <v>1</v>
      </c>
      <c r="L632" t="b">
        <f>IF(full811[[#This Row],[F.HAL.LOG]]=all_39[[#This Row],[F.HAL.LOG]],TRUE,FALSE)</f>
        <v>1</v>
      </c>
      <c r="M632" t="b">
        <f>IF(all_39[[#This Row],[F.SUBTLEX]]=full811[[#This Row],[F.SUBTLEX]],TRUE,FALSE)</f>
        <v>1</v>
      </c>
      <c r="N632" t="b">
        <f>IF(all_39[[#This Row],[F.SUBTLEX.LOG]]=full811[[#This Row],[F.SUBTLEX.LOG]],TRUE,FALSE)</f>
        <v>1</v>
      </c>
      <c r="O632" t="b">
        <f>IF(all_39[[#This Row],[Part of Speech]]=full811[[#This Row],[Part of Speech]],TRUE,FALSE)</f>
        <v>1</v>
      </c>
    </row>
    <row r="633" spans="1:15" x14ac:dyDescent="0.3">
      <c r="A633" s="6">
        <v>51563</v>
      </c>
      <c r="B633" s="6">
        <v>10.85</v>
      </c>
      <c r="C633" s="6">
        <v>45.16</v>
      </c>
      <c r="D633" s="6">
        <v>3.36</v>
      </c>
      <c r="E633" s="7" t="s">
        <v>1245</v>
      </c>
      <c r="F633">
        <v>51563</v>
      </c>
      <c r="G633">
        <v>10.85</v>
      </c>
      <c r="H633">
        <v>45.16</v>
      </c>
      <c r="I633">
        <v>3.36</v>
      </c>
      <c r="J633" s="1" t="s">
        <v>1245</v>
      </c>
      <c r="K633" t="b">
        <f>IF(all_39[[#This Row],[F.HAL]]=full811[[#This Row],[F.HAL]],TRUE,FALSE)</f>
        <v>1</v>
      </c>
      <c r="L633" t="b">
        <f>IF(full811[[#This Row],[F.HAL.LOG]]=all_39[[#This Row],[F.HAL.LOG]],TRUE,FALSE)</f>
        <v>1</v>
      </c>
      <c r="M633" t="b">
        <f>IF(all_39[[#This Row],[F.SUBTLEX]]=full811[[#This Row],[F.SUBTLEX]],TRUE,FALSE)</f>
        <v>1</v>
      </c>
      <c r="N633" t="b">
        <f>IF(all_39[[#This Row],[F.SUBTLEX.LOG]]=full811[[#This Row],[F.SUBTLEX.LOG]],TRUE,FALSE)</f>
        <v>1</v>
      </c>
      <c r="O633" t="b">
        <f>IF(all_39[[#This Row],[Part of Speech]]=full811[[#This Row],[Part of Speech]],TRUE,FALSE)</f>
        <v>1</v>
      </c>
    </row>
    <row r="634" spans="1:15" x14ac:dyDescent="0.3">
      <c r="A634" s="4">
        <v>512</v>
      </c>
      <c r="B634" s="4">
        <v>6.24</v>
      </c>
      <c r="C634" s="4">
        <v>0.92</v>
      </c>
      <c r="D634" s="4">
        <v>1.68</v>
      </c>
      <c r="E634" s="5" t="s">
        <v>1245</v>
      </c>
      <c r="F634">
        <v>512</v>
      </c>
      <c r="G634">
        <v>6.24</v>
      </c>
      <c r="H634">
        <v>0.92</v>
      </c>
      <c r="I634">
        <v>1.68</v>
      </c>
      <c r="J634" s="1" t="s">
        <v>1245</v>
      </c>
      <c r="K634" t="b">
        <f>IF(all_39[[#This Row],[F.HAL]]=full811[[#This Row],[F.HAL]],TRUE,FALSE)</f>
        <v>1</v>
      </c>
      <c r="L634" t="b">
        <f>IF(full811[[#This Row],[F.HAL.LOG]]=all_39[[#This Row],[F.HAL.LOG]],TRUE,FALSE)</f>
        <v>1</v>
      </c>
      <c r="M634" t="b">
        <f>IF(all_39[[#This Row],[F.SUBTLEX]]=full811[[#This Row],[F.SUBTLEX]],TRUE,FALSE)</f>
        <v>1</v>
      </c>
      <c r="N634" t="b">
        <f>IF(all_39[[#This Row],[F.SUBTLEX.LOG]]=full811[[#This Row],[F.SUBTLEX.LOG]],TRUE,FALSE)</f>
        <v>1</v>
      </c>
      <c r="O634" t="b">
        <f>IF(all_39[[#This Row],[Part of Speech]]=full811[[#This Row],[Part of Speech]],TRUE,FALSE)</f>
        <v>1</v>
      </c>
    </row>
    <row r="635" spans="1:15" x14ac:dyDescent="0.3">
      <c r="A635" s="6">
        <v>5047</v>
      </c>
      <c r="B635" s="6">
        <v>8.5299999999999994</v>
      </c>
      <c r="C635" s="6">
        <v>11.92</v>
      </c>
      <c r="D635" s="6">
        <v>2.78</v>
      </c>
      <c r="E635" s="7" t="s">
        <v>1252</v>
      </c>
      <c r="F635">
        <v>5047</v>
      </c>
      <c r="G635">
        <v>8.5299999999999994</v>
      </c>
      <c r="H635">
        <v>11.92</v>
      </c>
      <c r="I635">
        <v>2.78</v>
      </c>
      <c r="J635" s="1" t="s">
        <v>1252</v>
      </c>
      <c r="K635" t="b">
        <f>IF(all_39[[#This Row],[F.HAL]]=full811[[#This Row],[F.HAL]],TRUE,FALSE)</f>
        <v>1</v>
      </c>
      <c r="L635" t="b">
        <f>IF(full811[[#This Row],[F.HAL.LOG]]=all_39[[#This Row],[F.HAL.LOG]],TRUE,FALSE)</f>
        <v>1</v>
      </c>
      <c r="M635" t="b">
        <f>IF(all_39[[#This Row],[F.SUBTLEX]]=full811[[#This Row],[F.SUBTLEX]],TRUE,FALSE)</f>
        <v>1</v>
      </c>
      <c r="N635" t="b">
        <f>IF(all_39[[#This Row],[F.SUBTLEX.LOG]]=full811[[#This Row],[F.SUBTLEX.LOG]],TRUE,FALSE)</f>
        <v>1</v>
      </c>
      <c r="O635" t="b">
        <f>IF(all_39[[#This Row],[Part of Speech]]=full811[[#This Row],[Part of Speech]],TRUE,FALSE)</f>
        <v>1</v>
      </c>
    </row>
    <row r="636" spans="1:15" x14ac:dyDescent="0.3">
      <c r="A636" s="4">
        <v>1923</v>
      </c>
      <c r="B636" s="4">
        <v>7.56</v>
      </c>
      <c r="C636" s="4">
        <v>1.69</v>
      </c>
      <c r="D636" s="4">
        <v>1.94</v>
      </c>
      <c r="E636" s="5" t="s">
        <v>1252</v>
      </c>
      <c r="F636">
        <v>1923</v>
      </c>
      <c r="G636">
        <v>7.56</v>
      </c>
      <c r="H636">
        <v>1.69</v>
      </c>
      <c r="I636">
        <v>1.94</v>
      </c>
      <c r="J636" s="1" t="s">
        <v>1252</v>
      </c>
      <c r="K636" t="b">
        <f>IF(all_39[[#This Row],[F.HAL]]=full811[[#This Row],[F.HAL]],TRUE,FALSE)</f>
        <v>1</v>
      </c>
      <c r="L636" t="b">
        <f>IF(full811[[#This Row],[F.HAL.LOG]]=all_39[[#This Row],[F.HAL.LOG]],TRUE,FALSE)</f>
        <v>1</v>
      </c>
      <c r="M636" t="b">
        <f>IF(all_39[[#This Row],[F.SUBTLEX]]=full811[[#This Row],[F.SUBTLEX]],TRUE,FALSE)</f>
        <v>1</v>
      </c>
      <c r="N636" t="b">
        <f>IF(all_39[[#This Row],[F.SUBTLEX.LOG]]=full811[[#This Row],[F.SUBTLEX.LOG]],TRUE,FALSE)</f>
        <v>1</v>
      </c>
      <c r="O636" t="b">
        <f>IF(all_39[[#This Row],[Part of Speech]]=full811[[#This Row],[Part of Speech]],TRUE,FALSE)</f>
        <v>1</v>
      </c>
    </row>
    <row r="637" spans="1:15" x14ac:dyDescent="0.3">
      <c r="A637" s="6">
        <v>6719</v>
      </c>
      <c r="B637" s="6">
        <v>8.81</v>
      </c>
      <c r="C637" s="6">
        <v>67.16</v>
      </c>
      <c r="D637" s="6">
        <v>3.53</v>
      </c>
      <c r="E637" s="7" t="s">
        <v>1246</v>
      </c>
      <c r="F637">
        <v>6719</v>
      </c>
      <c r="G637">
        <v>8.81</v>
      </c>
      <c r="H637">
        <v>67.16</v>
      </c>
      <c r="I637">
        <v>3.53</v>
      </c>
      <c r="J637" s="1" t="s">
        <v>1246</v>
      </c>
      <c r="K637" t="b">
        <f>IF(all_39[[#This Row],[F.HAL]]=full811[[#This Row],[F.HAL]],TRUE,FALSE)</f>
        <v>1</v>
      </c>
      <c r="L637" t="b">
        <f>IF(full811[[#This Row],[F.HAL.LOG]]=all_39[[#This Row],[F.HAL.LOG]],TRUE,FALSE)</f>
        <v>1</v>
      </c>
      <c r="M637" t="b">
        <f>IF(all_39[[#This Row],[F.SUBTLEX]]=full811[[#This Row],[F.SUBTLEX]],TRUE,FALSE)</f>
        <v>1</v>
      </c>
      <c r="N637" t="b">
        <f>IF(all_39[[#This Row],[F.SUBTLEX.LOG]]=full811[[#This Row],[F.SUBTLEX.LOG]],TRUE,FALSE)</f>
        <v>1</v>
      </c>
      <c r="O637" t="b">
        <f>IF(all_39[[#This Row],[Part of Speech]]=full811[[#This Row],[Part of Speech]],TRUE,FALSE)</f>
        <v>1</v>
      </c>
    </row>
    <row r="638" spans="1:15" x14ac:dyDescent="0.3">
      <c r="A638" s="4">
        <v>666</v>
      </c>
      <c r="B638" s="4">
        <v>6.5</v>
      </c>
      <c r="C638" s="4">
        <v>2.67</v>
      </c>
      <c r="D638" s="4">
        <v>2.14</v>
      </c>
      <c r="E638" s="5" t="s">
        <v>1250</v>
      </c>
      <c r="F638">
        <v>666</v>
      </c>
      <c r="G638">
        <v>6.5</v>
      </c>
      <c r="H638">
        <v>2.67</v>
      </c>
      <c r="I638">
        <v>2.14</v>
      </c>
      <c r="J638" s="1" t="s">
        <v>1250</v>
      </c>
      <c r="K638" t="b">
        <f>IF(all_39[[#This Row],[F.HAL]]=full811[[#This Row],[F.HAL]],TRUE,FALSE)</f>
        <v>1</v>
      </c>
      <c r="L638" t="b">
        <f>IF(full811[[#This Row],[F.HAL.LOG]]=all_39[[#This Row],[F.HAL.LOG]],TRUE,FALSE)</f>
        <v>1</v>
      </c>
      <c r="M638" t="b">
        <f>IF(all_39[[#This Row],[F.SUBTLEX]]=full811[[#This Row],[F.SUBTLEX]],TRUE,FALSE)</f>
        <v>1</v>
      </c>
      <c r="N638" t="b">
        <f>IF(all_39[[#This Row],[F.SUBTLEX.LOG]]=full811[[#This Row],[F.SUBTLEX.LOG]],TRUE,FALSE)</f>
        <v>1</v>
      </c>
      <c r="O638" t="b">
        <f>IF(all_39[[#This Row],[Part of Speech]]=full811[[#This Row],[Part of Speech]],TRUE,FALSE)</f>
        <v>1</v>
      </c>
    </row>
    <row r="639" spans="1:15" x14ac:dyDescent="0.3">
      <c r="A639" s="6">
        <v>149044</v>
      </c>
      <c r="B639" s="6">
        <v>11.91</v>
      </c>
      <c r="C639" s="6">
        <v>164.69</v>
      </c>
      <c r="D639" s="6">
        <v>3.92</v>
      </c>
      <c r="E639" s="7" t="s">
        <v>1245</v>
      </c>
      <c r="F639">
        <v>149044</v>
      </c>
      <c r="G639">
        <v>11.91</v>
      </c>
      <c r="H639">
        <v>164.69</v>
      </c>
      <c r="I639">
        <v>3.92</v>
      </c>
      <c r="J639" s="1" t="s">
        <v>1245</v>
      </c>
      <c r="K639" t="b">
        <f>IF(all_39[[#This Row],[F.HAL]]=full811[[#This Row],[F.HAL]],TRUE,FALSE)</f>
        <v>1</v>
      </c>
      <c r="L639" t="b">
        <f>IF(full811[[#This Row],[F.HAL.LOG]]=all_39[[#This Row],[F.HAL.LOG]],TRUE,FALSE)</f>
        <v>1</v>
      </c>
      <c r="M639" t="b">
        <f>IF(all_39[[#This Row],[F.SUBTLEX]]=full811[[#This Row],[F.SUBTLEX]],TRUE,FALSE)</f>
        <v>1</v>
      </c>
      <c r="N639" t="b">
        <f>IF(all_39[[#This Row],[F.SUBTLEX.LOG]]=full811[[#This Row],[F.SUBTLEX.LOG]],TRUE,FALSE)</f>
        <v>1</v>
      </c>
      <c r="O639" t="b">
        <f>IF(all_39[[#This Row],[Part of Speech]]=full811[[#This Row],[Part of Speech]],TRUE,FALSE)</f>
        <v>1</v>
      </c>
    </row>
    <row r="640" spans="1:15" x14ac:dyDescent="0.3">
      <c r="A640" s="4">
        <v>113119</v>
      </c>
      <c r="B640" s="4">
        <v>11.64</v>
      </c>
      <c r="C640" s="4">
        <v>649.51</v>
      </c>
      <c r="D640" s="4">
        <v>4.5199999999999996</v>
      </c>
      <c r="E640" s="5" t="s">
        <v>1250</v>
      </c>
      <c r="F640">
        <v>113119</v>
      </c>
      <c r="G640">
        <v>11.64</v>
      </c>
      <c r="H640">
        <v>649.51</v>
      </c>
      <c r="I640">
        <v>4.5199999999999996</v>
      </c>
      <c r="J640" s="1" t="s">
        <v>1250</v>
      </c>
      <c r="K640" t="b">
        <f>IF(all_39[[#This Row],[F.HAL]]=full811[[#This Row],[F.HAL]],TRUE,FALSE)</f>
        <v>1</v>
      </c>
      <c r="L640" t="b">
        <f>IF(full811[[#This Row],[F.HAL.LOG]]=all_39[[#This Row],[F.HAL.LOG]],TRUE,FALSE)</f>
        <v>1</v>
      </c>
      <c r="M640" t="b">
        <f>IF(all_39[[#This Row],[F.SUBTLEX]]=full811[[#This Row],[F.SUBTLEX]],TRUE,FALSE)</f>
        <v>1</v>
      </c>
      <c r="N640" t="b">
        <f>IF(all_39[[#This Row],[F.SUBTLEX.LOG]]=full811[[#This Row],[F.SUBTLEX.LOG]],TRUE,FALSE)</f>
        <v>1</v>
      </c>
      <c r="O640" t="b">
        <f>IF(all_39[[#This Row],[Part of Speech]]=full811[[#This Row],[Part of Speech]],TRUE,FALSE)</f>
        <v>1</v>
      </c>
    </row>
    <row r="641" spans="1:15" x14ac:dyDescent="0.3">
      <c r="A641" s="6">
        <v>8471</v>
      </c>
      <c r="B641" s="6">
        <v>9.0399999999999991</v>
      </c>
      <c r="C641" s="6">
        <v>22.39</v>
      </c>
      <c r="D641" s="6">
        <v>3.06</v>
      </c>
      <c r="E641" s="7" t="s">
        <v>1245</v>
      </c>
      <c r="F641">
        <v>8471</v>
      </c>
      <c r="G641">
        <v>9.0399999999999991</v>
      </c>
      <c r="H641">
        <v>22.39</v>
      </c>
      <c r="I641">
        <v>3.06</v>
      </c>
      <c r="J641" s="1" t="s">
        <v>1245</v>
      </c>
      <c r="K641" t="b">
        <f>IF(all_39[[#This Row],[F.HAL]]=full811[[#This Row],[F.HAL]],TRUE,FALSE)</f>
        <v>1</v>
      </c>
      <c r="L641" t="b">
        <f>IF(full811[[#This Row],[F.HAL.LOG]]=all_39[[#This Row],[F.HAL.LOG]],TRUE,FALSE)</f>
        <v>1</v>
      </c>
      <c r="M641" t="b">
        <f>IF(all_39[[#This Row],[F.SUBTLEX]]=full811[[#This Row],[F.SUBTLEX]],TRUE,FALSE)</f>
        <v>1</v>
      </c>
      <c r="N641" t="b">
        <f>IF(all_39[[#This Row],[F.SUBTLEX.LOG]]=full811[[#This Row],[F.SUBTLEX.LOG]],TRUE,FALSE)</f>
        <v>1</v>
      </c>
      <c r="O641" t="b">
        <f>IF(all_39[[#This Row],[Part of Speech]]=full811[[#This Row],[Part of Speech]],TRUE,FALSE)</f>
        <v>1</v>
      </c>
    </row>
    <row r="642" spans="1:15" x14ac:dyDescent="0.3">
      <c r="A642" s="4">
        <v>3998</v>
      </c>
      <c r="B642" s="4">
        <v>8.2899999999999991</v>
      </c>
      <c r="C642" s="4">
        <v>2.82</v>
      </c>
      <c r="D642" s="4">
        <v>2.16</v>
      </c>
      <c r="E642" s="5" t="s">
        <v>1245</v>
      </c>
      <c r="F642">
        <v>3998</v>
      </c>
      <c r="G642">
        <v>8.2899999999999991</v>
      </c>
      <c r="H642">
        <v>2.82</v>
      </c>
      <c r="I642">
        <v>2.16</v>
      </c>
      <c r="J642" s="1" t="s">
        <v>1245</v>
      </c>
      <c r="K642" t="b">
        <f>IF(all_39[[#This Row],[F.HAL]]=full811[[#This Row],[F.HAL]],TRUE,FALSE)</f>
        <v>1</v>
      </c>
      <c r="L642" t="b">
        <f>IF(full811[[#This Row],[F.HAL.LOG]]=all_39[[#This Row],[F.HAL.LOG]],TRUE,FALSE)</f>
        <v>1</v>
      </c>
      <c r="M642" t="b">
        <f>IF(all_39[[#This Row],[F.SUBTLEX]]=full811[[#This Row],[F.SUBTLEX]],TRUE,FALSE)</f>
        <v>1</v>
      </c>
      <c r="N642" t="b">
        <f>IF(all_39[[#This Row],[F.SUBTLEX.LOG]]=full811[[#This Row],[F.SUBTLEX.LOG]],TRUE,FALSE)</f>
        <v>1</v>
      </c>
      <c r="O642" t="b">
        <f>IF(all_39[[#This Row],[Part of Speech]]=full811[[#This Row],[Part of Speech]],TRUE,FALSE)</f>
        <v>1</v>
      </c>
    </row>
    <row r="643" spans="1:15" x14ac:dyDescent="0.3">
      <c r="A643" s="6">
        <v>2746</v>
      </c>
      <c r="B643" s="6">
        <v>7.92</v>
      </c>
      <c r="C643" s="6">
        <v>5.04</v>
      </c>
      <c r="D643" s="6">
        <v>2.41</v>
      </c>
      <c r="E643" s="7" t="s">
        <v>1250</v>
      </c>
      <c r="F643">
        <v>2746</v>
      </c>
      <c r="G643">
        <v>7.92</v>
      </c>
      <c r="H643">
        <v>5.04</v>
      </c>
      <c r="I643">
        <v>2.41</v>
      </c>
      <c r="J643" s="1" t="s">
        <v>1250</v>
      </c>
      <c r="K643" t="b">
        <f>IF(all_39[[#This Row],[F.HAL]]=full811[[#This Row],[F.HAL]],TRUE,FALSE)</f>
        <v>1</v>
      </c>
      <c r="L643" t="b">
        <f>IF(full811[[#This Row],[F.HAL.LOG]]=all_39[[#This Row],[F.HAL.LOG]],TRUE,FALSE)</f>
        <v>1</v>
      </c>
      <c r="M643" t="b">
        <f>IF(all_39[[#This Row],[F.SUBTLEX]]=full811[[#This Row],[F.SUBTLEX]],TRUE,FALSE)</f>
        <v>1</v>
      </c>
      <c r="N643" t="b">
        <f>IF(all_39[[#This Row],[F.SUBTLEX.LOG]]=full811[[#This Row],[F.SUBTLEX.LOG]],TRUE,FALSE)</f>
        <v>1</v>
      </c>
      <c r="O643" t="b">
        <f>IF(all_39[[#This Row],[Part of Speech]]=full811[[#This Row],[Part of Speech]],TRUE,FALSE)</f>
        <v>1</v>
      </c>
    </row>
    <row r="644" spans="1:15" x14ac:dyDescent="0.3">
      <c r="A644" s="4">
        <v>132</v>
      </c>
      <c r="B644" s="4">
        <v>4.88</v>
      </c>
      <c r="C644" s="4">
        <v>0.37</v>
      </c>
      <c r="D644" s="4">
        <v>1.3</v>
      </c>
      <c r="E644" s="5" t="s">
        <v>1250</v>
      </c>
      <c r="F644">
        <v>132</v>
      </c>
      <c r="G644">
        <v>4.88</v>
      </c>
      <c r="H644">
        <v>0.37</v>
      </c>
      <c r="I644">
        <v>1.3</v>
      </c>
      <c r="J644" s="1" t="s">
        <v>1250</v>
      </c>
      <c r="K644" t="b">
        <f>IF(all_39[[#This Row],[F.HAL]]=full811[[#This Row],[F.HAL]],TRUE,FALSE)</f>
        <v>1</v>
      </c>
      <c r="L644" t="b">
        <f>IF(full811[[#This Row],[F.HAL.LOG]]=all_39[[#This Row],[F.HAL.LOG]],TRUE,FALSE)</f>
        <v>1</v>
      </c>
      <c r="M644" t="b">
        <f>IF(all_39[[#This Row],[F.SUBTLEX]]=full811[[#This Row],[F.SUBTLEX]],TRUE,FALSE)</f>
        <v>1</v>
      </c>
      <c r="N644" t="b">
        <f>IF(all_39[[#This Row],[F.SUBTLEX.LOG]]=full811[[#This Row],[F.SUBTLEX.LOG]],TRUE,FALSE)</f>
        <v>1</v>
      </c>
      <c r="O644" t="b">
        <f>IF(all_39[[#This Row],[Part of Speech]]=full811[[#This Row],[Part of Speech]],TRUE,FALSE)</f>
        <v>1</v>
      </c>
    </row>
    <row r="645" spans="1:15" x14ac:dyDescent="0.3">
      <c r="A645" s="6">
        <v>9843</v>
      </c>
      <c r="B645" s="6">
        <v>9.19</v>
      </c>
      <c r="C645" s="6">
        <v>28.47</v>
      </c>
      <c r="D645" s="6">
        <v>3.16</v>
      </c>
      <c r="E645" s="7" t="s">
        <v>1245</v>
      </c>
      <c r="F645">
        <v>9843</v>
      </c>
      <c r="G645">
        <v>9.19</v>
      </c>
      <c r="H645">
        <v>28.47</v>
      </c>
      <c r="I645">
        <v>3.16</v>
      </c>
      <c r="J645" s="1" t="s">
        <v>1245</v>
      </c>
      <c r="K645" t="b">
        <f>IF(all_39[[#This Row],[F.HAL]]=full811[[#This Row],[F.HAL]],TRUE,FALSE)</f>
        <v>1</v>
      </c>
      <c r="L645" t="b">
        <f>IF(full811[[#This Row],[F.HAL.LOG]]=all_39[[#This Row],[F.HAL.LOG]],TRUE,FALSE)</f>
        <v>1</v>
      </c>
      <c r="M645" t="b">
        <f>IF(all_39[[#This Row],[F.SUBTLEX]]=full811[[#This Row],[F.SUBTLEX]],TRUE,FALSE)</f>
        <v>1</v>
      </c>
      <c r="N645" t="b">
        <f>IF(all_39[[#This Row],[F.SUBTLEX.LOG]]=full811[[#This Row],[F.SUBTLEX.LOG]],TRUE,FALSE)</f>
        <v>1</v>
      </c>
      <c r="O645" t="b">
        <f>IF(all_39[[#This Row],[Part of Speech]]=full811[[#This Row],[Part of Speech]],TRUE,FALSE)</f>
        <v>1</v>
      </c>
    </row>
    <row r="646" spans="1:15" x14ac:dyDescent="0.3">
      <c r="A646" s="4">
        <v>309</v>
      </c>
      <c r="B646" s="4">
        <v>5.73</v>
      </c>
      <c r="C646" s="4">
        <v>2.1800000000000002</v>
      </c>
      <c r="D646" s="4">
        <v>2.0499999999999998</v>
      </c>
      <c r="E646" s="5" t="s">
        <v>1245</v>
      </c>
      <c r="F646">
        <v>309</v>
      </c>
      <c r="G646">
        <v>5.73</v>
      </c>
      <c r="H646">
        <v>2.1800000000000002</v>
      </c>
      <c r="I646">
        <v>2.0499999999999998</v>
      </c>
      <c r="J646" s="1" t="s">
        <v>1245</v>
      </c>
      <c r="K646" t="b">
        <f>IF(all_39[[#This Row],[F.HAL]]=full811[[#This Row],[F.HAL]],TRUE,FALSE)</f>
        <v>1</v>
      </c>
      <c r="L646" t="b">
        <f>IF(full811[[#This Row],[F.HAL.LOG]]=all_39[[#This Row],[F.HAL.LOG]],TRUE,FALSE)</f>
        <v>1</v>
      </c>
      <c r="M646" t="b">
        <f>IF(all_39[[#This Row],[F.SUBTLEX]]=full811[[#This Row],[F.SUBTLEX]],TRUE,FALSE)</f>
        <v>1</v>
      </c>
      <c r="N646" t="b">
        <f>IF(all_39[[#This Row],[F.SUBTLEX.LOG]]=full811[[#This Row],[F.SUBTLEX.LOG]],TRUE,FALSE)</f>
        <v>1</v>
      </c>
      <c r="O646" t="b">
        <f>IF(all_39[[#This Row],[Part of Speech]]=full811[[#This Row],[Part of Speech]],TRUE,FALSE)</f>
        <v>1</v>
      </c>
    </row>
    <row r="647" spans="1:15" x14ac:dyDescent="0.3">
      <c r="A647" s="6">
        <v>192</v>
      </c>
      <c r="B647" s="6">
        <v>5.26</v>
      </c>
      <c r="C647" s="6">
        <v>0.43</v>
      </c>
      <c r="D647" s="6">
        <v>1.36</v>
      </c>
      <c r="E647" s="7" t="s">
        <v>1247</v>
      </c>
      <c r="F647">
        <v>192</v>
      </c>
      <c r="G647">
        <v>5.26</v>
      </c>
      <c r="H647">
        <v>0.43</v>
      </c>
      <c r="I647">
        <v>1.36</v>
      </c>
      <c r="J647" s="1" t="s">
        <v>1247</v>
      </c>
      <c r="K647" t="b">
        <f>IF(all_39[[#This Row],[F.HAL]]=full811[[#This Row],[F.HAL]],TRUE,FALSE)</f>
        <v>1</v>
      </c>
      <c r="L647" t="b">
        <f>IF(full811[[#This Row],[F.HAL.LOG]]=all_39[[#This Row],[F.HAL.LOG]],TRUE,FALSE)</f>
        <v>1</v>
      </c>
      <c r="M647" t="b">
        <f>IF(all_39[[#This Row],[F.SUBTLEX]]=full811[[#This Row],[F.SUBTLEX]],TRUE,FALSE)</f>
        <v>1</v>
      </c>
      <c r="N647" t="b">
        <f>IF(all_39[[#This Row],[F.SUBTLEX.LOG]]=full811[[#This Row],[F.SUBTLEX.LOG]],TRUE,FALSE)</f>
        <v>1</v>
      </c>
      <c r="O647" t="b">
        <f>IF(all_39[[#This Row],[Part of Speech]]=full811[[#This Row],[Part of Speech]],TRUE,FALSE)</f>
        <v>1</v>
      </c>
    </row>
    <row r="648" spans="1:15" x14ac:dyDescent="0.3">
      <c r="A648" s="4">
        <v>6496</v>
      </c>
      <c r="B648" s="4">
        <v>8.7799999999999994</v>
      </c>
      <c r="C648" s="4">
        <v>5.9</v>
      </c>
      <c r="D648" s="4">
        <v>2.48</v>
      </c>
      <c r="E648" s="5" t="s">
        <v>1246</v>
      </c>
      <c r="F648">
        <v>6496</v>
      </c>
      <c r="G648">
        <v>8.7799999999999994</v>
      </c>
      <c r="H648">
        <v>5.9</v>
      </c>
      <c r="I648">
        <v>2.48</v>
      </c>
      <c r="J648" s="1" t="s">
        <v>1246</v>
      </c>
      <c r="K648" t="b">
        <f>IF(all_39[[#This Row],[F.HAL]]=full811[[#This Row],[F.HAL]],TRUE,FALSE)</f>
        <v>1</v>
      </c>
      <c r="L648" t="b">
        <f>IF(full811[[#This Row],[F.HAL.LOG]]=all_39[[#This Row],[F.HAL.LOG]],TRUE,FALSE)</f>
        <v>1</v>
      </c>
      <c r="M648" t="b">
        <f>IF(all_39[[#This Row],[F.SUBTLEX]]=full811[[#This Row],[F.SUBTLEX]],TRUE,FALSE)</f>
        <v>1</v>
      </c>
      <c r="N648" t="b">
        <f>IF(all_39[[#This Row],[F.SUBTLEX.LOG]]=full811[[#This Row],[F.SUBTLEX.LOG]],TRUE,FALSE)</f>
        <v>1</v>
      </c>
      <c r="O648" t="b">
        <f>IF(all_39[[#This Row],[Part of Speech]]=full811[[#This Row],[Part of Speech]],TRUE,FALSE)</f>
        <v>1</v>
      </c>
    </row>
    <row r="649" spans="1:15" x14ac:dyDescent="0.3">
      <c r="A649" s="6">
        <v>1385</v>
      </c>
      <c r="B649" s="6">
        <v>7.23</v>
      </c>
      <c r="C649" s="6">
        <v>3.22</v>
      </c>
      <c r="D649" s="6">
        <v>2.2200000000000002</v>
      </c>
      <c r="E649" s="7" t="s">
        <v>1245</v>
      </c>
      <c r="F649">
        <v>1385</v>
      </c>
      <c r="G649">
        <v>7.23</v>
      </c>
      <c r="H649">
        <v>3.22</v>
      </c>
      <c r="I649">
        <v>2.2200000000000002</v>
      </c>
      <c r="J649" s="1" t="s">
        <v>1245</v>
      </c>
      <c r="K649" t="b">
        <f>IF(all_39[[#This Row],[F.HAL]]=full811[[#This Row],[F.HAL]],TRUE,FALSE)</f>
        <v>1</v>
      </c>
      <c r="L649" t="b">
        <f>IF(full811[[#This Row],[F.HAL.LOG]]=all_39[[#This Row],[F.HAL.LOG]],TRUE,FALSE)</f>
        <v>1</v>
      </c>
      <c r="M649" t="b">
        <f>IF(all_39[[#This Row],[F.SUBTLEX]]=full811[[#This Row],[F.SUBTLEX]],TRUE,FALSE)</f>
        <v>1</v>
      </c>
      <c r="N649" t="b">
        <f>IF(all_39[[#This Row],[F.SUBTLEX.LOG]]=full811[[#This Row],[F.SUBTLEX.LOG]],TRUE,FALSE)</f>
        <v>1</v>
      </c>
      <c r="O649" t="b">
        <f>IF(all_39[[#This Row],[Part of Speech]]=full811[[#This Row],[Part of Speech]],TRUE,FALSE)</f>
        <v>1</v>
      </c>
    </row>
    <row r="650" spans="1:15" x14ac:dyDescent="0.3">
      <c r="A650" s="4">
        <v>1947</v>
      </c>
      <c r="B650" s="4">
        <v>7.57</v>
      </c>
      <c r="C650" s="4">
        <v>6.96</v>
      </c>
      <c r="D650" s="4">
        <v>2.5499999999999998</v>
      </c>
      <c r="E650" s="5" t="s">
        <v>1245</v>
      </c>
      <c r="F650">
        <v>1947</v>
      </c>
      <c r="G650">
        <v>7.57</v>
      </c>
      <c r="H650">
        <v>6.96</v>
      </c>
      <c r="I650">
        <v>2.5499999999999998</v>
      </c>
      <c r="J650" s="1" t="s">
        <v>1245</v>
      </c>
      <c r="K650" t="b">
        <f>IF(all_39[[#This Row],[F.HAL]]=full811[[#This Row],[F.HAL]],TRUE,FALSE)</f>
        <v>1</v>
      </c>
      <c r="L650" t="b">
        <f>IF(full811[[#This Row],[F.HAL.LOG]]=all_39[[#This Row],[F.HAL.LOG]],TRUE,FALSE)</f>
        <v>1</v>
      </c>
      <c r="M650" t="b">
        <f>IF(all_39[[#This Row],[F.SUBTLEX]]=full811[[#This Row],[F.SUBTLEX]],TRUE,FALSE)</f>
        <v>1</v>
      </c>
      <c r="N650" t="b">
        <f>IF(all_39[[#This Row],[F.SUBTLEX.LOG]]=full811[[#This Row],[F.SUBTLEX.LOG]],TRUE,FALSE)</f>
        <v>1</v>
      </c>
      <c r="O650" t="b">
        <f>IF(all_39[[#This Row],[Part of Speech]]=full811[[#This Row],[Part of Speech]],TRUE,FALSE)</f>
        <v>1</v>
      </c>
    </row>
    <row r="651" spans="1:15" x14ac:dyDescent="0.3">
      <c r="A651" s="6">
        <v>6640</v>
      </c>
      <c r="B651" s="6">
        <v>8.8000000000000007</v>
      </c>
      <c r="C651" s="6">
        <v>44.98</v>
      </c>
      <c r="D651" s="6">
        <v>3.36</v>
      </c>
      <c r="E651" s="7" t="s">
        <v>1252</v>
      </c>
      <c r="F651">
        <v>6640</v>
      </c>
      <c r="G651">
        <v>8.8000000000000007</v>
      </c>
      <c r="H651">
        <v>44.98</v>
      </c>
      <c r="I651">
        <v>3.36</v>
      </c>
      <c r="J651" s="1" t="s">
        <v>1252</v>
      </c>
      <c r="K651" t="b">
        <f>IF(all_39[[#This Row],[F.HAL]]=full811[[#This Row],[F.HAL]],TRUE,FALSE)</f>
        <v>1</v>
      </c>
      <c r="L651" t="b">
        <f>IF(full811[[#This Row],[F.HAL.LOG]]=all_39[[#This Row],[F.HAL.LOG]],TRUE,FALSE)</f>
        <v>1</v>
      </c>
      <c r="M651" t="b">
        <f>IF(all_39[[#This Row],[F.SUBTLEX]]=full811[[#This Row],[F.SUBTLEX]],TRUE,FALSE)</f>
        <v>1</v>
      </c>
      <c r="N651" t="b">
        <f>IF(all_39[[#This Row],[F.SUBTLEX.LOG]]=full811[[#This Row],[F.SUBTLEX.LOG]],TRUE,FALSE)</f>
        <v>1</v>
      </c>
      <c r="O651" t="b">
        <f>IF(all_39[[#This Row],[Part of Speech]]=full811[[#This Row],[Part of Speech]],TRUE,FALSE)</f>
        <v>1</v>
      </c>
    </row>
    <row r="652" spans="1:15" x14ac:dyDescent="0.3">
      <c r="A652" s="4">
        <v>1389</v>
      </c>
      <c r="B652" s="4">
        <v>7.24</v>
      </c>
      <c r="C652" s="4">
        <v>4.0599999999999996</v>
      </c>
      <c r="D652" s="4">
        <v>2.3199999999999998</v>
      </c>
      <c r="E652" s="5" t="s">
        <v>1245</v>
      </c>
      <c r="F652">
        <v>1389</v>
      </c>
      <c r="G652">
        <v>7.24</v>
      </c>
      <c r="H652">
        <v>4.0599999999999996</v>
      </c>
      <c r="I652">
        <v>2.3199999999999998</v>
      </c>
      <c r="J652" s="1" t="s">
        <v>1245</v>
      </c>
      <c r="K652" t="b">
        <f>IF(all_39[[#This Row],[F.HAL]]=full811[[#This Row],[F.HAL]],TRUE,FALSE)</f>
        <v>1</v>
      </c>
      <c r="L652" t="b">
        <f>IF(full811[[#This Row],[F.HAL.LOG]]=all_39[[#This Row],[F.HAL.LOG]],TRUE,FALSE)</f>
        <v>1</v>
      </c>
      <c r="M652" t="b">
        <f>IF(all_39[[#This Row],[F.SUBTLEX]]=full811[[#This Row],[F.SUBTLEX]],TRUE,FALSE)</f>
        <v>1</v>
      </c>
      <c r="N652" t="b">
        <f>IF(all_39[[#This Row],[F.SUBTLEX.LOG]]=full811[[#This Row],[F.SUBTLEX.LOG]],TRUE,FALSE)</f>
        <v>1</v>
      </c>
      <c r="O652" t="b">
        <f>IF(all_39[[#This Row],[Part of Speech]]=full811[[#This Row],[Part of Speech]],TRUE,FALSE)</f>
        <v>1</v>
      </c>
    </row>
    <row r="653" spans="1:15" x14ac:dyDescent="0.3">
      <c r="A653" s="6">
        <v>1029</v>
      </c>
      <c r="B653" s="6">
        <v>6.94</v>
      </c>
      <c r="C653" s="6">
        <v>0.41</v>
      </c>
      <c r="D653" s="6">
        <v>1.34</v>
      </c>
      <c r="E653" s="7" t="s">
        <v>1245</v>
      </c>
      <c r="F653">
        <v>1029</v>
      </c>
      <c r="G653">
        <v>6.94</v>
      </c>
      <c r="H653">
        <v>0.41</v>
      </c>
      <c r="I653">
        <v>1.34</v>
      </c>
      <c r="J653" s="1" t="s">
        <v>1245</v>
      </c>
      <c r="K653" t="b">
        <f>IF(all_39[[#This Row],[F.HAL]]=full811[[#This Row],[F.HAL]],TRUE,FALSE)</f>
        <v>1</v>
      </c>
      <c r="L653" t="b">
        <f>IF(full811[[#This Row],[F.HAL.LOG]]=all_39[[#This Row],[F.HAL.LOG]],TRUE,FALSE)</f>
        <v>1</v>
      </c>
      <c r="M653" t="b">
        <f>IF(all_39[[#This Row],[F.SUBTLEX]]=full811[[#This Row],[F.SUBTLEX]],TRUE,FALSE)</f>
        <v>1</v>
      </c>
      <c r="N653" t="b">
        <f>IF(all_39[[#This Row],[F.SUBTLEX.LOG]]=full811[[#This Row],[F.SUBTLEX.LOG]],TRUE,FALSE)</f>
        <v>1</v>
      </c>
      <c r="O653" t="b">
        <f>IF(all_39[[#This Row],[Part of Speech]]=full811[[#This Row],[Part of Speech]],TRUE,FALSE)</f>
        <v>1</v>
      </c>
    </row>
    <row r="654" spans="1:15" x14ac:dyDescent="0.3">
      <c r="A654" s="4">
        <v>4163</v>
      </c>
      <c r="B654" s="4">
        <v>8.33</v>
      </c>
      <c r="C654" s="4">
        <v>8.94</v>
      </c>
      <c r="D654" s="4">
        <v>2.66</v>
      </c>
      <c r="E654" s="5" t="s">
        <v>1247</v>
      </c>
      <c r="F654">
        <v>4163</v>
      </c>
      <c r="G654">
        <v>8.33</v>
      </c>
      <c r="H654">
        <v>8.94</v>
      </c>
      <c r="I654">
        <v>2.66</v>
      </c>
      <c r="J654" s="1" t="s">
        <v>1247</v>
      </c>
      <c r="K654" t="b">
        <f>IF(all_39[[#This Row],[F.HAL]]=full811[[#This Row],[F.HAL]],TRUE,FALSE)</f>
        <v>1</v>
      </c>
      <c r="L654" t="b">
        <f>IF(full811[[#This Row],[F.HAL.LOG]]=all_39[[#This Row],[F.HAL.LOG]],TRUE,FALSE)</f>
        <v>1</v>
      </c>
      <c r="M654" t="b">
        <f>IF(all_39[[#This Row],[F.SUBTLEX]]=full811[[#This Row],[F.SUBTLEX]],TRUE,FALSE)</f>
        <v>1</v>
      </c>
      <c r="N654" t="b">
        <f>IF(all_39[[#This Row],[F.SUBTLEX.LOG]]=full811[[#This Row],[F.SUBTLEX.LOG]],TRUE,FALSE)</f>
        <v>1</v>
      </c>
      <c r="O654" t="b">
        <f>IF(all_39[[#This Row],[Part of Speech]]=full811[[#This Row],[Part of Speech]],TRUE,FALSE)</f>
        <v>1</v>
      </c>
    </row>
    <row r="655" spans="1:15" x14ac:dyDescent="0.3">
      <c r="A655" s="6">
        <v>2903</v>
      </c>
      <c r="B655" s="6">
        <v>7.97</v>
      </c>
      <c r="C655" s="6">
        <v>3.51</v>
      </c>
      <c r="D655" s="6">
        <v>2.2599999999999998</v>
      </c>
      <c r="E655" s="7" t="s">
        <v>1250</v>
      </c>
      <c r="F655">
        <v>2903</v>
      </c>
      <c r="G655">
        <v>7.97</v>
      </c>
      <c r="H655">
        <v>3.51</v>
      </c>
      <c r="I655">
        <v>2.2599999999999998</v>
      </c>
      <c r="J655" s="1" t="s">
        <v>1250</v>
      </c>
      <c r="K655" t="b">
        <f>IF(all_39[[#This Row],[F.HAL]]=full811[[#This Row],[F.HAL]],TRUE,FALSE)</f>
        <v>1</v>
      </c>
      <c r="L655" t="b">
        <f>IF(full811[[#This Row],[F.HAL.LOG]]=all_39[[#This Row],[F.HAL.LOG]],TRUE,FALSE)</f>
        <v>1</v>
      </c>
      <c r="M655" t="b">
        <f>IF(all_39[[#This Row],[F.SUBTLEX]]=full811[[#This Row],[F.SUBTLEX]],TRUE,FALSE)</f>
        <v>1</v>
      </c>
      <c r="N655" t="b">
        <f>IF(all_39[[#This Row],[F.SUBTLEX.LOG]]=full811[[#This Row],[F.SUBTLEX.LOG]],TRUE,FALSE)</f>
        <v>1</v>
      </c>
      <c r="O655" t="b">
        <f>IF(all_39[[#This Row],[Part of Speech]]=full811[[#This Row],[Part of Speech]],TRUE,FALSE)</f>
        <v>1</v>
      </c>
    </row>
    <row r="656" spans="1:15" x14ac:dyDescent="0.3">
      <c r="A656" s="4">
        <v>5791</v>
      </c>
      <c r="B656" s="4">
        <v>8.66</v>
      </c>
      <c r="C656" s="4">
        <v>3.45</v>
      </c>
      <c r="D656" s="4">
        <v>2.25</v>
      </c>
      <c r="E656" s="5" t="s">
        <v>1250</v>
      </c>
      <c r="F656">
        <v>5791</v>
      </c>
      <c r="G656">
        <v>8.66</v>
      </c>
      <c r="H656">
        <v>3.45</v>
      </c>
      <c r="I656">
        <v>2.25</v>
      </c>
      <c r="J656" s="1" t="s">
        <v>1250</v>
      </c>
      <c r="K656" t="b">
        <f>IF(all_39[[#This Row],[F.HAL]]=full811[[#This Row],[F.HAL]],TRUE,FALSE)</f>
        <v>1</v>
      </c>
      <c r="L656" t="b">
        <f>IF(full811[[#This Row],[F.HAL.LOG]]=all_39[[#This Row],[F.HAL.LOG]],TRUE,FALSE)</f>
        <v>1</v>
      </c>
      <c r="M656" t="b">
        <f>IF(all_39[[#This Row],[F.SUBTLEX]]=full811[[#This Row],[F.SUBTLEX]],TRUE,FALSE)</f>
        <v>1</v>
      </c>
      <c r="N656" t="b">
        <f>IF(all_39[[#This Row],[F.SUBTLEX.LOG]]=full811[[#This Row],[F.SUBTLEX.LOG]],TRUE,FALSE)</f>
        <v>1</v>
      </c>
      <c r="O656" t="b">
        <f>IF(all_39[[#This Row],[Part of Speech]]=full811[[#This Row],[Part of Speech]],TRUE,FALSE)</f>
        <v>1</v>
      </c>
    </row>
    <row r="657" spans="1:15" x14ac:dyDescent="0.3">
      <c r="A657" s="6">
        <v>2365</v>
      </c>
      <c r="B657" s="6">
        <v>7.77</v>
      </c>
      <c r="C657" s="6">
        <v>5.67</v>
      </c>
      <c r="D657" s="6">
        <v>2.46</v>
      </c>
      <c r="E657" s="7" t="s">
        <v>1245</v>
      </c>
      <c r="F657">
        <v>2365</v>
      </c>
      <c r="G657">
        <v>7.77</v>
      </c>
      <c r="H657">
        <v>5.67</v>
      </c>
      <c r="I657">
        <v>2.46</v>
      </c>
      <c r="J657" s="1" t="s">
        <v>1245</v>
      </c>
      <c r="K657" t="b">
        <f>IF(all_39[[#This Row],[F.HAL]]=full811[[#This Row],[F.HAL]],TRUE,FALSE)</f>
        <v>1</v>
      </c>
      <c r="L657" t="b">
        <f>IF(full811[[#This Row],[F.HAL.LOG]]=all_39[[#This Row],[F.HAL.LOG]],TRUE,FALSE)</f>
        <v>1</v>
      </c>
      <c r="M657" t="b">
        <f>IF(all_39[[#This Row],[F.SUBTLEX]]=full811[[#This Row],[F.SUBTLEX]],TRUE,FALSE)</f>
        <v>1</v>
      </c>
      <c r="N657" t="b">
        <f>IF(all_39[[#This Row],[F.SUBTLEX.LOG]]=full811[[#This Row],[F.SUBTLEX.LOG]],TRUE,FALSE)</f>
        <v>1</v>
      </c>
      <c r="O657" t="b">
        <f>IF(all_39[[#This Row],[Part of Speech]]=full811[[#This Row],[Part of Speech]],TRUE,FALSE)</f>
        <v>1</v>
      </c>
    </row>
    <row r="658" spans="1:15" x14ac:dyDescent="0.3">
      <c r="A658" s="4">
        <v>11050</v>
      </c>
      <c r="B658" s="4">
        <v>9.31</v>
      </c>
      <c r="C658" s="4">
        <v>30.29</v>
      </c>
      <c r="D658" s="4">
        <v>3.19</v>
      </c>
      <c r="E658" s="5" t="s">
        <v>1245</v>
      </c>
      <c r="F658">
        <v>11050</v>
      </c>
      <c r="G658">
        <v>9.31</v>
      </c>
      <c r="H658">
        <v>30.29</v>
      </c>
      <c r="I658">
        <v>3.19</v>
      </c>
      <c r="J658" s="1" t="s">
        <v>1245</v>
      </c>
      <c r="K658" t="b">
        <f>IF(all_39[[#This Row],[F.HAL]]=full811[[#This Row],[F.HAL]],TRUE,FALSE)</f>
        <v>1</v>
      </c>
      <c r="L658" t="b">
        <f>IF(full811[[#This Row],[F.HAL.LOG]]=all_39[[#This Row],[F.HAL.LOG]],TRUE,FALSE)</f>
        <v>1</v>
      </c>
      <c r="M658" t="b">
        <f>IF(all_39[[#This Row],[F.SUBTLEX]]=full811[[#This Row],[F.SUBTLEX]],TRUE,FALSE)</f>
        <v>1</v>
      </c>
      <c r="N658" t="b">
        <f>IF(all_39[[#This Row],[F.SUBTLEX.LOG]]=full811[[#This Row],[F.SUBTLEX.LOG]],TRUE,FALSE)</f>
        <v>1</v>
      </c>
      <c r="O658" t="b">
        <f>IF(all_39[[#This Row],[Part of Speech]]=full811[[#This Row],[Part of Speech]],TRUE,FALSE)</f>
        <v>1</v>
      </c>
    </row>
    <row r="659" spans="1:15" x14ac:dyDescent="0.3">
      <c r="A659" s="6">
        <v>16315</v>
      </c>
      <c r="B659" s="6">
        <v>9.6999999999999993</v>
      </c>
      <c r="C659" s="6">
        <v>24.04</v>
      </c>
      <c r="D659" s="6">
        <v>3.09</v>
      </c>
      <c r="E659" s="7" t="s">
        <v>1250</v>
      </c>
      <c r="F659">
        <v>16315</v>
      </c>
      <c r="G659">
        <v>9.6999999999999993</v>
      </c>
      <c r="H659">
        <v>24.04</v>
      </c>
      <c r="I659">
        <v>3.09</v>
      </c>
      <c r="J659" s="1" t="s">
        <v>1250</v>
      </c>
      <c r="K659" t="b">
        <f>IF(all_39[[#This Row],[F.HAL]]=full811[[#This Row],[F.HAL]],TRUE,FALSE)</f>
        <v>1</v>
      </c>
      <c r="L659" t="b">
        <f>IF(full811[[#This Row],[F.HAL.LOG]]=all_39[[#This Row],[F.HAL.LOG]],TRUE,FALSE)</f>
        <v>1</v>
      </c>
      <c r="M659" t="b">
        <f>IF(all_39[[#This Row],[F.SUBTLEX]]=full811[[#This Row],[F.SUBTLEX]],TRUE,FALSE)</f>
        <v>1</v>
      </c>
      <c r="N659" t="b">
        <f>IF(all_39[[#This Row],[F.SUBTLEX.LOG]]=full811[[#This Row],[F.SUBTLEX.LOG]],TRUE,FALSE)</f>
        <v>1</v>
      </c>
      <c r="O659" t="b">
        <f>IF(all_39[[#This Row],[Part of Speech]]=full811[[#This Row],[Part of Speech]],TRUE,FALSE)</f>
        <v>1</v>
      </c>
    </row>
    <row r="660" spans="1:15" x14ac:dyDescent="0.3">
      <c r="A660" s="4">
        <v>2914</v>
      </c>
      <c r="B660" s="4">
        <v>7.98</v>
      </c>
      <c r="C660" s="4">
        <v>5.22</v>
      </c>
      <c r="D660" s="4">
        <v>2.4300000000000002</v>
      </c>
      <c r="E660" s="5" t="s">
        <v>1247</v>
      </c>
      <c r="F660">
        <v>2914</v>
      </c>
      <c r="G660">
        <v>7.98</v>
      </c>
      <c r="H660">
        <v>5.22</v>
      </c>
      <c r="I660">
        <v>2.4300000000000002</v>
      </c>
      <c r="J660" s="1" t="s">
        <v>1247</v>
      </c>
      <c r="K660" t="b">
        <f>IF(all_39[[#This Row],[F.HAL]]=full811[[#This Row],[F.HAL]],TRUE,FALSE)</f>
        <v>1</v>
      </c>
      <c r="L660" t="b">
        <f>IF(full811[[#This Row],[F.HAL.LOG]]=all_39[[#This Row],[F.HAL.LOG]],TRUE,FALSE)</f>
        <v>1</v>
      </c>
      <c r="M660" t="b">
        <f>IF(all_39[[#This Row],[F.SUBTLEX]]=full811[[#This Row],[F.SUBTLEX]],TRUE,FALSE)</f>
        <v>1</v>
      </c>
      <c r="N660" t="b">
        <f>IF(all_39[[#This Row],[F.SUBTLEX.LOG]]=full811[[#This Row],[F.SUBTLEX.LOG]],TRUE,FALSE)</f>
        <v>1</v>
      </c>
      <c r="O660" t="b">
        <f>IF(all_39[[#This Row],[Part of Speech]]=full811[[#This Row],[Part of Speech]],TRUE,FALSE)</f>
        <v>1</v>
      </c>
    </row>
    <row r="661" spans="1:15" x14ac:dyDescent="0.3">
      <c r="A661" s="6">
        <v>88401</v>
      </c>
      <c r="B661" s="6">
        <v>11.39</v>
      </c>
      <c r="C661" s="6">
        <v>203.9</v>
      </c>
      <c r="D661" s="6">
        <v>4.0199999999999996</v>
      </c>
      <c r="E661" s="7" t="s">
        <v>1245</v>
      </c>
      <c r="F661">
        <v>88401</v>
      </c>
      <c r="G661">
        <v>11.39</v>
      </c>
      <c r="H661">
        <v>203.9</v>
      </c>
      <c r="I661">
        <v>4.0199999999999996</v>
      </c>
      <c r="J661" s="1" t="s">
        <v>1245</v>
      </c>
      <c r="K661" t="b">
        <f>IF(all_39[[#This Row],[F.HAL]]=full811[[#This Row],[F.HAL]],TRUE,FALSE)</f>
        <v>1</v>
      </c>
      <c r="L661" t="b">
        <f>IF(full811[[#This Row],[F.HAL.LOG]]=all_39[[#This Row],[F.HAL.LOG]],TRUE,FALSE)</f>
        <v>1</v>
      </c>
      <c r="M661" t="b">
        <f>IF(all_39[[#This Row],[F.SUBTLEX]]=full811[[#This Row],[F.SUBTLEX]],TRUE,FALSE)</f>
        <v>1</v>
      </c>
      <c r="N661" t="b">
        <f>IF(all_39[[#This Row],[F.SUBTLEX.LOG]]=full811[[#This Row],[F.SUBTLEX.LOG]],TRUE,FALSE)</f>
        <v>1</v>
      </c>
      <c r="O661" t="b">
        <f>IF(all_39[[#This Row],[Part of Speech]]=full811[[#This Row],[Part of Speech]],TRUE,FALSE)</f>
        <v>1</v>
      </c>
    </row>
    <row r="662" spans="1:15" x14ac:dyDescent="0.3">
      <c r="A662" s="4">
        <v>68760</v>
      </c>
      <c r="B662" s="4">
        <v>11.14</v>
      </c>
      <c r="C662" s="4">
        <v>42</v>
      </c>
      <c r="D662" s="4">
        <v>3.33</v>
      </c>
      <c r="E662" s="5" t="s">
        <v>1245</v>
      </c>
      <c r="F662">
        <v>68760</v>
      </c>
      <c r="G662">
        <v>11.14</v>
      </c>
      <c r="H662">
        <v>42</v>
      </c>
      <c r="I662">
        <v>3.33</v>
      </c>
      <c r="J662" s="1" t="s">
        <v>1245</v>
      </c>
      <c r="K662" t="b">
        <f>IF(all_39[[#This Row],[F.HAL]]=full811[[#This Row],[F.HAL]],TRUE,FALSE)</f>
        <v>1</v>
      </c>
      <c r="L662" t="b">
        <f>IF(full811[[#This Row],[F.HAL.LOG]]=all_39[[#This Row],[F.HAL.LOG]],TRUE,FALSE)</f>
        <v>1</v>
      </c>
      <c r="M662" t="b">
        <f>IF(all_39[[#This Row],[F.SUBTLEX]]=full811[[#This Row],[F.SUBTLEX]],TRUE,FALSE)</f>
        <v>1</v>
      </c>
      <c r="N662" t="b">
        <f>IF(all_39[[#This Row],[F.SUBTLEX.LOG]]=full811[[#This Row],[F.SUBTLEX.LOG]],TRUE,FALSE)</f>
        <v>1</v>
      </c>
      <c r="O662" t="b">
        <f>IF(all_39[[#This Row],[Part of Speech]]=full811[[#This Row],[Part of Speech]],TRUE,FALSE)</f>
        <v>1</v>
      </c>
    </row>
    <row r="663" spans="1:15" x14ac:dyDescent="0.3">
      <c r="A663" s="6">
        <v>882</v>
      </c>
      <c r="B663" s="6">
        <v>6.78</v>
      </c>
      <c r="C663" s="6">
        <v>1.55</v>
      </c>
      <c r="D663" s="6">
        <v>1.9</v>
      </c>
      <c r="E663" s="7" t="s">
        <v>1245</v>
      </c>
      <c r="F663">
        <v>882</v>
      </c>
      <c r="G663">
        <v>6.78</v>
      </c>
      <c r="H663">
        <v>1.55</v>
      </c>
      <c r="I663">
        <v>1.9</v>
      </c>
      <c r="J663" s="1" t="s">
        <v>1245</v>
      </c>
      <c r="K663" t="b">
        <f>IF(all_39[[#This Row],[F.HAL]]=full811[[#This Row],[F.HAL]],TRUE,FALSE)</f>
        <v>1</v>
      </c>
      <c r="L663" t="b">
        <f>IF(full811[[#This Row],[F.HAL.LOG]]=all_39[[#This Row],[F.HAL.LOG]],TRUE,FALSE)</f>
        <v>1</v>
      </c>
      <c r="M663" t="b">
        <f>IF(all_39[[#This Row],[F.SUBTLEX]]=full811[[#This Row],[F.SUBTLEX]],TRUE,FALSE)</f>
        <v>1</v>
      </c>
      <c r="N663" t="b">
        <f>IF(all_39[[#This Row],[F.SUBTLEX.LOG]]=full811[[#This Row],[F.SUBTLEX.LOG]],TRUE,FALSE)</f>
        <v>1</v>
      </c>
      <c r="O663" t="b">
        <f>IF(all_39[[#This Row],[Part of Speech]]=full811[[#This Row],[Part of Speech]],TRUE,FALSE)</f>
        <v>1</v>
      </c>
    </row>
    <row r="664" spans="1:15" x14ac:dyDescent="0.3">
      <c r="A664" s="4">
        <v>49982</v>
      </c>
      <c r="B664" s="4">
        <v>10.82</v>
      </c>
      <c r="C664" s="4">
        <v>14.43</v>
      </c>
      <c r="D664" s="4">
        <v>2.87</v>
      </c>
      <c r="E664" s="5" t="s">
        <v>1252</v>
      </c>
      <c r="F664">
        <v>49982</v>
      </c>
      <c r="G664">
        <v>10.82</v>
      </c>
      <c r="H664">
        <v>14.43</v>
      </c>
      <c r="I664">
        <v>2.87</v>
      </c>
      <c r="J664" s="1" t="s">
        <v>1252</v>
      </c>
      <c r="K664" t="b">
        <f>IF(all_39[[#This Row],[F.HAL]]=full811[[#This Row],[F.HAL]],TRUE,FALSE)</f>
        <v>1</v>
      </c>
      <c r="L664" t="b">
        <f>IF(full811[[#This Row],[F.HAL.LOG]]=all_39[[#This Row],[F.HAL.LOG]],TRUE,FALSE)</f>
        <v>1</v>
      </c>
      <c r="M664" t="b">
        <f>IF(all_39[[#This Row],[F.SUBTLEX]]=full811[[#This Row],[F.SUBTLEX]],TRUE,FALSE)</f>
        <v>1</v>
      </c>
      <c r="N664" t="b">
        <f>IF(all_39[[#This Row],[F.SUBTLEX.LOG]]=full811[[#This Row],[F.SUBTLEX.LOG]],TRUE,FALSE)</f>
        <v>1</v>
      </c>
      <c r="O664" t="b">
        <f>IF(all_39[[#This Row],[Part of Speech]]=full811[[#This Row],[Part of Speech]],TRUE,FALSE)</f>
        <v>1</v>
      </c>
    </row>
    <row r="665" spans="1:15" x14ac:dyDescent="0.3">
      <c r="A665" s="6">
        <v>4971</v>
      </c>
      <c r="B665" s="6">
        <v>8.51</v>
      </c>
      <c r="C665" s="6">
        <v>5.51</v>
      </c>
      <c r="D665" s="6">
        <v>2.4500000000000002</v>
      </c>
      <c r="E665" s="7" t="s">
        <v>1245</v>
      </c>
      <c r="F665">
        <v>4971</v>
      </c>
      <c r="G665">
        <v>8.51</v>
      </c>
      <c r="H665">
        <v>5.51</v>
      </c>
      <c r="I665">
        <v>2.4500000000000002</v>
      </c>
      <c r="J665" s="1" t="s">
        <v>1245</v>
      </c>
      <c r="K665" t="b">
        <f>IF(all_39[[#This Row],[F.HAL]]=full811[[#This Row],[F.HAL]],TRUE,FALSE)</f>
        <v>1</v>
      </c>
      <c r="L665" t="b">
        <f>IF(full811[[#This Row],[F.HAL.LOG]]=all_39[[#This Row],[F.HAL.LOG]],TRUE,FALSE)</f>
        <v>1</v>
      </c>
      <c r="M665" t="b">
        <f>IF(all_39[[#This Row],[F.SUBTLEX]]=full811[[#This Row],[F.SUBTLEX]],TRUE,FALSE)</f>
        <v>1</v>
      </c>
      <c r="N665" t="b">
        <f>IF(all_39[[#This Row],[F.SUBTLEX.LOG]]=full811[[#This Row],[F.SUBTLEX.LOG]],TRUE,FALSE)</f>
        <v>1</v>
      </c>
      <c r="O665" t="b">
        <f>IF(all_39[[#This Row],[Part of Speech]]=full811[[#This Row],[Part of Speech]],TRUE,FALSE)</f>
        <v>1</v>
      </c>
    </row>
    <row r="666" spans="1:15" x14ac:dyDescent="0.3">
      <c r="A666" s="4">
        <v>6226</v>
      </c>
      <c r="B666" s="4">
        <v>8.74</v>
      </c>
      <c r="C666" s="4">
        <v>4.18</v>
      </c>
      <c r="D666" s="4">
        <v>2.33</v>
      </c>
      <c r="E666" s="5" t="s">
        <v>1245</v>
      </c>
      <c r="F666">
        <v>6226</v>
      </c>
      <c r="G666">
        <v>8.74</v>
      </c>
      <c r="H666">
        <v>4.18</v>
      </c>
      <c r="I666">
        <v>2.33</v>
      </c>
      <c r="J666" s="1" t="s">
        <v>1245</v>
      </c>
      <c r="K666" t="b">
        <f>IF(all_39[[#This Row],[F.HAL]]=full811[[#This Row],[F.HAL]],TRUE,FALSE)</f>
        <v>1</v>
      </c>
      <c r="L666" t="b">
        <f>IF(full811[[#This Row],[F.HAL.LOG]]=all_39[[#This Row],[F.HAL.LOG]],TRUE,FALSE)</f>
        <v>1</v>
      </c>
      <c r="M666" t="b">
        <f>IF(all_39[[#This Row],[F.SUBTLEX]]=full811[[#This Row],[F.SUBTLEX]],TRUE,FALSE)</f>
        <v>1</v>
      </c>
      <c r="N666" t="b">
        <f>IF(all_39[[#This Row],[F.SUBTLEX.LOG]]=full811[[#This Row],[F.SUBTLEX.LOG]],TRUE,FALSE)</f>
        <v>1</v>
      </c>
      <c r="O666" t="b">
        <f>IF(all_39[[#This Row],[Part of Speech]]=full811[[#This Row],[Part of Speech]],TRUE,FALSE)</f>
        <v>1</v>
      </c>
    </row>
    <row r="667" spans="1:15" x14ac:dyDescent="0.3">
      <c r="A667" s="6">
        <v>2804</v>
      </c>
      <c r="B667" s="6">
        <v>7.94</v>
      </c>
      <c r="C667" s="6">
        <v>2.1</v>
      </c>
      <c r="D667" s="6">
        <v>2.0299999999999998</v>
      </c>
      <c r="E667" s="7" t="s">
        <v>1268</v>
      </c>
      <c r="F667">
        <v>2804</v>
      </c>
      <c r="G667">
        <v>7.94</v>
      </c>
      <c r="H667">
        <v>2.1</v>
      </c>
      <c r="I667">
        <v>2.0299999999999998</v>
      </c>
      <c r="J667" s="1" t="s">
        <v>1268</v>
      </c>
      <c r="K667" t="b">
        <f>IF(all_39[[#This Row],[F.HAL]]=full811[[#This Row],[F.HAL]],TRUE,FALSE)</f>
        <v>1</v>
      </c>
      <c r="L667" t="b">
        <f>IF(full811[[#This Row],[F.HAL.LOG]]=all_39[[#This Row],[F.HAL.LOG]],TRUE,FALSE)</f>
        <v>1</v>
      </c>
      <c r="M667" t="b">
        <f>IF(all_39[[#This Row],[F.SUBTLEX]]=full811[[#This Row],[F.SUBTLEX]],TRUE,FALSE)</f>
        <v>1</v>
      </c>
      <c r="N667" t="b">
        <f>IF(all_39[[#This Row],[F.SUBTLEX.LOG]]=full811[[#This Row],[F.SUBTLEX.LOG]],TRUE,FALSE)</f>
        <v>1</v>
      </c>
      <c r="O667" t="b">
        <f>IF(all_39[[#This Row],[Part of Speech]]=full811[[#This Row],[Part of Speech]],TRUE,FALSE)</f>
        <v>1</v>
      </c>
    </row>
    <row r="668" spans="1:15" x14ac:dyDescent="0.3">
      <c r="A668" s="4">
        <v>1770</v>
      </c>
      <c r="B668" s="4">
        <v>7.48</v>
      </c>
      <c r="C668" s="4">
        <v>3.14</v>
      </c>
      <c r="D668" s="4">
        <v>2.21</v>
      </c>
      <c r="E668" s="5" t="s">
        <v>1245</v>
      </c>
      <c r="F668">
        <v>1770</v>
      </c>
      <c r="G668">
        <v>7.48</v>
      </c>
      <c r="H668">
        <v>3.14</v>
      </c>
      <c r="I668">
        <v>2.21</v>
      </c>
      <c r="J668" s="1" t="s">
        <v>1245</v>
      </c>
      <c r="K668" t="b">
        <f>IF(all_39[[#This Row],[F.HAL]]=full811[[#This Row],[F.HAL]],TRUE,FALSE)</f>
        <v>1</v>
      </c>
      <c r="L668" t="b">
        <f>IF(full811[[#This Row],[F.HAL.LOG]]=all_39[[#This Row],[F.HAL.LOG]],TRUE,FALSE)</f>
        <v>1</v>
      </c>
      <c r="M668" t="b">
        <f>IF(all_39[[#This Row],[F.SUBTLEX]]=full811[[#This Row],[F.SUBTLEX]],TRUE,FALSE)</f>
        <v>1</v>
      </c>
      <c r="N668" t="b">
        <f>IF(all_39[[#This Row],[F.SUBTLEX.LOG]]=full811[[#This Row],[F.SUBTLEX.LOG]],TRUE,FALSE)</f>
        <v>1</v>
      </c>
      <c r="O668" t="b">
        <f>IF(all_39[[#This Row],[Part of Speech]]=full811[[#This Row],[Part of Speech]],TRUE,FALSE)</f>
        <v>1</v>
      </c>
    </row>
    <row r="669" spans="1:15" x14ac:dyDescent="0.3">
      <c r="A669" s="6">
        <v>9127</v>
      </c>
      <c r="B669" s="6">
        <v>9.1199999999999992</v>
      </c>
      <c r="C669" s="6">
        <v>7.45</v>
      </c>
      <c r="D669" s="6">
        <v>2.58</v>
      </c>
      <c r="E669" s="7" t="s">
        <v>1250</v>
      </c>
      <c r="F669">
        <v>9127</v>
      </c>
      <c r="G669">
        <v>9.1199999999999992</v>
      </c>
      <c r="H669">
        <v>7.45</v>
      </c>
      <c r="I669">
        <v>2.58</v>
      </c>
      <c r="J669" s="1" t="s">
        <v>1250</v>
      </c>
      <c r="K669" t="b">
        <f>IF(all_39[[#This Row],[F.HAL]]=full811[[#This Row],[F.HAL]],TRUE,FALSE)</f>
        <v>1</v>
      </c>
      <c r="L669" t="b">
        <f>IF(full811[[#This Row],[F.HAL.LOG]]=all_39[[#This Row],[F.HAL.LOG]],TRUE,FALSE)</f>
        <v>1</v>
      </c>
      <c r="M669" t="b">
        <f>IF(all_39[[#This Row],[F.SUBTLEX]]=full811[[#This Row],[F.SUBTLEX]],TRUE,FALSE)</f>
        <v>1</v>
      </c>
      <c r="N669" t="b">
        <f>IF(all_39[[#This Row],[F.SUBTLEX.LOG]]=full811[[#This Row],[F.SUBTLEX.LOG]],TRUE,FALSE)</f>
        <v>1</v>
      </c>
      <c r="O669" t="b">
        <f>IF(all_39[[#This Row],[Part of Speech]]=full811[[#This Row],[Part of Speech]],TRUE,FALSE)</f>
        <v>1</v>
      </c>
    </row>
    <row r="670" spans="1:15" x14ac:dyDescent="0.3">
      <c r="A670" s="4">
        <v>304</v>
      </c>
      <c r="B670" s="4">
        <v>5.72</v>
      </c>
      <c r="C670" s="4">
        <v>0.47</v>
      </c>
      <c r="D670" s="4">
        <v>1.4</v>
      </c>
      <c r="E670" s="5" t="s">
        <v>1246</v>
      </c>
      <c r="F670">
        <v>304</v>
      </c>
      <c r="G670">
        <v>5.72</v>
      </c>
      <c r="H670">
        <v>0.47</v>
      </c>
      <c r="I670">
        <v>1.4</v>
      </c>
      <c r="J670" s="1" t="s">
        <v>1246</v>
      </c>
      <c r="K670" t="b">
        <f>IF(all_39[[#This Row],[F.HAL]]=full811[[#This Row],[F.HAL]],TRUE,FALSE)</f>
        <v>1</v>
      </c>
      <c r="L670" t="b">
        <f>IF(full811[[#This Row],[F.HAL.LOG]]=all_39[[#This Row],[F.HAL.LOG]],TRUE,FALSE)</f>
        <v>1</v>
      </c>
      <c r="M670" t="b">
        <f>IF(all_39[[#This Row],[F.SUBTLEX]]=full811[[#This Row],[F.SUBTLEX]],TRUE,FALSE)</f>
        <v>1</v>
      </c>
      <c r="N670" t="b">
        <f>IF(all_39[[#This Row],[F.SUBTLEX.LOG]]=full811[[#This Row],[F.SUBTLEX.LOG]],TRUE,FALSE)</f>
        <v>1</v>
      </c>
      <c r="O670" t="b">
        <f>IF(all_39[[#This Row],[Part of Speech]]=full811[[#This Row],[Part of Speech]],TRUE,FALSE)</f>
        <v>1</v>
      </c>
    </row>
    <row r="671" spans="1:15" x14ac:dyDescent="0.3">
      <c r="A671" s="6">
        <v>1845</v>
      </c>
      <c r="B671" s="6">
        <v>7.52</v>
      </c>
      <c r="C671" s="6">
        <v>3.94</v>
      </c>
      <c r="D671" s="6">
        <v>2.31</v>
      </c>
      <c r="E671" s="7" t="s">
        <v>1249</v>
      </c>
      <c r="F671">
        <v>1845</v>
      </c>
      <c r="G671">
        <v>7.52</v>
      </c>
      <c r="H671">
        <v>3.94</v>
      </c>
      <c r="I671">
        <v>2.31</v>
      </c>
      <c r="J671" s="1" t="s">
        <v>1249</v>
      </c>
      <c r="K671" t="b">
        <f>IF(all_39[[#This Row],[F.HAL]]=full811[[#This Row],[F.HAL]],TRUE,FALSE)</f>
        <v>1</v>
      </c>
      <c r="L671" t="b">
        <f>IF(full811[[#This Row],[F.HAL.LOG]]=all_39[[#This Row],[F.HAL.LOG]],TRUE,FALSE)</f>
        <v>1</v>
      </c>
      <c r="M671" t="b">
        <f>IF(all_39[[#This Row],[F.SUBTLEX]]=full811[[#This Row],[F.SUBTLEX]],TRUE,FALSE)</f>
        <v>1</v>
      </c>
      <c r="N671" t="b">
        <f>IF(all_39[[#This Row],[F.SUBTLEX.LOG]]=full811[[#This Row],[F.SUBTLEX.LOG]],TRUE,FALSE)</f>
        <v>1</v>
      </c>
      <c r="O671" t="b">
        <f>IF(all_39[[#This Row],[Part of Speech]]=full811[[#This Row],[Part of Speech]],TRUE,FALSE)</f>
        <v>1</v>
      </c>
    </row>
    <row r="672" spans="1:15" x14ac:dyDescent="0.3">
      <c r="A672" s="4">
        <v>3875</v>
      </c>
      <c r="B672" s="4">
        <v>8.26</v>
      </c>
      <c r="C672" s="4">
        <v>5.61</v>
      </c>
      <c r="D672" s="4">
        <v>2.46</v>
      </c>
      <c r="E672" s="5" t="s">
        <v>1245</v>
      </c>
      <c r="F672">
        <v>3875</v>
      </c>
      <c r="G672">
        <v>8.26</v>
      </c>
      <c r="H672">
        <v>5.61</v>
      </c>
      <c r="I672">
        <v>2.46</v>
      </c>
      <c r="J672" s="1" t="s">
        <v>1245</v>
      </c>
      <c r="K672" t="b">
        <f>IF(all_39[[#This Row],[F.HAL]]=full811[[#This Row],[F.HAL]],TRUE,FALSE)</f>
        <v>1</v>
      </c>
      <c r="L672" t="b">
        <f>IF(full811[[#This Row],[F.HAL.LOG]]=all_39[[#This Row],[F.HAL.LOG]],TRUE,FALSE)</f>
        <v>1</v>
      </c>
      <c r="M672" t="b">
        <f>IF(all_39[[#This Row],[F.SUBTLEX]]=full811[[#This Row],[F.SUBTLEX]],TRUE,FALSE)</f>
        <v>1</v>
      </c>
      <c r="N672" t="b">
        <f>IF(all_39[[#This Row],[F.SUBTLEX.LOG]]=full811[[#This Row],[F.SUBTLEX.LOG]],TRUE,FALSE)</f>
        <v>1</v>
      </c>
      <c r="O672" t="b">
        <f>IF(all_39[[#This Row],[Part of Speech]]=full811[[#This Row],[Part of Speech]],TRUE,FALSE)</f>
        <v>1</v>
      </c>
    </row>
    <row r="673" spans="1:15" x14ac:dyDescent="0.3">
      <c r="A673" s="6">
        <v>36596</v>
      </c>
      <c r="B673" s="6">
        <v>10.51</v>
      </c>
      <c r="C673" s="6">
        <v>97.94</v>
      </c>
      <c r="D673" s="6">
        <v>3.7</v>
      </c>
      <c r="E673" s="7" t="s">
        <v>1252</v>
      </c>
      <c r="F673">
        <v>36596</v>
      </c>
      <c r="G673">
        <v>10.51</v>
      </c>
      <c r="H673">
        <v>97.94</v>
      </c>
      <c r="I673">
        <v>3.7</v>
      </c>
      <c r="J673" s="1" t="s">
        <v>1252</v>
      </c>
      <c r="K673" t="b">
        <f>IF(all_39[[#This Row],[F.HAL]]=full811[[#This Row],[F.HAL]],TRUE,FALSE)</f>
        <v>1</v>
      </c>
      <c r="L673" t="b">
        <f>IF(full811[[#This Row],[F.HAL.LOG]]=all_39[[#This Row],[F.HAL.LOG]],TRUE,FALSE)</f>
        <v>1</v>
      </c>
      <c r="M673" t="b">
        <f>IF(all_39[[#This Row],[F.SUBTLEX]]=full811[[#This Row],[F.SUBTLEX]],TRUE,FALSE)</f>
        <v>1</v>
      </c>
      <c r="N673" t="b">
        <f>IF(all_39[[#This Row],[F.SUBTLEX.LOG]]=full811[[#This Row],[F.SUBTLEX.LOG]],TRUE,FALSE)</f>
        <v>1</v>
      </c>
      <c r="O673" t="b">
        <f>IF(all_39[[#This Row],[Part of Speech]]=full811[[#This Row],[Part of Speech]],TRUE,FALSE)</f>
        <v>1</v>
      </c>
    </row>
    <row r="674" spans="1:15" x14ac:dyDescent="0.3">
      <c r="A674" s="4">
        <v>15964</v>
      </c>
      <c r="B674" s="4">
        <v>9.68</v>
      </c>
      <c r="C674" s="4">
        <v>36.799999999999997</v>
      </c>
      <c r="D674" s="4">
        <v>3.27</v>
      </c>
      <c r="E674" s="5" t="s">
        <v>1252</v>
      </c>
      <c r="F674">
        <v>15964</v>
      </c>
      <c r="G674">
        <v>9.68</v>
      </c>
      <c r="H674">
        <v>36.799999999999997</v>
      </c>
      <c r="I674">
        <v>3.27</v>
      </c>
      <c r="J674" s="1" t="s">
        <v>1252</v>
      </c>
      <c r="K674" t="b">
        <f>IF(all_39[[#This Row],[F.HAL]]=full811[[#This Row],[F.HAL]],TRUE,FALSE)</f>
        <v>1</v>
      </c>
      <c r="L674" t="b">
        <f>IF(full811[[#This Row],[F.HAL.LOG]]=all_39[[#This Row],[F.HAL.LOG]],TRUE,FALSE)</f>
        <v>1</v>
      </c>
      <c r="M674" t="b">
        <f>IF(all_39[[#This Row],[F.SUBTLEX]]=full811[[#This Row],[F.SUBTLEX]],TRUE,FALSE)</f>
        <v>1</v>
      </c>
      <c r="N674" t="b">
        <f>IF(all_39[[#This Row],[F.SUBTLEX.LOG]]=full811[[#This Row],[F.SUBTLEX.LOG]],TRUE,FALSE)</f>
        <v>1</v>
      </c>
      <c r="O674" t="b">
        <f>IF(all_39[[#This Row],[Part of Speech]]=full811[[#This Row],[Part of Speech]],TRUE,FALSE)</f>
        <v>1</v>
      </c>
    </row>
    <row r="675" spans="1:15" x14ac:dyDescent="0.3">
      <c r="A675" s="6">
        <v>4353</v>
      </c>
      <c r="B675" s="6">
        <v>8.3800000000000008</v>
      </c>
      <c r="C675" s="6">
        <v>19.2</v>
      </c>
      <c r="D675" s="6">
        <v>2.99</v>
      </c>
      <c r="E675" s="7" t="s">
        <v>1245</v>
      </c>
      <c r="F675">
        <v>4353</v>
      </c>
      <c r="G675">
        <v>8.3800000000000008</v>
      </c>
      <c r="H675">
        <v>19.2</v>
      </c>
      <c r="I675">
        <v>2.99</v>
      </c>
      <c r="J675" s="1" t="s">
        <v>1245</v>
      </c>
      <c r="K675" t="b">
        <f>IF(all_39[[#This Row],[F.HAL]]=full811[[#This Row],[F.HAL]],TRUE,FALSE)</f>
        <v>1</v>
      </c>
      <c r="L675" t="b">
        <f>IF(full811[[#This Row],[F.HAL.LOG]]=all_39[[#This Row],[F.HAL.LOG]],TRUE,FALSE)</f>
        <v>1</v>
      </c>
      <c r="M675" t="b">
        <f>IF(all_39[[#This Row],[F.SUBTLEX]]=full811[[#This Row],[F.SUBTLEX]],TRUE,FALSE)</f>
        <v>1</v>
      </c>
      <c r="N675" t="b">
        <f>IF(all_39[[#This Row],[F.SUBTLEX.LOG]]=full811[[#This Row],[F.SUBTLEX.LOG]],TRUE,FALSE)</f>
        <v>1</v>
      </c>
      <c r="O675" t="b">
        <f>IF(all_39[[#This Row],[Part of Speech]]=full811[[#This Row],[Part of Speech]],TRUE,FALSE)</f>
        <v>1</v>
      </c>
    </row>
    <row r="676" spans="1:15" x14ac:dyDescent="0.3">
      <c r="A676" s="4">
        <v>2115</v>
      </c>
      <c r="B676" s="4">
        <v>7.66</v>
      </c>
      <c r="C676" s="4">
        <v>1.18</v>
      </c>
      <c r="D676" s="4">
        <v>1.79</v>
      </c>
      <c r="E676" s="5" t="s">
        <v>1245</v>
      </c>
      <c r="F676">
        <v>2115</v>
      </c>
      <c r="G676">
        <v>7.66</v>
      </c>
      <c r="H676">
        <v>1.18</v>
      </c>
      <c r="I676">
        <v>1.79</v>
      </c>
      <c r="J676" s="1" t="s">
        <v>1245</v>
      </c>
      <c r="K676" t="b">
        <f>IF(all_39[[#This Row],[F.HAL]]=full811[[#This Row],[F.HAL]],TRUE,FALSE)</f>
        <v>1</v>
      </c>
      <c r="L676" t="b">
        <f>IF(full811[[#This Row],[F.HAL.LOG]]=all_39[[#This Row],[F.HAL.LOG]],TRUE,FALSE)</f>
        <v>1</v>
      </c>
      <c r="M676" t="b">
        <f>IF(all_39[[#This Row],[F.SUBTLEX]]=full811[[#This Row],[F.SUBTLEX]],TRUE,FALSE)</f>
        <v>1</v>
      </c>
      <c r="N676" t="b">
        <f>IF(all_39[[#This Row],[F.SUBTLEX.LOG]]=full811[[#This Row],[F.SUBTLEX.LOG]],TRUE,FALSE)</f>
        <v>1</v>
      </c>
      <c r="O676" t="b">
        <f>IF(all_39[[#This Row],[Part of Speech]]=full811[[#This Row],[Part of Speech]],TRUE,FALSE)</f>
        <v>1</v>
      </c>
    </row>
    <row r="677" spans="1:15" x14ac:dyDescent="0.3">
      <c r="A677" s="10"/>
      <c r="B677" s="10"/>
      <c r="C677" s="10"/>
      <c r="D677" s="10"/>
      <c r="E677" s="10"/>
      <c r="F677" s="10">
        <v>483</v>
      </c>
      <c r="G677" s="10">
        <v>6.18</v>
      </c>
      <c r="H677" s="10">
        <v>9.65</v>
      </c>
      <c r="I677" s="10">
        <v>2.69</v>
      </c>
      <c r="J677" s="11" t="s">
        <v>1245</v>
      </c>
      <c r="K677" s="10" t="b">
        <f>IF(all_39[[#This Row],[F.HAL]]=full811[[#This Row],[F.HAL]],TRUE,FALSE)</f>
        <v>0</v>
      </c>
      <c r="L677" t="b">
        <f>IF(full811[[#This Row],[F.HAL.LOG]]=all_39[[#This Row],[F.HAL.LOG]],TRUE,FALSE)</f>
        <v>0</v>
      </c>
      <c r="M677" t="b">
        <f>IF(all_39[[#This Row],[F.SUBTLEX]]=full811[[#This Row],[F.SUBTLEX]],TRUE,FALSE)</f>
        <v>0</v>
      </c>
      <c r="N677" t="b">
        <f>IF(all_39[[#This Row],[F.SUBTLEX.LOG]]=full811[[#This Row],[F.SUBTLEX.LOG]],TRUE,FALSE)</f>
        <v>0</v>
      </c>
      <c r="O677" t="b">
        <f>IF(all_39[[#This Row],[Part of Speech]]=full811[[#This Row],[Part of Speech]],TRUE,FALSE)</f>
        <v>0</v>
      </c>
    </row>
    <row r="678" spans="1:15" x14ac:dyDescent="0.3">
      <c r="A678" s="6">
        <v>6564</v>
      </c>
      <c r="B678" s="6">
        <v>8.7899999999999991</v>
      </c>
      <c r="C678" s="6">
        <v>21.84</v>
      </c>
      <c r="D678" s="6">
        <v>3.05</v>
      </c>
      <c r="E678" s="7" t="s">
        <v>1252</v>
      </c>
      <c r="F678">
        <v>6564</v>
      </c>
      <c r="G678">
        <v>8.7899999999999991</v>
      </c>
      <c r="H678">
        <v>21.84</v>
      </c>
      <c r="I678">
        <v>3.05</v>
      </c>
      <c r="J678" s="1" t="s">
        <v>1252</v>
      </c>
      <c r="K678" t="b">
        <f>IF(all_39[[#This Row],[F.HAL]]=full811[[#This Row],[F.HAL]],TRUE,FALSE)</f>
        <v>1</v>
      </c>
      <c r="L678" t="b">
        <f>IF(full811[[#This Row],[F.HAL.LOG]]=all_39[[#This Row],[F.HAL.LOG]],TRUE,FALSE)</f>
        <v>1</v>
      </c>
      <c r="M678" t="b">
        <f>IF(all_39[[#This Row],[F.SUBTLEX]]=full811[[#This Row],[F.SUBTLEX]],TRUE,FALSE)</f>
        <v>1</v>
      </c>
      <c r="N678" t="b">
        <f>IF(all_39[[#This Row],[F.SUBTLEX.LOG]]=full811[[#This Row],[F.SUBTLEX.LOG]],TRUE,FALSE)</f>
        <v>1</v>
      </c>
      <c r="O678" t="b">
        <f>IF(all_39[[#This Row],[Part of Speech]]=full811[[#This Row],[Part of Speech]],TRUE,FALSE)</f>
        <v>1</v>
      </c>
    </row>
    <row r="679" spans="1:15" x14ac:dyDescent="0.3">
      <c r="A679" s="4">
        <v>64005</v>
      </c>
      <c r="B679" s="4">
        <v>11.07</v>
      </c>
      <c r="C679" s="4">
        <v>103.35</v>
      </c>
      <c r="D679" s="4">
        <v>3.72</v>
      </c>
      <c r="E679" s="5" t="s">
        <v>1252</v>
      </c>
      <c r="F679">
        <v>64005</v>
      </c>
      <c r="G679">
        <v>11.07</v>
      </c>
      <c r="H679">
        <v>103.35</v>
      </c>
      <c r="I679">
        <v>3.72</v>
      </c>
      <c r="J679" s="1" t="s">
        <v>1252</v>
      </c>
      <c r="K679" t="b">
        <f>IF(all_39[[#This Row],[F.HAL]]=full811[[#This Row],[F.HAL]],TRUE,FALSE)</f>
        <v>1</v>
      </c>
      <c r="L679" t="b">
        <f>IF(full811[[#This Row],[F.HAL.LOG]]=all_39[[#This Row],[F.HAL.LOG]],TRUE,FALSE)</f>
        <v>1</v>
      </c>
      <c r="M679" t="b">
        <f>IF(all_39[[#This Row],[F.SUBTLEX]]=full811[[#This Row],[F.SUBTLEX]],TRUE,FALSE)</f>
        <v>1</v>
      </c>
      <c r="N679" t="b">
        <f>IF(all_39[[#This Row],[F.SUBTLEX.LOG]]=full811[[#This Row],[F.SUBTLEX.LOG]],TRUE,FALSE)</f>
        <v>1</v>
      </c>
      <c r="O679" t="b">
        <f>IF(all_39[[#This Row],[Part of Speech]]=full811[[#This Row],[Part of Speech]],TRUE,FALSE)</f>
        <v>1</v>
      </c>
    </row>
    <row r="680" spans="1:15" x14ac:dyDescent="0.3">
      <c r="A680" s="6">
        <v>11010</v>
      </c>
      <c r="B680" s="6">
        <v>9.31</v>
      </c>
      <c r="C680" s="6">
        <v>13.25</v>
      </c>
      <c r="D680" s="6">
        <v>2.83</v>
      </c>
      <c r="E680" s="7" t="s">
        <v>1245</v>
      </c>
      <c r="F680">
        <v>11010</v>
      </c>
      <c r="G680">
        <v>9.31</v>
      </c>
      <c r="H680">
        <v>13.25</v>
      </c>
      <c r="I680">
        <v>2.83</v>
      </c>
      <c r="J680" s="1" t="s">
        <v>1245</v>
      </c>
      <c r="K680" t="b">
        <f>IF(all_39[[#This Row],[F.HAL]]=full811[[#This Row],[F.HAL]],TRUE,FALSE)</f>
        <v>1</v>
      </c>
      <c r="L680" t="b">
        <f>IF(full811[[#This Row],[F.HAL.LOG]]=all_39[[#This Row],[F.HAL.LOG]],TRUE,FALSE)</f>
        <v>1</v>
      </c>
      <c r="M680" t="b">
        <f>IF(all_39[[#This Row],[F.SUBTLEX]]=full811[[#This Row],[F.SUBTLEX]],TRUE,FALSE)</f>
        <v>1</v>
      </c>
      <c r="N680" t="b">
        <f>IF(all_39[[#This Row],[F.SUBTLEX.LOG]]=full811[[#This Row],[F.SUBTLEX.LOG]],TRUE,FALSE)</f>
        <v>1</v>
      </c>
      <c r="O680" t="b">
        <f>IF(all_39[[#This Row],[Part of Speech]]=full811[[#This Row],[Part of Speech]],TRUE,FALSE)</f>
        <v>1</v>
      </c>
    </row>
    <row r="681" spans="1:15" x14ac:dyDescent="0.3">
      <c r="A681" s="4">
        <v>766</v>
      </c>
      <c r="B681" s="4">
        <v>6.64</v>
      </c>
      <c r="C681" s="4">
        <v>1.96</v>
      </c>
      <c r="D681" s="4">
        <v>2</v>
      </c>
      <c r="E681" s="5" t="s">
        <v>1245</v>
      </c>
      <c r="F681">
        <v>766</v>
      </c>
      <c r="G681">
        <v>6.64</v>
      </c>
      <c r="H681">
        <v>1.96</v>
      </c>
      <c r="I681">
        <v>2</v>
      </c>
      <c r="J681" s="1" t="s">
        <v>1245</v>
      </c>
      <c r="K681" t="b">
        <f>IF(all_39[[#This Row],[F.HAL]]=full811[[#This Row],[F.HAL]],TRUE,FALSE)</f>
        <v>1</v>
      </c>
      <c r="L681" t="b">
        <f>IF(full811[[#This Row],[F.HAL.LOG]]=all_39[[#This Row],[F.HAL.LOG]],TRUE,FALSE)</f>
        <v>1</v>
      </c>
      <c r="M681" t="b">
        <f>IF(all_39[[#This Row],[F.SUBTLEX]]=full811[[#This Row],[F.SUBTLEX]],TRUE,FALSE)</f>
        <v>1</v>
      </c>
      <c r="N681" t="b">
        <f>IF(all_39[[#This Row],[F.SUBTLEX.LOG]]=full811[[#This Row],[F.SUBTLEX.LOG]],TRUE,FALSE)</f>
        <v>1</v>
      </c>
      <c r="O681" t="b">
        <f>IF(all_39[[#This Row],[Part of Speech]]=full811[[#This Row],[Part of Speech]],TRUE,FALSE)</f>
        <v>1</v>
      </c>
    </row>
    <row r="682" spans="1:15" x14ac:dyDescent="0.3">
      <c r="A682" s="6">
        <v>249067</v>
      </c>
      <c r="B682" s="6">
        <v>12.43</v>
      </c>
      <c r="C682" s="6">
        <v>261.51</v>
      </c>
      <c r="D682" s="6">
        <v>4.13</v>
      </c>
      <c r="E682" s="7" t="s">
        <v>1252</v>
      </c>
      <c r="F682">
        <v>249067</v>
      </c>
      <c r="G682">
        <v>12.43</v>
      </c>
      <c r="H682">
        <v>261.51</v>
      </c>
      <c r="I682">
        <v>4.13</v>
      </c>
      <c r="J682" s="1" t="s">
        <v>1252</v>
      </c>
      <c r="K682" t="b">
        <f>IF(all_39[[#This Row],[F.HAL]]=full811[[#This Row],[F.HAL]],TRUE,FALSE)</f>
        <v>1</v>
      </c>
      <c r="L682" t="b">
        <f>IF(full811[[#This Row],[F.HAL.LOG]]=all_39[[#This Row],[F.HAL.LOG]],TRUE,FALSE)</f>
        <v>1</v>
      </c>
      <c r="M682" t="b">
        <f>IF(all_39[[#This Row],[F.SUBTLEX]]=full811[[#This Row],[F.SUBTLEX]],TRUE,FALSE)</f>
        <v>1</v>
      </c>
      <c r="N682" t="b">
        <f>IF(all_39[[#This Row],[F.SUBTLEX.LOG]]=full811[[#This Row],[F.SUBTLEX.LOG]],TRUE,FALSE)</f>
        <v>1</v>
      </c>
      <c r="O682" t="b">
        <f>IF(all_39[[#This Row],[Part of Speech]]=full811[[#This Row],[Part of Speech]],TRUE,FALSE)</f>
        <v>1</v>
      </c>
    </row>
    <row r="683" spans="1:15" x14ac:dyDescent="0.3">
      <c r="A683" s="4">
        <v>68745</v>
      </c>
      <c r="B683" s="4">
        <v>11.14</v>
      </c>
      <c r="C683" s="4">
        <v>233.14</v>
      </c>
      <c r="D683" s="4">
        <v>4.08</v>
      </c>
      <c r="E683" s="5" t="s">
        <v>1252</v>
      </c>
      <c r="F683">
        <v>68745</v>
      </c>
      <c r="G683">
        <v>11.14</v>
      </c>
      <c r="H683">
        <v>233.14</v>
      </c>
      <c r="I683">
        <v>4.08</v>
      </c>
      <c r="J683" s="1" t="s">
        <v>1252</v>
      </c>
      <c r="K683" t="b">
        <f>IF(all_39[[#This Row],[F.HAL]]=full811[[#This Row],[F.HAL]],TRUE,FALSE)</f>
        <v>1</v>
      </c>
      <c r="L683" t="b">
        <f>IF(full811[[#This Row],[F.HAL.LOG]]=all_39[[#This Row],[F.HAL.LOG]],TRUE,FALSE)</f>
        <v>1</v>
      </c>
      <c r="M683" t="b">
        <f>IF(all_39[[#This Row],[F.SUBTLEX]]=full811[[#This Row],[F.SUBTLEX]],TRUE,FALSE)</f>
        <v>1</v>
      </c>
      <c r="N683" t="b">
        <f>IF(all_39[[#This Row],[F.SUBTLEX.LOG]]=full811[[#This Row],[F.SUBTLEX.LOG]],TRUE,FALSE)</f>
        <v>1</v>
      </c>
      <c r="O683" t="b">
        <f>IF(all_39[[#This Row],[Part of Speech]]=full811[[#This Row],[Part of Speech]],TRUE,FALSE)</f>
        <v>1</v>
      </c>
    </row>
    <row r="684" spans="1:15" x14ac:dyDescent="0.3">
      <c r="A684" s="6">
        <v>8939</v>
      </c>
      <c r="B684" s="6">
        <v>9.1</v>
      </c>
      <c r="C684" s="6">
        <v>7.65</v>
      </c>
      <c r="D684" s="6">
        <v>2.59</v>
      </c>
      <c r="E684" s="7" t="s">
        <v>1245</v>
      </c>
      <c r="F684">
        <v>8939</v>
      </c>
      <c r="G684">
        <v>9.1</v>
      </c>
      <c r="H684">
        <v>7.65</v>
      </c>
      <c r="I684">
        <v>2.59</v>
      </c>
      <c r="J684" s="1" t="s">
        <v>1245</v>
      </c>
      <c r="K684" t="b">
        <f>IF(all_39[[#This Row],[F.HAL]]=full811[[#This Row],[F.HAL]],TRUE,FALSE)</f>
        <v>1</v>
      </c>
      <c r="L684" t="b">
        <f>IF(full811[[#This Row],[F.HAL.LOG]]=all_39[[#This Row],[F.HAL.LOG]],TRUE,FALSE)</f>
        <v>1</v>
      </c>
      <c r="M684" t="b">
        <f>IF(all_39[[#This Row],[F.SUBTLEX]]=full811[[#This Row],[F.SUBTLEX]],TRUE,FALSE)</f>
        <v>1</v>
      </c>
      <c r="N684" t="b">
        <f>IF(all_39[[#This Row],[F.SUBTLEX.LOG]]=full811[[#This Row],[F.SUBTLEX.LOG]],TRUE,FALSE)</f>
        <v>1</v>
      </c>
      <c r="O684" t="b">
        <f>IF(all_39[[#This Row],[Part of Speech]]=full811[[#This Row],[Part of Speech]],TRUE,FALSE)</f>
        <v>1</v>
      </c>
    </row>
    <row r="685" spans="1:15" x14ac:dyDescent="0.3">
      <c r="A685" s="4">
        <v>6347</v>
      </c>
      <c r="B685" s="4">
        <v>8.76</v>
      </c>
      <c r="C685" s="4">
        <v>19.760000000000002</v>
      </c>
      <c r="D685" s="4">
        <v>3</v>
      </c>
      <c r="E685" s="5" t="s">
        <v>1245</v>
      </c>
      <c r="F685">
        <v>6347</v>
      </c>
      <c r="G685">
        <v>8.76</v>
      </c>
      <c r="H685">
        <v>19.760000000000002</v>
      </c>
      <c r="I685">
        <v>3</v>
      </c>
      <c r="J685" s="1" t="s">
        <v>1245</v>
      </c>
      <c r="K685" t="b">
        <f>IF(all_39[[#This Row],[F.HAL]]=full811[[#This Row],[F.HAL]],TRUE,FALSE)</f>
        <v>1</v>
      </c>
      <c r="L685" t="b">
        <f>IF(full811[[#This Row],[F.HAL.LOG]]=all_39[[#This Row],[F.HAL.LOG]],TRUE,FALSE)</f>
        <v>1</v>
      </c>
      <c r="M685" t="b">
        <f>IF(all_39[[#This Row],[F.SUBTLEX]]=full811[[#This Row],[F.SUBTLEX]],TRUE,FALSE)</f>
        <v>1</v>
      </c>
      <c r="N685" t="b">
        <f>IF(all_39[[#This Row],[F.SUBTLEX.LOG]]=full811[[#This Row],[F.SUBTLEX.LOG]],TRUE,FALSE)</f>
        <v>1</v>
      </c>
      <c r="O685" t="b">
        <f>IF(all_39[[#This Row],[Part of Speech]]=full811[[#This Row],[Part of Speech]],TRUE,FALSE)</f>
        <v>1</v>
      </c>
    </row>
    <row r="686" spans="1:15" x14ac:dyDescent="0.3">
      <c r="A686" s="6">
        <v>2037</v>
      </c>
      <c r="B686" s="6">
        <v>7.62</v>
      </c>
      <c r="C686" s="6">
        <v>4.24</v>
      </c>
      <c r="D686" s="6">
        <v>2.34</v>
      </c>
      <c r="E686" s="7" t="s">
        <v>1245</v>
      </c>
      <c r="F686">
        <v>2037</v>
      </c>
      <c r="G686">
        <v>7.62</v>
      </c>
      <c r="H686">
        <v>4.24</v>
      </c>
      <c r="I686">
        <v>2.34</v>
      </c>
      <c r="J686" s="1" t="s">
        <v>1245</v>
      </c>
      <c r="K686" t="b">
        <f>IF(all_39[[#This Row],[F.HAL]]=full811[[#This Row],[F.HAL]],TRUE,FALSE)</f>
        <v>1</v>
      </c>
      <c r="L686" t="b">
        <f>IF(full811[[#This Row],[F.HAL.LOG]]=all_39[[#This Row],[F.HAL.LOG]],TRUE,FALSE)</f>
        <v>1</v>
      </c>
      <c r="M686" t="b">
        <f>IF(all_39[[#This Row],[F.SUBTLEX]]=full811[[#This Row],[F.SUBTLEX]],TRUE,FALSE)</f>
        <v>1</v>
      </c>
      <c r="N686" t="b">
        <f>IF(all_39[[#This Row],[F.SUBTLEX.LOG]]=full811[[#This Row],[F.SUBTLEX.LOG]],TRUE,FALSE)</f>
        <v>1</v>
      </c>
      <c r="O686" t="b">
        <f>IF(all_39[[#This Row],[Part of Speech]]=full811[[#This Row],[Part of Speech]],TRUE,FALSE)</f>
        <v>1</v>
      </c>
    </row>
    <row r="687" spans="1:15" x14ac:dyDescent="0.3">
      <c r="A687" s="4">
        <v>8958</v>
      </c>
      <c r="B687" s="4">
        <v>9.1</v>
      </c>
      <c r="C687" s="4">
        <v>2.4700000000000002</v>
      </c>
      <c r="D687" s="4">
        <v>2.1</v>
      </c>
      <c r="E687" s="5" t="s">
        <v>1252</v>
      </c>
      <c r="F687">
        <v>8958</v>
      </c>
      <c r="G687">
        <v>9.1</v>
      </c>
      <c r="H687">
        <v>2.4700000000000002</v>
      </c>
      <c r="I687">
        <v>2.1</v>
      </c>
      <c r="J687" s="1" t="s">
        <v>1252</v>
      </c>
      <c r="K687" t="b">
        <f>IF(all_39[[#This Row],[F.HAL]]=full811[[#This Row],[F.HAL]],TRUE,FALSE)</f>
        <v>1</v>
      </c>
      <c r="L687" t="b">
        <f>IF(full811[[#This Row],[F.HAL.LOG]]=all_39[[#This Row],[F.HAL.LOG]],TRUE,FALSE)</f>
        <v>1</v>
      </c>
      <c r="M687" t="b">
        <f>IF(all_39[[#This Row],[F.SUBTLEX]]=full811[[#This Row],[F.SUBTLEX]],TRUE,FALSE)</f>
        <v>1</v>
      </c>
      <c r="N687" t="b">
        <f>IF(all_39[[#This Row],[F.SUBTLEX.LOG]]=full811[[#This Row],[F.SUBTLEX.LOG]],TRUE,FALSE)</f>
        <v>1</v>
      </c>
      <c r="O687" t="b">
        <f>IF(all_39[[#This Row],[Part of Speech]]=full811[[#This Row],[Part of Speech]],TRUE,FALSE)</f>
        <v>1</v>
      </c>
    </row>
    <row r="688" spans="1:15" x14ac:dyDescent="0.3">
      <c r="A688" s="6">
        <v>14671</v>
      </c>
      <c r="B688" s="6">
        <v>9.59</v>
      </c>
      <c r="C688" s="6">
        <v>63.65</v>
      </c>
      <c r="D688" s="6">
        <v>3.51</v>
      </c>
      <c r="E688" s="7" t="s">
        <v>1250</v>
      </c>
      <c r="F688">
        <v>14671</v>
      </c>
      <c r="G688">
        <v>9.59</v>
      </c>
      <c r="H688">
        <v>63.65</v>
      </c>
      <c r="I688">
        <v>3.51</v>
      </c>
      <c r="J688" s="1" t="s">
        <v>1250</v>
      </c>
      <c r="K688" t="b">
        <f>IF(all_39[[#This Row],[F.HAL]]=full811[[#This Row],[F.HAL]],TRUE,FALSE)</f>
        <v>1</v>
      </c>
      <c r="L688" t="b">
        <f>IF(full811[[#This Row],[F.HAL.LOG]]=all_39[[#This Row],[F.HAL.LOG]],TRUE,FALSE)</f>
        <v>1</v>
      </c>
      <c r="M688" t="b">
        <f>IF(all_39[[#This Row],[F.SUBTLEX]]=full811[[#This Row],[F.SUBTLEX]],TRUE,FALSE)</f>
        <v>1</v>
      </c>
      <c r="N688" t="b">
        <f>IF(all_39[[#This Row],[F.SUBTLEX.LOG]]=full811[[#This Row],[F.SUBTLEX.LOG]],TRUE,FALSE)</f>
        <v>1</v>
      </c>
      <c r="O688" t="b">
        <f>IF(all_39[[#This Row],[Part of Speech]]=full811[[#This Row],[Part of Speech]],TRUE,FALSE)</f>
        <v>1</v>
      </c>
    </row>
    <row r="689" spans="1:15" x14ac:dyDescent="0.3">
      <c r="A689" s="4">
        <v>1775</v>
      </c>
      <c r="B689" s="4">
        <v>7.48</v>
      </c>
      <c r="C689" s="4">
        <v>2.61</v>
      </c>
      <c r="D689" s="4">
        <v>2.13</v>
      </c>
      <c r="E689" s="5" t="s">
        <v>1251</v>
      </c>
      <c r="F689">
        <v>1775</v>
      </c>
      <c r="G689">
        <v>7.48</v>
      </c>
      <c r="H689">
        <v>2.61</v>
      </c>
      <c r="I689">
        <v>2.13</v>
      </c>
      <c r="J689" s="1" t="s">
        <v>1251</v>
      </c>
      <c r="K689" t="b">
        <f>IF(all_39[[#This Row],[F.HAL]]=full811[[#This Row],[F.HAL]],TRUE,FALSE)</f>
        <v>1</v>
      </c>
      <c r="L689" t="b">
        <f>IF(full811[[#This Row],[F.HAL.LOG]]=all_39[[#This Row],[F.HAL.LOG]],TRUE,FALSE)</f>
        <v>1</v>
      </c>
      <c r="M689" t="b">
        <f>IF(all_39[[#This Row],[F.SUBTLEX]]=full811[[#This Row],[F.SUBTLEX]],TRUE,FALSE)</f>
        <v>1</v>
      </c>
      <c r="N689" t="b">
        <f>IF(all_39[[#This Row],[F.SUBTLEX.LOG]]=full811[[#This Row],[F.SUBTLEX.LOG]],TRUE,FALSE)</f>
        <v>1</v>
      </c>
      <c r="O689" t="b">
        <f>IF(all_39[[#This Row],[Part of Speech]]=full811[[#This Row],[Part of Speech]],TRUE,FALSE)</f>
        <v>1</v>
      </c>
    </row>
    <row r="690" spans="1:15" x14ac:dyDescent="0.3">
      <c r="A690" s="6">
        <v>40408</v>
      </c>
      <c r="B690" s="6">
        <v>10.61</v>
      </c>
      <c r="C690" s="6">
        <v>69.61</v>
      </c>
      <c r="D690" s="6">
        <v>3.55</v>
      </c>
      <c r="E690" s="7" t="s">
        <v>1245</v>
      </c>
      <c r="F690">
        <v>40408</v>
      </c>
      <c r="G690">
        <v>10.61</v>
      </c>
      <c r="H690">
        <v>69.61</v>
      </c>
      <c r="I690">
        <v>3.55</v>
      </c>
      <c r="J690" s="1" t="s">
        <v>1245</v>
      </c>
      <c r="K690" t="b">
        <f>IF(all_39[[#This Row],[F.HAL]]=full811[[#This Row],[F.HAL]],TRUE,FALSE)</f>
        <v>1</v>
      </c>
      <c r="L690" t="b">
        <f>IF(full811[[#This Row],[F.HAL.LOG]]=all_39[[#This Row],[F.HAL.LOG]],TRUE,FALSE)</f>
        <v>1</v>
      </c>
      <c r="M690" t="b">
        <f>IF(all_39[[#This Row],[F.SUBTLEX]]=full811[[#This Row],[F.SUBTLEX]],TRUE,FALSE)</f>
        <v>1</v>
      </c>
      <c r="N690" t="b">
        <f>IF(all_39[[#This Row],[F.SUBTLEX.LOG]]=full811[[#This Row],[F.SUBTLEX.LOG]],TRUE,FALSE)</f>
        <v>1</v>
      </c>
      <c r="O690" t="b">
        <f>IF(all_39[[#This Row],[Part of Speech]]=full811[[#This Row],[Part of Speech]],TRUE,FALSE)</f>
        <v>1</v>
      </c>
    </row>
    <row r="691" spans="1:15" x14ac:dyDescent="0.3">
      <c r="A691" s="4">
        <v>9391</v>
      </c>
      <c r="B691" s="4">
        <v>9.15</v>
      </c>
      <c r="C691" s="4">
        <v>9.1</v>
      </c>
      <c r="D691" s="4">
        <v>2.67</v>
      </c>
      <c r="E691" s="5" t="s">
        <v>1245</v>
      </c>
      <c r="F691">
        <v>9391</v>
      </c>
      <c r="G691">
        <v>9.15</v>
      </c>
      <c r="H691">
        <v>9.1</v>
      </c>
      <c r="I691">
        <v>2.67</v>
      </c>
      <c r="J691" s="1" t="s">
        <v>1245</v>
      </c>
      <c r="K691" t="b">
        <f>IF(all_39[[#This Row],[F.HAL]]=full811[[#This Row],[F.HAL]],TRUE,FALSE)</f>
        <v>1</v>
      </c>
      <c r="L691" t="b">
        <f>IF(full811[[#This Row],[F.HAL.LOG]]=all_39[[#This Row],[F.HAL.LOG]],TRUE,FALSE)</f>
        <v>1</v>
      </c>
      <c r="M691" t="b">
        <f>IF(all_39[[#This Row],[F.SUBTLEX]]=full811[[#This Row],[F.SUBTLEX]],TRUE,FALSE)</f>
        <v>1</v>
      </c>
      <c r="N691" t="b">
        <f>IF(all_39[[#This Row],[F.SUBTLEX.LOG]]=full811[[#This Row],[F.SUBTLEX.LOG]],TRUE,FALSE)</f>
        <v>1</v>
      </c>
      <c r="O691" t="b">
        <f>IF(all_39[[#This Row],[Part of Speech]]=full811[[#This Row],[Part of Speech]],TRUE,FALSE)</f>
        <v>1</v>
      </c>
    </row>
    <row r="692" spans="1:15" x14ac:dyDescent="0.3">
      <c r="A692" s="6">
        <v>3021</v>
      </c>
      <c r="B692" s="6">
        <v>8.01</v>
      </c>
      <c r="C692" s="6">
        <v>9.86</v>
      </c>
      <c r="D692" s="6">
        <v>2.7</v>
      </c>
      <c r="E692" s="7" t="s">
        <v>1252</v>
      </c>
      <c r="F692">
        <v>3021</v>
      </c>
      <c r="G692">
        <v>8.01</v>
      </c>
      <c r="H692">
        <v>9.86</v>
      </c>
      <c r="I692">
        <v>2.7</v>
      </c>
      <c r="J692" s="1" t="s">
        <v>1252</v>
      </c>
      <c r="K692" t="b">
        <f>IF(all_39[[#This Row],[F.HAL]]=full811[[#This Row],[F.HAL]],TRUE,FALSE)</f>
        <v>1</v>
      </c>
      <c r="L692" t="b">
        <f>IF(full811[[#This Row],[F.HAL.LOG]]=all_39[[#This Row],[F.HAL.LOG]],TRUE,FALSE)</f>
        <v>1</v>
      </c>
      <c r="M692" t="b">
        <f>IF(all_39[[#This Row],[F.SUBTLEX]]=full811[[#This Row],[F.SUBTLEX]],TRUE,FALSE)</f>
        <v>1</v>
      </c>
      <c r="N692" t="b">
        <f>IF(all_39[[#This Row],[F.SUBTLEX.LOG]]=full811[[#This Row],[F.SUBTLEX.LOG]],TRUE,FALSE)</f>
        <v>1</v>
      </c>
      <c r="O692" t="b">
        <f>IF(all_39[[#This Row],[Part of Speech]]=full811[[#This Row],[Part of Speech]],TRUE,FALSE)</f>
        <v>1</v>
      </c>
    </row>
    <row r="693" spans="1:15" x14ac:dyDescent="0.3">
      <c r="A693" s="4">
        <v>11136</v>
      </c>
      <c r="B693" s="4">
        <v>9.32</v>
      </c>
      <c r="C693" s="4">
        <v>13.41</v>
      </c>
      <c r="D693" s="4">
        <v>2.84</v>
      </c>
      <c r="E693" s="5" t="s">
        <v>1245</v>
      </c>
      <c r="F693">
        <v>11136</v>
      </c>
      <c r="G693">
        <v>9.32</v>
      </c>
      <c r="H693">
        <v>13.41</v>
      </c>
      <c r="I693">
        <v>2.84</v>
      </c>
      <c r="J693" s="1" t="s">
        <v>1245</v>
      </c>
      <c r="K693" t="b">
        <f>IF(all_39[[#This Row],[F.HAL]]=full811[[#This Row],[F.HAL]],TRUE,FALSE)</f>
        <v>1</v>
      </c>
      <c r="L693" t="b">
        <f>IF(full811[[#This Row],[F.HAL.LOG]]=all_39[[#This Row],[F.HAL.LOG]],TRUE,FALSE)</f>
        <v>1</v>
      </c>
      <c r="M693" t="b">
        <f>IF(all_39[[#This Row],[F.SUBTLEX]]=full811[[#This Row],[F.SUBTLEX]],TRUE,FALSE)</f>
        <v>1</v>
      </c>
      <c r="N693" t="b">
        <f>IF(all_39[[#This Row],[F.SUBTLEX.LOG]]=full811[[#This Row],[F.SUBTLEX.LOG]],TRUE,FALSE)</f>
        <v>1</v>
      </c>
      <c r="O693" t="b">
        <f>IF(all_39[[#This Row],[Part of Speech]]=full811[[#This Row],[Part of Speech]],TRUE,FALSE)</f>
        <v>1</v>
      </c>
    </row>
    <row r="694" spans="1:15" x14ac:dyDescent="0.3">
      <c r="A694" s="6">
        <v>1038</v>
      </c>
      <c r="B694" s="6">
        <v>6.95</v>
      </c>
      <c r="C694" s="6">
        <v>4.53</v>
      </c>
      <c r="D694" s="6">
        <v>2.37</v>
      </c>
      <c r="E694" s="7" t="s">
        <v>1245</v>
      </c>
      <c r="F694">
        <v>1038</v>
      </c>
      <c r="G694">
        <v>6.95</v>
      </c>
      <c r="H694">
        <v>4.53</v>
      </c>
      <c r="I694">
        <v>2.37</v>
      </c>
      <c r="J694" s="1" t="s">
        <v>1245</v>
      </c>
      <c r="K694" t="b">
        <f>IF(all_39[[#This Row],[F.HAL]]=full811[[#This Row],[F.HAL]],TRUE,FALSE)</f>
        <v>1</v>
      </c>
      <c r="L694" t="b">
        <f>IF(full811[[#This Row],[F.HAL.LOG]]=all_39[[#This Row],[F.HAL.LOG]],TRUE,FALSE)</f>
        <v>1</v>
      </c>
      <c r="M694" t="b">
        <f>IF(all_39[[#This Row],[F.SUBTLEX]]=full811[[#This Row],[F.SUBTLEX]],TRUE,FALSE)</f>
        <v>1</v>
      </c>
      <c r="N694" t="b">
        <f>IF(all_39[[#This Row],[F.SUBTLEX.LOG]]=full811[[#This Row],[F.SUBTLEX.LOG]],TRUE,FALSE)</f>
        <v>1</v>
      </c>
      <c r="O694" t="b">
        <f>IF(all_39[[#This Row],[Part of Speech]]=full811[[#This Row],[Part of Speech]],TRUE,FALSE)</f>
        <v>1</v>
      </c>
    </row>
    <row r="695" spans="1:15" x14ac:dyDescent="0.3">
      <c r="A695" s="4">
        <v>768168</v>
      </c>
      <c r="B695" s="4">
        <v>13.55</v>
      </c>
      <c r="C695" s="4">
        <v>1102.98</v>
      </c>
      <c r="D695" s="4">
        <v>4.75</v>
      </c>
      <c r="E695" s="5" t="s">
        <v>1252</v>
      </c>
      <c r="F695">
        <v>768168</v>
      </c>
      <c r="G695">
        <v>13.55</v>
      </c>
      <c r="H695">
        <v>1102.98</v>
      </c>
      <c r="I695">
        <v>4.75</v>
      </c>
      <c r="J695" s="1" t="s">
        <v>1252</v>
      </c>
      <c r="K695" t="b">
        <f>IF(all_39[[#This Row],[F.HAL]]=full811[[#This Row],[F.HAL]],TRUE,FALSE)</f>
        <v>1</v>
      </c>
      <c r="L695" t="b">
        <f>IF(full811[[#This Row],[F.HAL.LOG]]=all_39[[#This Row],[F.HAL.LOG]],TRUE,FALSE)</f>
        <v>1</v>
      </c>
      <c r="M695" t="b">
        <f>IF(all_39[[#This Row],[F.SUBTLEX]]=full811[[#This Row],[F.SUBTLEX]],TRUE,FALSE)</f>
        <v>1</v>
      </c>
      <c r="N695" t="b">
        <f>IF(all_39[[#This Row],[F.SUBTLEX.LOG]]=full811[[#This Row],[F.SUBTLEX.LOG]],TRUE,FALSE)</f>
        <v>1</v>
      </c>
      <c r="O695" t="b">
        <f>IF(all_39[[#This Row],[Part of Speech]]=full811[[#This Row],[Part of Speech]],TRUE,FALSE)</f>
        <v>1</v>
      </c>
    </row>
    <row r="696" spans="1:15" x14ac:dyDescent="0.3">
      <c r="A696" s="6">
        <v>2782</v>
      </c>
      <c r="B696" s="6">
        <v>7.93</v>
      </c>
      <c r="C696" s="6">
        <v>5.39</v>
      </c>
      <c r="D696" s="6">
        <v>2.44</v>
      </c>
      <c r="E696" s="7" t="s">
        <v>1245</v>
      </c>
      <c r="F696">
        <v>2782</v>
      </c>
      <c r="G696">
        <v>7.93</v>
      </c>
      <c r="H696">
        <v>5.39</v>
      </c>
      <c r="I696">
        <v>2.44</v>
      </c>
      <c r="J696" s="1" t="s">
        <v>1245</v>
      </c>
      <c r="K696" t="b">
        <f>IF(all_39[[#This Row],[F.HAL]]=full811[[#This Row],[F.HAL]],TRUE,FALSE)</f>
        <v>1</v>
      </c>
      <c r="L696" t="b">
        <f>IF(full811[[#This Row],[F.HAL.LOG]]=all_39[[#This Row],[F.HAL.LOG]],TRUE,FALSE)</f>
        <v>1</v>
      </c>
      <c r="M696" t="b">
        <f>IF(all_39[[#This Row],[F.SUBTLEX]]=full811[[#This Row],[F.SUBTLEX]],TRUE,FALSE)</f>
        <v>1</v>
      </c>
      <c r="N696" t="b">
        <f>IF(all_39[[#This Row],[F.SUBTLEX.LOG]]=full811[[#This Row],[F.SUBTLEX.LOG]],TRUE,FALSE)</f>
        <v>1</v>
      </c>
      <c r="O696" t="b">
        <f>IF(all_39[[#This Row],[Part of Speech]]=full811[[#This Row],[Part of Speech]],TRUE,FALSE)</f>
        <v>1</v>
      </c>
    </row>
    <row r="697" spans="1:15" x14ac:dyDescent="0.3">
      <c r="A697" s="4">
        <v>1151</v>
      </c>
      <c r="B697" s="4">
        <v>7.05</v>
      </c>
      <c r="C697" s="4">
        <v>11.43</v>
      </c>
      <c r="D697" s="4">
        <v>2.77</v>
      </c>
      <c r="E697" s="5" t="s">
        <v>1245</v>
      </c>
      <c r="F697">
        <v>1151</v>
      </c>
      <c r="G697">
        <v>7.05</v>
      </c>
      <c r="H697">
        <v>11.43</v>
      </c>
      <c r="I697">
        <v>2.77</v>
      </c>
      <c r="J697" s="1" t="s">
        <v>1245</v>
      </c>
      <c r="K697" t="b">
        <f>IF(all_39[[#This Row],[F.HAL]]=full811[[#This Row],[F.HAL]],TRUE,FALSE)</f>
        <v>1</v>
      </c>
      <c r="L697" t="b">
        <f>IF(full811[[#This Row],[F.HAL.LOG]]=all_39[[#This Row],[F.HAL.LOG]],TRUE,FALSE)</f>
        <v>1</v>
      </c>
      <c r="M697" t="b">
        <f>IF(all_39[[#This Row],[F.SUBTLEX]]=full811[[#This Row],[F.SUBTLEX]],TRUE,FALSE)</f>
        <v>1</v>
      </c>
      <c r="N697" t="b">
        <f>IF(all_39[[#This Row],[F.SUBTLEX.LOG]]=full811[[#This Row],[F.SUBTLEX.LOG]],TRUE,FALSE)</f>
        <v>1</v>
      </c>
      <c r="O697" t="b">
        <f>IF(all_39[[#This Row],[Part of Speech]]=full811[[#This Row],[Part of Speech]],TRUE,FALSE)</f>
        <v>1</v>
      </c>
    </row>
    <row r="698" spans="1:15" x14ac:dyDescent="0.3">
      <c r="A698" s="6">
        <v>167439</v>
      </c>
      <c r="B698" s="6">
        <v>12.03</v>
      </c>
      <c r="C698" s="6">
        <v>212.88</v>
      </c>
      <c r="D698" s="6">
        <v>4.04</v>
      </c>
      <c r="E698" s="7" t="s">
        <v>1245</v>
      </c>
      <c r="F698">
        <v>167439</v>
      </c>
      <c r="G698">
        <v>12.03</v>
      </c>
      <c r="H698">
        <v>212.88</v>
      </c>
      <c r="I698">
        <v>4.04</v>
      </c>
      <c r="J698" s="1" t="s">
        <v>1245</v>
      </c>
      <c r="K698" t="b">
        <f>IF(all_39[[#This Row],[F.HAL]]=full811[[#This Row],[F.HAL]],TRUE,FALSE)</f>
        <v>1</v>
      </c>
      <c r="L698" t="b">
        <f>IF(full811[[#This Row],[F.HAL.LOG]]=all_39[[#This Row],[F.HAL.LOG]],TRUE,FALSE)</f>
        <v>1</v>
      </c>
      <c r="M698" t="b">
        <f>IF(all_39[[#This Row],[F.SUBTLEX]]=full811[[#This Row],[F.SUBTLEX]],TRUE,FALSE)</f>
        <v>1</v>
      </c>
      <c r="N698" t="b">
        <f>IF(all_39[[#This Row],[F.SUBTLEX.LOG]]=full811[[#This Row],[F.SUBTLEX.LOG]],TRUE,FALSE)</f>
        <v>1</v>
      </c>
      <c r="O698" t="b">
        <f>IF(all_39[[#This Row],[Part of Speech]]=full811[[#This Row],[Part of Speech]],TRUE,FALSE)</f>
        <v>1</v>
      </c>
    </row>
    <row r="699" spans="1:15" x14ac:dyDescent="0.3">
      <c r="A699" s="4">
        <v>1300</v>
      </c>
      <c r="B699" s="4">
        <v>7.17</v>
      </c>
      <c r="C699" s="4">
        <v>6.9</v>
      </c>
      <c r="D699" s="4">
        <v>2.5499999999999998</v>
      </c>
      <c r="E699" s="5" t="s">
        <v>1245</v>
      </c>
      <c r="F699">
        <v>1300</v>
      </c>
      <c r="G699">
        <v>7.17</v>
      </c>
      <c r="H699">
        <v>6.9</v>
      </c>
      <c r="I699">
        <v>2.5499999999999998</v>
      </c>
      <c r="J699" s="1" t="s">
        <v>1245</v>
      </c>
      <c r="K699" t="b">
        <f>IF(all_39[[#This Row],[F.HAL]]=full811[[#This Row],[F.HAL]],TRUE,FALSE)</f>
        <v>1</v>
      </c>
      <c r="L699" t="b">
        <f>IF(full811[[#This Row],[F.HAL.LOG]]=all_39[[#This Row],[F.HAL.LOG]],TRUE,FALSE)</f>
        <v>1</v>
      </c>
      <c r="M699" t="b">
        <f>IF(all_39[[#This Row],[F.SUBTLEX]]=full811[[#This Row],[F.SUBTLEX]],TRUE,FALSE)</f>
        <v>1</v>
      </c>
      <c r="N699" t="b">
        <f>IF(all_39[[#This Row],[F.SUBTLEX.LOG]]=full811[[#This Row],[F.SUBTLEX.LOG]],TRUE,FALSE)</f>
        <v>1</v>
      </c>
      <c r="O699" t="b">
        <f>IF(all_39[[#This Row],[Part of Speech]]=full811[[#This Row],[Part of Speech]],TRUE,FALSE)</f>
        <v>1</v>
      </c>
    </row>
    <row r="700" spans="1:15" x14ac:dyDescent="0.3">
      <c r="A700" s="6">
        <v>1075</v>
      </c>
      <c r="B700" s="6">
        <v>6.98</v>
      </c>
      <c r="C700" s="6">
        <v>2.86</v>
      </c>
      <c r="D700" s="6">
        <v>2.17</v>
      </c>
      <c r="E700" s="7" t="s">
        <v>1245</v>
      </c>
      <c r="F700">
        <v>1075</v>
      </c>
      <c r="G700">
        <v>6.98</v>
      </c>
      <c r="H700">
        <v>2.86</v>
      </c>
      <c r="I700">
        <v>2.17</v>
      </c>
      <c r="J700" s="1" t="s">
        <v>1245</v>
      </c>
      <c r="K700" t="b">
        <f>IF(all_39[[#This Row],[F.HAL]]=full811[[#This Row],[F.HAL]],TRUE,FALSE)</f>
        <v>1</v>
      </c>
      <c r="L700" t="b">
        <f>IF(full811[[#This Row],[F.HAL.LOG]]=all_39[[#This Row],[F.HAL.LOG]],TRUE,FALSE)</f>
        <v>1</v>
      </c>
      <c r="M700" t="b">
        <f>IF(all_39[[#This Row],[F.SUBTLEX]]=full811[[#This Row],[F.SUBTLEX]],TRUE,FALSE)</f>
        <v>1</v>
      </c>
      <c r="N700" t="b">
        <f>IF(all_39[[#This Row],[F.SUBTLEX.LOG]]=full811[[#This Row],[F.SUBTLEX.LOG]],TRUE,FALSE)</f>
        <v>1</v>
      </c>
      <c r="O700" t="b">
        <f>IF(all_39[[#This Row],[Part of Speech]]=full811[[#This Row],[Part of Speech]],TRUE,FALSE)</f>
        <v>1</v>
      </c>
    </row>
    <row r="701" spans="1:15" x14ac:dyDescent="0.3">
      <c r="A701" s="4">
        <v>14817</v>
      </c>
      <c r="B701" s="4">
        <v>9.6</v>
      </c>
      <c r="C701" s="4">
        <v>20.18</v>
      </c>
      <c r="D701" s="4">
        <v>3.01</v>
      </c>
      <c r="E701" s="5" t="s">
        <v>1252</v>
      </c>
      <c r="F701">
        <v>14817</v>
      </c>
      <c r="G701">
        <v>9.6</v>
      </c>
      <c r="H701">
        <v>20.18</v>
      </c>
      <c r="I701">
        <v>3.01</v>
      </c>
      <c r="J701" s="1" t="s">
        <v>1252</v>
      </c>
      <c r="K701" t="b">
        <f>IF(all_39[[#This Row],[F.HAL]]=full811[[#This Row],[F.HAL]],TRUE,FALSE)</f>
        <v>1</v>
      </c>
      <c r="L701" t="b">
        <f>IF(full811[[#This Row],[F.HAL.LOG]]=all_39[[#This Row],[F.HAL.LOG]],TRUE,FALSE)</f>
        <v>1</v>
      </c>
      <c r="M701" t="b">
        <f>IF(all_39[[#This Row],[F.SUBTLEX]]=full811[[#This Row],[F.SUBTLEX]],TRUE,FALSE)</f>
        <v>1</v>
      </c>
      <c r="N701" t="b">
        <f>IF(all_39[[#This Row],[F.SUBTLEX.LOG]]=full811[[#This Row],[F.SUBTLEX.LOG]],TRUE,FALSE)</f>
        <v>1</v>
      </c>
      <c r="O701" t="b">
        <f>IF(all_39[[#This Row],[Part of Speech]]=full811[[#This Row],[Part of Speech]],TRUE,FALSE)</f>
        <v>1</v>
      </c>
    </row>
    <row r="702" spans="1:15" x14ac:dyDescent="0.3">
      <c r="A702" s="6">
        <v>16742</v>
      </c>
      <c r="B702" s="6">
        <v>9.73</v>
      </c>
      <c r="C702" s="6">
        <v>12.33</v>
      </c>
      <c r="D702" s="6">
        <v>2.8</v>
      </c>
      <c r="E702" s="7" t="s">
        <v>1252</v>
      </c>
      <c r="F702">
        <v>16742</v>
      </c>
      <c r="G702">
        <v>9.73</v>
      </c>
      <c r="H702">
        <v>12.33</v>
      </c>
      <c r="I702">
        <v>2.8</v>
      </c>
      <c r="J702" s="1" t="s">
        <v>1252</v>
      </c>
      <c r="K702" t="b">
        <f>IF(all_39[[#This Row],[F.HAL]]=full811[[#This Row],[F.HAL]],TRUE,FALSE)</f>
        <v>1</v>
      </c>
      <c r="L702" t="b">
        <f>IF(full811[[#This Row],[F.HAL.LOG]]=all_39[[#This Row],[F.HAL.LOG]],TRUE,FALSE)</f>
        <v>1</v>
      </c>
      <c r="M702" t="b">
        <f>IF(all_39[[#This Row],[F.SUBTLEX]]=full811[[#This Row],[F.SUBTLEX]],TRUE,FALSE)</f>
        <v>1</v>
      </c>
      <c r="N702" t="b">
        <f>IF(all_39[[#This Row],[F.SUBTLEX.LOG]]=full811[[#This Row],[F.SUBTLEX.LOG]],TRUE,FALSE)</f>
        <v>1</v>
      </c>
      <c r="O702" t="b">
        <f>IF(all_39[[#This Row],[Part of Speech]]=full811[[#This Row],[Part of Speech]],TRUE,FALSE)</f>
        <v>1</v>
      </c>
    </row>
    <row r="703" spans="1:15" x14ac:dyDescent="0.3">
      <c r="A703" s="4">
        <v>4935</v>
      </c>
      <c r="B703" s="4">
        <v>8.5</v>
      </c>
      <c r="C703" s="4">
        <v>28.75</v>
      </c>
      <c r="D703" s="4">
        <v>3.17</v>
      </c>
      <c r="E703" s="5" t="s">
        <v>1245</v>
      </c>
      <c r="F703">
        <v>4935</v>
      </c>
      <c r="G703">
        <v>8.5</v>
      </c>
      <c r="H703">
        <v>28.75</v>
      </c>
      <c r="I703">
        <v>3.17</v>
      </c>
      <c r="J703" s="1" t="s">
        <v>1245</v>
      </c>
      <c r="K703" t="b">
        <f>IF(all_39[[#This Row],[F.HAL]]=full811[[#This Row],[F.HAL]],TRUE,FALSE)</f>
        <v>1</v>
      </c>
      <c r="L703" t="b">
        <f>IF(full811[[#This Row],[F.HAL.LOG]]=all_39[[#This Row],[F.HAL.LOG]],TRUE,FALSE)</f>
        <v>1</v>
      </c>
      <c r="M703" t="b">
        <f>IF(all_39[[#This Row],[F.SUBTLEX]]=full811[[#This Row],[F.SUBTLEX]],TRUE,FALSE)</f>
        <v>1</v>
      </c>
      <c r="N703" t="b">
        <f>IF(all_39[[#This Row],[F.SUBTLEX.LOG]]=full811[[#This Row],[F.SUBTLEX.LOG]],TRUE,FALSE)</f>
        <v>1</v>
      </c>
      <c r="O703" t="b">
        <f>IF(all_39[[#This Row],[Part of Speech]]=full811[[#This Row],[Part of Speech]],TRUE,FALSE)</f>
        <v>1</v>
      </c>
    </row>
    <row r="704" spans="1:15" x14ac:dyDescent="0.3">
      <c r="A704" s="6">
        <v>6375</v>
      </c>
      <c r="B704" s="6">
        <v>8.76</v>
      </c>
      <c r="C704" s="6">
        <v>39.14</v>
      </c>
      <c r="D704" s="6">
        <v>3.3</v>
      </c>
      <c r="E704" s="7" t="s">
        <v>1252</v>
      </c>
      <c r="F704">
        <v>6375</v>
      </c>
      <c r="G704">
        <v>8.76</v>
      </c>
      <c r="H704">
        <v>39.14</v>
      </c>
      <c r="I704">
        <v>3.3</v>
      </c>
      <c r="J704" s="1" t="s">
        <v>1252</v>
      </c>
      <c r="K704" t="b">
        <f>IF(all_39[[#This Row],[F.HAL]]=full811[[#This Row],[F.HAL]],TRUE,FALSE)</f>
        <v>1</v>
      </c>
      <c r="L704" t="b">
        <f>IF(full811[[#This Row],[F.HAL.LOG]]=all_39[[#This Row],[F.HAL.LOG]],TRUE,FALSE)</f>
        <v>1</v>
      </c>
      <c r="M704" t="b">
        <f>IF(all_39[[#This Row],[F.SUBTLEX]]=full811[[#This Row],[F.SUBTLEX]],TRUE,FALSE)</f>
        <v>1</v>
      </c>
      <c r="N704" t="b">
        <f>IF(all_39[[#This Row],[F.SUBTLEX.LOG]]=full811[[#This Row],[F.SUBTLEX.LOG]],TRUE,FALSE)</f>
        <v>1</v>
      </c>
      <c r="O704" t="b">
        <f>IF(all_39[[#This Row],[Part of Speech]]=full811[[#This Row],[Part of Speech]],TRUE,FALSE)</f>
        <v>1</v>
      </c>
    </row>
    <row r="705" spans="1:15" x14ac:dyDescent="0.3">
      <c r="A705" s="4">
        <v>2110</v>
      </c>
      <c r="B705" s="4">
        <v>7.65</v>
      </c>
      <c r="C705" s="4">
        <v>11.39</v>
      </c>
      <c r="D705" s="4">
        <v>2.76</v>
      </c>
      <c r="E705" s="5" t="s">
        <v>1245</v>
      </c>
      <c r="F705">
        <v>2110</v>
      </c>
      <c r="G705">
        <v>7.65</v>
      </c>
      <c r="H705">
        <v>11.39</v>
      </c>
      <c r="I705">
        <v>2.76</v>
      </c>
      <c r="J705" s="1" t="s">
        <v>1245</v>
      </c>
      <c r="K705" t="b">
        <f>IF(all_39[[#This Row],[F.HAL]]=full811[[#This Row],[F.HAL]],TRUE,FALSE)</f>
        <v>1</v>
      </c>
      <c r="L705" t="b">
        <f>IF(full811[[#This Row],[F.HAL.LOG]]=all_39[[#This Row],[F.HAL.LOG]],TRUE,FALSE)</f>
        <v>1</v>
      </c>
      <c r="M705" t="b">
        <f>IF(all_39[[#This Row],[F.SUBTLEX]]=full811[[#This Row],[F.SUBTLEX]],TRUE,FALSE)</f>
        <v>1</v>
      </c>
      <c r="N705" t="b">
        <f>IF(all_39[[#This Row],[F.SUBTLEX.LOG]]=full811[[#This Row],[F.SUBTLEX.LOG]],TRUE,FALSE)</f>
        <v>1</v>
      </c>
      <c r="O705" t="b">
        <f>IF(all_39[[#This Row],[Part of Speech]]=full811[[#This Row],[Part of Speech]],TRUE,FALSE)</f>
        <v>1</v>
      </c>
    </row>
    <row r="706" spans="1:15" x14ac:dyDescent="0.3">
      <c r="A706" s="6">
        <v>1992</v>
      </c>
      <c r="B706" s="6">
        <v>7.6</v>
      </c>
      <c r="C706" s="6">
        <v>6.12</v>
      </c>
      <c r="D706" s="6">
        <v>2.5</v>
      </c>
      <c r="E706" s="7" t="s">
        <v>1252</v>
      </c>
      <c r="F706">
        <v>1992</v>
      </c>
      <c r="G706">
        <v>7.6</v>
      </c>
      <c r="H706">
        <v>6.12</v>
      </c>
      <c r="I706">
        <v>2.5</v>
      </c>
      <c r="J706" s="1" t="s">
        <v>1252</v>
      </c>
      <c r="K706" t="b">
        <f>IF(all_39[[#This Row],[F.HAL]]=full811[[#This Row],[F.HAL]],TRUE,FALSE)</f>
        <v>1</v>
      </c>
      <c r="L706" t="b">
        <f>IF(full811[[#This Row],[F.HAL.LOG]]=all_39[[#This Row],[F.HAL.LOG]],TRUE,FALSE)</f>
        <v>1</v>
      </c>
      <c r="M706" t="b">
        <f>IF(all_39[[#This Row],[F.SUBTLEX]]=full811[[#This Row],[F.SUBTLEX]],TRUE,FALSE)</f>
        <v>1</v>
      </c>
      <c r="N706" t="b">
        <f>IF(all_39[[#This Row],[F.SUBTLEX.LOG]]=full811[[#This Row],[F.SUBTLEX.LOG]],TRUE,FALSE)</f>
        <v>1</v>
      </c>
      <c r="O706" t="b">
        <f>IF(all_39[[#This Row],[Part of Speech]]=full811[[#This Row],[Part of Speech]],TRUE,FALSE)</f>
        <v>1</v>
      </c>
    </row>
    <row r="707" spans="1:15" x14ac:dyDescent="0.3">
      <c r="A707" s="4">
        <v>4683</v>
      </c>
      <c r="B707" s="4">
        <v>8.4499999999999993</v>
      </c>
      <c r="C707" s="4">
        <v>10.06</v>
      </c>
      <c r="D707" s="4">
        <v>2.71</v>
      </c>
      <c r="E707" s="5" t="s">
        <v>1245</v>
      </c>
      <c r="F707">
        <v>4683</v>
      </c>
      <c r="G707">
        <v>8.4499999999999993</v>
      </c>
      <c r="H707">
        <v>10.06</v>
      </c>
      <c r="I707">
        <v>2.71</v>
      </c>
      <c r="J707" s="1" t="s">
        <v>1245</v>
      </c>
      <c r="K707" t="b">
        <f>IF(all_39[[#This Row],[F.HAL]]=full811[[#This Row],[F.HAL]],TRUE,FALSE)</f>
        <v>1</v>
      </c>
      <c r="L707" t="b">
        <f>IF(full811[[#This Row],[F.HAL.LOG]]=all_39[[#This Row],[F.HAL.LOG]],TRUE,FALSE)</f>
        <v>1</v>
      </c>
      <c r="M707" t="b">
        <f>IF(all_39[[#This Row],[F.SUBTLEX]]=full811[[#This Row],[F.SUBTLEX]],TRUE,FALSE)</f>
        <v>1</v>
      </c>
      <c r="N707" t="b">
        <f>IF(all_39[[#This Row],[F.SUBTLEX.LOG]]=full811[[#This Row],[F.SUBTLEX.LOG]],TRUE,FALSE)</f>
        <v>1</v>
      </c>
      <c r="O707" t="b">
        <f>IF(all_39[[#This Row],[Part of Speech]]=full811[[#This Row],[Part of Speech]],TRUE,FALSE)</f>
        <v>1</v>
      </c>
    </row>
    <row r="708" spans="1:15" x14ac:dyDescent="0.3">
      <c r="A708" s="6">
        <v>4908</v>
      </c>
      <c r="B708" s="6">
        <v>8.5</v>
      </c>
      <c r="C708" s="6">
        <v>23.51</v>
      </c>
      <c r="D708" s="6">
        <v>3.08</v>
      </c>
      <c r="E708" s="7" t="s">
        <v>1252</v>
      </c>
      <c r="F708">
        <v>4908</v>
      </c>
      <c r="G708">
        <v>8.5</v>
      </c>
      <c r="H708">
        <v>23.51</v>
      </c>
      <c r="I708">
        <v>3.08</v>
      </c>
      <c r="J708" s="1" t="s">
        <v>1252</v>
      </c>
      <c r="K708" t="b">
        <f>IF(all_39[[#This Row],[F.HAL]]=full811[[#This Row],[F.HAL]],TRUE,FALSE)</f>
        <v>1</v>
      </c>
      <c r="L708" t="b">
        <f>IF(full811[[#This Row],[F.HAL.LOG]]=all_39[[#This Row],[F.HAL.LOG]],TRUE,FALSE)</f>
        <v>1</v>
      </c>
      <c r="M708" t="b">
        <f>IF(all_39[[#This Row],[F.SUBTLEX]]=full811[[#This Row],[F.SUBTLEX]],TRUE,FALSE)</f>
        <v>1</v>
      </c>
      <c r="N708" t="b">
        <f>IF(all_39[[#This Row],[F.SUBTLEX.LOG]]=full811[[#This Row],[F.SUBTLEX.LOG]],TRUE,FALSE)</f>
        <v>1</v>
      </c>
      <c r="O708" t="b">
        <f>IF(all_39[[#This Row],[Part of Speech]]=full811[[#This Row],[Part of Speech]],TRUE,FALSE)</f>
        <v>1</v>
      </c>
    </row>
    <row r="709" spans="1:15" x14ac:dyDescent="0.3">
      <c r="A709" s="4">
        <v>5507</v>
      </c>
      <c r="B709" s="4">
        <v>8.61</v>
      </c>
      <c r="C709" s="4">
        <v>33.51</v>
      </c>
      <c r="D709" s="4">
        <v>3.23</v>
      </c>
      <c r="E709" s="5" t="s">
        <v>1245</v>
      </c>
      <c r="F709">
        <v>5507</v>
      </c>
      <c r="G709">
        <v>8.61</v>
      </c>
      <c r="H709">
        <v>33.51</v>
      </c>
      <c r="I709">
        <v>3.23</v>
      </c>
      <c r="J709" s="1" t="s">
        <v>1245</v>
      </c>
      <c r="K709" t="b">
        <f>IF(all_39[[#This Row],[F.HAL]]=full811[[#This Row],[F.HAL]],TRUE,FALSE)</f>
        <v>1</v>
      </c>
      <c r="L709" t="b">
        <f>IF(full811[[#This Row],[F.HAL.LOG]]=all_39[[#This Row],[F.HAL.LOG]],TRUE,FALSE)</f>
        <v>1</v>
      </c>
      <c r="M709" t="b">
        <f>IF(all_39[[#This Row],[F.SUBTLEX]]=full811[[#This Row],[F.SUBTLEX]],TRUE,FALSE)</f>
        <v>1</v>
      </c>
      <c r="N709" t="b">
        <f>IF(all_39[[#This Row],[F.SUBTLEX.LOG]]=full811[[#This Row],[F.SUBTLEX.LOG]],TRUE,FALSE)</f>
        <v>1</v>
      </c>
      <c r="O709" t="b">
        <f>IF(all_39[[#This Row],[Part of Speech]]=full811[[#This Row],[Part of Speech]],TRUE,FALSE)</f>
        <v>1</v>
      </c>
    </row>
    <row r="710" spans="1:15" x14ac:dyDescent="0.3">
      <c r="A710" s="6">
        <v>23526</v>
      </c>
      <c r="B710" s="6">
        <v>10.07</v>
      </c>
      <c r="C710" s="6">
        <v>21.82</v>
      </c>
      <c r="D710" s="6">
        <v>3.05</v>
      </c>
      <c r="E710" s="7" t="s">
        <v>1260</v>
      </c>
      <c r="F710">
        <v>23526</v>
      </c>
      <c r="G710">
        <v>10.07</v>
      </c>
      <c r="H710">
        <v>21.82</v>
      </c>
      <c r="I710">
        <v>3.05</v>
      </c>
      <c r="J710" s="1" t="s">
        <v>1260</v>
      </c>
      <c r="K710" t="b">
        <f>IF(all_39[[#This Row],[F.HAL]]=full811[[#This Row],[F.HAL]],TRUE,FALSE)</f>
        <v>1</v>
      </c>
      <c r="L710" t="b">
        <f>IF(full811[[#This Row],[F.HAL.LOG]]=all_39[[#This Row],[F.HAL.LOG]],TRUE,FALSE)</f>
        <v>1</v>
      </c>
      <c r="M710" t="b">
        <f>IF(all_39[[#This Row],[F.SUBTLEX]]=full811[[#This Row],[F.SUBTLEX]],TRUE,FALSE)</f>
        <v>1</v>
      </c>
      <c r="N710" t="b">
        <f>IF(all_39[[#This Row],[F.SUBTLEX.LOG]]=full811[[#This Row],[F.SUBTLEX.LOG]],TRUE,FALSE)</f>
        <v>1</v>
      </c>
      <c r="O710" t="b">
        <f>IF(all_39[[#This Row],[Part of Speech]]=full811[[#This Row],[Part of Speech]],TRUE,FALSE)</f>
        <v>1</v>
      </c>
    </row>
    <row r="711" spans="1:15" x14ac:dyDescent="0.3">
      <c r="A711" s="4">
        <v>18677</v>
      </c>
      <c r="B711" s="4">
        <v>9.84</v>
      </c>
      <c r="C711" s="4">
        <v>95.53</v>
      </c>
      <c r="D711" s="4">
        <v>3.69</v>
      </c>
      <c r="E711" s="5" t="s">
        <v>1252</v>
      </c>
      <c r="F711">
        <v>18677</v>
      </c>
      <c r="G711">
        <v>9.84</v>
      </c>
      <c r="H711">
        <v>95.53</v>
      </c>
      <c r="I711">
        <v>3.69</v>
      </c>
      <c r="J711" s="1" t="s">
        <v>1252</v>
      </c>
      <c r="K711" t="b">
        <f>IF(all_39[[#This Row],[F.HAL]]=full811[[#This Row],[F.HAL]],TRUE,FALSE)</f>
        <v>1</v>
      </c>
      <c r="L711" t="b">
        <f>IF(full811[[#This Row],[F.HAL.LOG]]=all_39[[#This Row],[F.HAL.LOG]],TRUE,FALSE)</f>
        <v>1</v>
      </c>
      <c r="M711" t="b">
        <f>IF(all_39[[#This Row],[F.SUBTLEX]]=full811[[#This Row],[F.SUBTLEX]],TRUE,FALSE)</f>
        <v>1</v>
      </c>
      <c r="N711" t="b">
        <f>IF(all_39[[#This Row],[F.SUBTLEX.LOG]]=full811[[#This Row],[F.SUBTLEX.LOG]],TRUE,FALSE)</f>
        <v>1</v>
      </c>
      <c r="O711" t="b">
        <f>IF(all_39[[#This Row],[Part of Speech]]=full811[[#This Row],[Part of Speech]],TRUE,FALSE)</f>
        <v>1</v>
      </c>
    </row>
    <row r="712" spans="1:15" x14ac:dyDescent="0.3">
      <c r="A712" s="6">
        <v>25225</v>
      </c>
      <c r="B712" s="6">
        <v>10.14</v>
      </c>
      <c r="C712" s="6">
        <v>27.61</v>
      </c>
      <c r="D712" s="6">
        <v>3.15</v>
      </c>
      <c r="E712" s="7" t="s">
        <v>1252</v>
      </c>
      <c r="F712">
        <v>25225</v>
      </c>
      <c r="G712">
        <v>10.14</v>
      </c>
      <c r="H712">
        <v>27.61</v>
      </c>
      <c r="I712">
        <v>3.15</v>
      </c>
      <c r="J712" s="1" t="s">
        <v>1252</v>
      </c>
      <c r="K712" t="b">
        <f>IF(all_39[[#This Row],[F.HAL]]=full811[[#This Row],[F.HAL]],TRUE,FALSE)</f>
        <v>1</v>
      </c>
      <c r="L712" t="b">
        <f>IF(full811[[#This Row],[F.HAL.LOG]]=all_39[[#This Row],[F.HAL.LOG]],TRUE,FALSE)</f>
        <v>1</v>
      </c>
      <c r="M712" t="b">
        <f>IF(all_39[[#This Row],[F.SUBTLEX]]=full811[[#This Row],[F.SUBTLEX]],TRUE,FALSE)</f>
        <v>1</v>
      </c>
      <c r="N712" t="b">
        <f>IF(all_39[[#This Row],[F.SUBTLEX.LOG]]=full811[[#This Row],[F.SUBTLEX.LOG]],TRUE,FALSE)</f>
        <v>1</v>
      </c>
      <c r="O712" t="b">
        <f>IF(all_39[[#This Row],[Part of Speech]]=full811[[#This Row],[Part of Speech]],TRUE,FALSE)</f>
        <v>1</v>
      </c>
    </row>
    <row r="713" spans="1:15" x14ac:dyDescent="0.3">
      <c r="A713" s="4">
        <v>16862</v>
      </c>
      <c r="B713" s="4">
        <v>9.73</v>
      </c>
      <c r="C713" s="4">
        <v>80.75</v>
      </c>
      <c r="D713" s="4">
        <v>3.61</v>
      </c>
      <c r="E713" s="5" t="s">
        <v>1252</v>
      </c>
      <c r="F713">
        <v>16862</v>
      </c>
      <c r="G713">
        <v>9.73</v>
      </c>
      <c r="H713">
        <v>80.75</v>
      </c>
      <c r="I713">
        <v>3.61</v>
      </c>
      <c r="J713" s="1" t="s">
        <v>1252</v>
      </c>
      <c r="K713" t="b">
        <f>IF(all_39[[#This Row],[F.HAL]]=full811[[#This Row],[F.HAL]],TRUE,FALSE)</f>
        <v>1</v>
      </c>
      <c r="L713" t="b">
        <f>IF(full811[[#This Row],[F.HAL.LOG]]=all_39[[#This Row],[F.HAL.LOG]],TRUE,FALSE)</f>
        <v>1</v>
      </c>
      <c r="M713" t="b">
        <f>IF(all_39[[#This Row],[F.SUBTLEX]]=full811[[#This Row],[F.SUBTLEX]],TRUE,FALSE)</f>
        <v>1</v>
      </c>
      <c r="N713" t="b">
        <f>IF(all_39[[#This Row],[F.SUBTLEX.LOG]]=full811[[#This Row],[F.SUBTLEX.LOG]],TRUE,FALSE)</f>
        <v>1</v>
      </c>
      <c r="O713" t="b">
        <f>IF(all_39[[#This Row],[Part of Speech]]=full811[[#This Row],[Part of Speech]],TRUE,FALSE)</f>
        <v>1</v>
      </c>
    </row>
    <row r="714" spans="1:15" x14ac:dyDescent="0.3">
      <c r="A714" s="6">
        <v>8869</v>
      </c>
      <c r="B714" s="6">
        <v>9.09</v>
      </c>
      <c r="C714" s="6">
        <v>13.37</v>
      </c>
      <c r="D714" s="6">
        <v>2.83</v>
      </c>
      <c r="E714" s="7" t="s">
        <v>1245</v>
      </c>
      <c r="F714">
        <v>8869</v>
      </c>
      <c r="G714">
        <v>9.09</v>
      </c>
      <c r="H714">
        <v>13.37</v>
      </c>
      <c r="I714">
        <v>2.83</v>
      </c>
      <c r="J714" s="1" t="s">
        <v>1245</v>
      </c>
      <c r="K714" t="b">
        <f>IF(all_39[[#This Row],[F.HAL]]=full811[[#This Row],[F.HAL]],TRUE,FALSE)</f>
        <v>1</v>
      </c>
      <c r="L714" t="b">
        <f>IF(full811[[#This Row],[F.HAL.LOG]]=all_39[[#This Row],[F.HAL.LOG]],TRUE,FALSE)</f>
        <v>1</v>
      </c>
      <c r="M714" t="b">
        <f>IF(all_39[[#This Row],[F.SUBTLEX]]=full811[[#This Row],[F.SUBTLEX]],TRUE,FALSE)</f>
        <v>1</v>
      </c>
      <c r="N714" t="b">
        <f>IF(all_39[[#This Row],[F.SUBTLEX.LOG]]=full811[[#This Row],[F.SUBTLEX.LOG]],TRUE,FALSE)</f>
        <v>1</v>
      </c>
      <c r="O714" t="b">
        <f>IF(all_39[[#This Row],[Part of Speech]]=full811[[#This Row],[Part of Speech]],TRUE,FALSE)</f>
        <v>1</v>
      </c>
    </row>
    <row r="715" spans="1:15" x14ac:dyDescent="0.3">
      <c r="A715" s="4">
        <v>5095</v>
      </c>
      <c r="B715" s="4">
        <v>8.5399999999999991</v>
      </c>
      <c r="C715" s="4">
        <v>24.55</v>
      </c>
      <c r="D715" s="4">
        <v>3.1</v>
      </c>
      <c r="E715" s="5" t="s">
        <v>1252</v>
      </c>
      <c r="F715">
        <v>5095</v>
      </c>
      <c r="G715">
        <v>8.5399999999999991</v>
      </c>
      <c r="H715">
        <v>24.55</v>
      </c>
      <c r="I715">
        <v>3.1</v>
      </c>
      <c r="J715" s="1" t="s">
        <v>1252</v>
      </c>
      <c r="K715" t="b">
        <f>IF(all_39[[#This Row],[F.HAL]]=full811[[#This Row],[F.HAL]],TRUE,FALSE)</f>
        <v>1</v>
      </c>
      <c r="L715" t="b">
        <f>IF(full811[[#This Row],[F.HAL.LOG]]=all_39[[#This Row],[F.HAL.LOG]],TRUE,FALSE)</f>
        <v>1</v>
      </c>
      <c r="M715" t="b">
        <f>IF(all_39[[#This Row],[F.SUBTLEX]]=full811[[#This Row],[F.SUBTLEX]],TRUE,FALSE)</f>
        <v>1</v>
      </c>
      <c r="N715" t="b">
        <f>IF(all_39[[#This Row],[F.SUBTLEX.LOG]]=full811[[#This Row],[F.SUBTLEX.LOG]],TRUE,FALSE)</f>
        <v>1</v>
      </c>
      <c r="O715" t="b">
        <f>IF(all_39[[#This Row],[Part of Speech]]=full811[[#This Row],[Part of Speech]],TRUE,FALSE)</f>
        <v>1</v>
      </c>
    </row>
    <row r="716" spans="1:15" x14ac:dyDescent="0.3">
      <c r="A716" s="6">
        <v>740</v>
      </c>
      <c r="B716" s="6">
        <v>6.61</v>
      </c>
      <c r="C716" s="6">
        <v>0.56999999999999995</v>
      </c>
      <c r="D716" s="6">
        <v>1.48</v>
      </c>
      <c r="E716" s="7" t="s">
        <v>1245</v>
      </c>
      <c r="F716">
        <v>740</v>
      </c>
      <c r="G716">
        <v>6.61</v>
      </c>
      <c r="H716">
        <v>0.56999999999999995</v>
      </c>
      <c r="I716">
        <v>1.48</v>
      </c>
      <c r="J716" s="1" t="s">
        <v>1245</v>
      </c>
      <c r="K716" t="b">
        <f>IF(all_39[[#This Row],[F.HAL]]=full811[[#This Row],[F.HAL]],TRUE,FALSE)</f>
        <v>1</v>
      </c>
      <c r="L716" t="b">
        <f>IF(full811[[#This Row],[F.HAL.LOG]]=all_39[[#This Row],[F.HAL.LOG]],TRUE,FALSE)</f>
        <v>1</v>
      </c>
      <c r="M716" t="b">
        <f>IF(all_39[[#This Row],[F.SUBTLEX]]=full811[[#This Row],[F.SUBTLEX]],TRUE,FALSE)</f>
        <v>1</v>
      </c>
      <c r="N716" t="b">
        <f>IF(all_39[[#This Row],[F.SUBTLEX.LOG]]=full811[[#This Row],[F.SUBTLEX.LOG]],TRUE,FALSE)</f>
        <v>1</v>
      </c>
      <c r="O716" t="b">
        <f>IF(all_39[[#This Row],[Part of Speech]]=full811[[#This Row],[Part of Speech]],TRUE,FALSE)</f>
        <v>1</v>
      </c>
    </row>
    <row r="717" spans="1:15" x14ac:dyDescent="0.3">
      <c r="A717" s="4">
        <v>628</v>
      </c>
      <c r="B717" s="4">
        <v>6.44</v>
      </c>
      <c r="C717" s="4">
        <v>0.45</v>
      </c>
      <c r="D717" s="4">
        <v>1.38</v>
      </c>
      <c r="E717" s="5" t="s">
        <v>1247</v>
      </c>
      <c r="F717">
        <v>628</v>
      </c>
      <c r="G717">
        <v>6.44</v>
      </c>
      <c r="H717">
        <v>0.45</v>
      </c>
      <c r="I717">
        <v>1.38</v>
      </c>
      <c r="J717" s="1" t="s">
        <v>1247</v>
      </c>
      <c r="K717" t="b">
        <f>IF(all_39[[#This Row],[F.HAL]]=full811[[#This Row],[F.HAL]],TRUE,FALSE)</f>
        <v>1</v>
      </c>
      <c r="L717" t="b">
        <f>IF(full811[[#This Row],[F.HAL.LOG]]=all_39[[#This Row],[F.HAL.LOG]],TRUE,FALSE)</f>
        <v>1</v>
      </c>
      <c r="M717" t="b">
        <f>IF(all_39[[#This Row],[F.SUBTLEX]]=full811[[#This Row],[F.SUBTLEX]],TRUE,FALSE)</f>
        <v>1</v>
      </c>
      <c r="N717" t="b">
        <f>IF(all_39[[#This Row],[F.SUBTLEX.LOG]]=full811[[#This Row],[F.SUBTLEX.LOG]],TRUE,FALSE)</f>
        <v>1</v>
      </c>
      <c r="O717" t="b">
        <f>IF(all_39[[#This Row],[Part of Speech]]=full811[[#This Row],[Part of Speech]],TRUE,FALSE)</f>
        <v>1</v>
      </c>
    </row>
    <row r="718" spans="1:15" x14ac:dyDescent="0.3">
      <c r="A718" s="6">
        <v>24836</v>
      </c>
      <c r="B718" s="6">
        <v>10.119999999999999</v>
      </c>
      <c r="C718" s="6">
        <v>5.98</v>
      </c>
      <c r="D718" s="6">
        <v>2.4900000000000002</v>
      </c>
      <c r="E718" s="7" t="s">
        <v>1245</v>
      </c>
      <c r="F718">
        <v>24836</v>
      </c>
      <c r="G718">
        <v>10.119999999999999</v>
      </c>
      <c r="H718">
        <v>5.98</v>
      </c>
      <c r="I718">
        <v>2.4900000000000002</v>
      </c>
      <c r="J718" s="1" t="s">
        <v>1245</v>
      </c>
      <c r="K718" t="b">
        <f>IF(all_39[[#This Row],[F.HAL]]=full811[[#This Row],[F.HAL]],TRUE,FALSE)</f>
        <v>1</v>
      </c>
      <c r="L718" t="b">
        <f>IF(full811[[#This Row],[F.HAL.LOG]]=all_39[[#This Row],[F.HAL.LOG]],TRUE,FALSE)</f>
        <v>1</v>
      </c>
      <c r="M718" t="b">
        <f>IF(all_39[[#This Row],[F.SUBTLEX]]=full811[[#This Row],[F.SUBTLEX]],TRUE,FALSE)</f>
        <v>1</v>
      </c>
      <c r="N718" t="b">
        <f>IF(all_39[[#This Row],[F.SUBTLEX.LOG]]=full811[[#This Row],[F.SUBTLEX.LOG]],TRUE,FALSE)</f>
        <v>1</v>
      </c>
      <c r="O718" t="b">
        <f>IF(all_39[[#This Row],[Part of Speech]]=full811[[#This Row],[Part of Speech]],TRUE,FALSE)</f>
        <v>1</v>
      </c>
    </row>
    <row r="719" spans="1:15" x14ac:dyDescent="0.3">
      <c r="A719" s="4">
        <v>7521</v>
      </c>
      <c r="B719" s="4">
        <v>8.93</v>
      </c>
      <c r="C719" s="4">
        <v>4.33</v>
      </c>
      <c r="D719" s="4">
        <v>2.35</v>
      </c>
      <c r="E719" s="5" t="s">
        <v>1245</v>
      </c>
      <c r="F719">
        <v>7521</v>
      </c>
      <c r="G719">
        <v>8.93</v>
      </c>
      <c r="H719">
        <v>4.33</v>
      </c>
      <c r="I719">
        <v>2.35</v>
      </c>
      <c r="J719" s="1" t="s">
        <v>1245</v>
      </c>
      <c r="K719" t="b">
        <f>IF(all_39[[#This Row],[F.HAL]]=full811[[#This Row],[F.HAL]],TRUE,FALSE)</f>
        <v>1</v>
      </c>
      <c r="L719" t="b">
        <f>IF(full811[[#This Row],[F.HAL.LOG]]=all_39[[#This Row],[F.HAL.LOG]],TRUE,FALSE)</f>
        <v>1</v>
      </c>
      <c r="M719" t="b">
        <f>IF(all_39[[#This Row],[F.SUBTLEX]]=full811[[#This Row],[F.SUBTLEX]],TRUE,FALSE)</f>
        <v>1</v>
      </c>
      <c r="N719" t="b">
        <f>IF(all_39[[#This Row],[F.SUBTLEX.LOG]]=full811[[#This Row],[F.SUBTLEX.LOG]],TRUE,FALSE)</f>
        <v>1</v>
      </c>
      <c r="O719" t="b">
        <f>IF(all_39[[#This Row],[Part of Speech]]=full811[[#This Row],[Part of Speech]],TRUE,FALSE)</f>
        <v>1</v>
      </c>
    </row>
    <row r="720" spans="1:15" x14ac:dyDescent="0.3">
      <c r="A720" s="6">
        <v>187656</v>
      </c>
      <c r="B720" s="6">
        <v>12.14</v>
      </c>
      <c r="C720" s="6">
        <v>149.02000000000001</v>
      </c>
      <c r="D720" s="6">
        <v>3.88</v>
      </c>
      <c r="E720" s="7" t="s">
        <v>1252</v>
      </c>
      <c r="F720">
        <v>187656</v>
      </c>
      <c r="G720">
        <v>12.14</v>
      </c>
      <c r="H720">
        <v>149.02000000000001</v>
      </c>
      <c r="I720">
        <v>3.88</v>
      </c>
      <c r="J720" s="1" t="s">
        <v>1252</v>
      </c>
      <c r="K720" t="b">
        <f>IF(all_39[[#This Row],[F.HAL]]=full811[[#This Row],[F.HAL]],TRUE,FALSE)</f>
        <v>1</v>
      </c>
      <c r="L720" t="b">
        <f>IF(full811[[#This Row],[F.HAL.LOG]]=all_39[[#This Row],[F.HAL.LOG]],TRUE,FALSE)</f>
        <v>1</v>
      </c>
      <c r="M720" t="b">
        <f>IF(all_39[[#This Row],[F.SUBTLEX]]=full811[[#This Row],[F.SUBTLEX]],TRUE,FALSE)</f>
        <v>1</v>
      </c>
      <c r="N720" t="b">
        <f>IF(all_39[[#This Row],[F.SUBTLEX.LOG]]=full811[[#This Row],[F.SUBTLEX.LOG]],TRUE,FALSE)</f>
        <v>1</v>
      </c>
      <c r="O720" t="b">
        <f>IF(all_39[[#This Row],[Part of Speech]]=full811[[#This Row],[Part of Speech]],TRUE,FALSE)</f>
        <v>1</v>
      </c>
    </row>
    <row r="721" spans="1:15" x14ac:dyDescent="0.3">
      <c r="A721" s="4">
        <v>32105</v>
      </c>
      <c r="B721" s="4">
        <v>10.38</v>
      </c>
      <c r="C721" s="4">
        <v>35.119999999999997</v>
      </c>
      <c r="D721" s="4">
        <v>3.25</v>
      </c>
      <c r="E721" s="5" t="s">
        <v>1246</v>
      </c>
      <c r="F721">
        <v>32105</v>
      </c>
      <c r="G721">
        <v>10.38</v>
      </c>
      <c r="H721">
        <v>35.119999999999997</v>
      </c>
      <c r="I721">
        <v>3.25</v>
      </c>
      <c r="J721" s="1" t="s">
        <v>1246</v>
      </c>
      <c r="K721" t="b">
        <f>IF(all_39[[#This Row],[F.HAL]]=full811[[#This Row],[F.HAL]],TRUE,FALSE)</f>
        <v>1</v>
      </c>
      <c r="L721" t="b">
        <f>IF(full811[[#This Row],[F.HAL.LOG]]=all_39[[#This Row],[F.HAL.LOG]],TRUE,FALSE)</f>
        <v>1</v>
      </c>
      <c r="M721" t="b">
        <f>IF(all_39[[#This Row],[F.SUBTLEX]]=full811[[#This Row],[F.SUBTLEX]],TRUE,FALSE)</f>
        <v>1</v>
      </c>
      <c r="N721" t="b">
        <f>IF(all_39[[#This Row],[F.SUBTLEX.LOG]]=full811[[#This Row],[F.SUBTLEX.LOG]],TRUE,FALSE)</f>
        <v>1</v>
      </c>
      <c r="O721" t="b">
        <f>IF(all_39[[#This Row],[Part of Speech]]=full811[[#This Row],[Part of Speech]],TRUE,FALSE)</f>
        <v>1</v>
      </c>
    </row>
    <row r="722" spans="1:15" x14ac:dyDescent="0.3">
      <c r="A722" s="6">
        <v>1563</v>
      </c>
      <c r="B722" s="6">
        <v>7.35</v>
      </c>
      <c r="C722" s="6">
        <v>2.8</v>
      </c>
      <c r="D722" s="6">
        <v>2.16</v>
      </c>
      <c r="E722" s="7" t="s">
        <v>1245</v>
      </c>
      <c r="F722">
        <v>1563</v>
      </c>
      <c r="G722">
        <v>7.35</v>
      </c>
      <c r="H722">
        <v>2.8</v>
      </c>
      <c r="I722">
        <v>2.16</v>
      </c>
      <c r="J722" s="1" t="s">
        <v>1245</v>
      </c>
      <c r="K722" t="b">
        <f>IF(all_39[[#This Row],[F.HAL]]=full811[[#This Row],[F.HAL]],TRUE,FALSE)</f>
        <v>1</v>
      </c>
      <c r="L722" t="b">
        <f>IF(full811[[#This Row],[F.HAL.LOG]]=all_39[[#This Row],[F.HAL.LOG]],TRUE,FALSE)</f>
        <v>1</v>
      </c>
      <c r="M722" t="b">
        <f>IF(all_39[[#This Row],[F.SUBTLEX]]=full811[[#This Row],[F.SUBTLEX]],TRUE,FALSE)</f>
        <v>1</v>
      </c>
      <c r="N722" t="b">
        <f>IF(all_39[[#This Row],[F.SUBTLEX.LOG]]=full811[[#This Row],[F.SUBTLEX.LOG]],TRUE,FALSE)</f>
        <v>1</v>
      </c>
      <c r="O722" t="b">
        <f>IF(all_39[[#This Row],[Part of Speech]]=full811[[#This Row],[Part of Speech]],TRUE,FALSE)</f>
        <v>1</v>
      </c>
    </row>
    <row r="723" spans="1:15" x14ac:dyDescent="0.3">
      <c r="A723" s="4">
        <v>65134</v>
      </c>
      <c r="B723" s="4">
        <v>11.08</v>
      </c>
      <c r="C723" s="4">
        <v>89.45</v>
      </c>
      <c r="D723" s="4">
        <v>3.66</v>
      </c>
      <c r="E723" s="5" t="s">
        <v>1260</v>
      </c>
      <c r="F723">
        <v>65134</v>
      </c>
      <c r="G723">
        <v>11.08</v>
      </c>
      <c r="H723">
        <v>89.45</v>
      </c>
      <c r="I723">
        <v>3.66</v>
      </c>
      <c r="J723" s="1" t="s">
        <v>1260</v>
      </c>
      <c r="K723" t="b">
        <f>IF(all_39[[#This Row],[F.HAL]]=full811[[#This Row],[F.HAL]],TRUE,FALSE)</f>
        <v>1</v>
      </c>
      <c r="L723" t="b">
        <f>IF(full811[[#This Row],[F.HAL.LOG]]=all_39[[#This Row],[F.HAL.LOG]],TRUE,FALSE)</f>
        <v>1</v>
      </c>
      <c r="M723" t="b">
        <f>IF(all_39[[#This Row],[F.SUBTLEX]]=full811[[#This Row],[F.SUBTLEX]],TRUE,FALSE)</f>
        <v>1</v>
      </c>
      <c r="N723" t="b">
        <f>IF(all_39[[#This Row],[F.SUBTLEX.LOG]]=full811[[#This Row],[F.SUBTLEX.LOG]],TRUE,FALSE)</f>
        <v>1</v>
      </c>
      <c r="O723" t="b">
        <f>IF(all_39[[#This Row],[Part of Speech]]=full811[[#This Row],[Part of Speech]],TRUE,FALSE)</f>
        <v>1</v>
      </c>
    </row>
    <row r="724" spans="1:15" x14ac:dyDescent="0.3">
      <c r="A724" s="6">
        <v>28433</v>
      </c>
      <c r="B724" s="6">
        <v>10.26</v>
      </c>
      <c r="C724" s="6">
        <v>53.12</v>
      </c>
      <c r="D724" s="6">
        <v>3.43</v>
      </c>
      <c r="E724" s="7" t="s">
        <v>1252</v>
      </c>
      <c r="F724">
        <v>28433</v>
      </c>
      <c r="G724">
        <v>10.26</v>
      </c>
      <c r="H724">
        <v>53.12</v>
      </c>
      <c r="I724">
        <v>3.43</v>
      </c>
      <c r="J724" s="1" t="s">
        <v>1252</v>
      </c>
      <c r="K724" t="b">
        <f>IF(all_39[[#This Row],[F.HAL]]=full811[[#This Row],[F.HAL]],TRUE,FALSE)</f>
        <v>1</v>
      </c>
      <c r="L724" t="b">
        <f>IF(full811[[#This Row],[F.HAL.LOG]]=all_39[[#This Row],[F.HAL.LOG]],TRUE,FALSE)</f>
        <v>1</v>
      </c>
      <c r="M724" t="b">
        <f>IF(all_39[[#This Row],[F.SUBTLEX]]=full811[[#This Row],[F.SUBTLEX]],TRUE,FALSE)</f>
        <v>1</v>
      </c>
      <c r="N724" t="b">
        <f>IF(all_39[[#This Row],[F.SUBTLEX.LOG]]=full811[[#This Row],[F.SUBTLEX.LOG]],TRUE,FALSE)</f>
        <v>1</v>
      </c>
      <c r="O724" t="b">
        <f>IF(all_39[[#This Row],[Part of Speech]]=full811[[#This Row],[Part of Speech]],TRUE,FALSE)</f>
        <v>1</v>
      </c>
    </row>
    <row r="725" spans="1:15" x14ac:dyDescent="0.3">
      <c r="A725" s="4">
        <v>1702</v>
      </c>
      <c r="B725" s="4">
        <v>7.44</v>
      </c>
      <c r="C725" s="4">
        <v>1.37</v>
      </c>
      <c r="D725" s="4">
        <v>1.85</v>
      </c>
      <c r="E725" s="5" t="s">
        <v>1245</v>
      </c>
      <c r="F725">
        <v>1702</v>
      </c>
      <c r="G725">
        <v>7.44</v>
      </c>
      <c r="H725">
        <v>1.37</v>
      </c>
      <c r="I725">
        <v>1.85</v>
      </c>
      <c r="J725" s="1" t="s">
        <v>1245</v>
      </c>
      <c r="K725" t="b">
        <f>IF(all_39[[#This Row],[F.HAL]]=full811[[#This Row],[F.HAL]],TRUE,FALSE)</f>
        <v>1</v>
      </c>
      <c r="L725" t="b">
        <f>IF(full811[[#This Row],[F.HAL.LOG]]=all_39[[#This Row],[F.HAL.LOG]],TRUE,FALSE)</f>
        <v>1</v>
      </c>
      <c r="M725" t="b">
        <f>IF(all_39[[#This Row],[F.SUBTLEX]]=full811[[#This Row],[F.SUBTLEX]],TRUE,FALSE)</f>
        <v>1</v>
      </c>
      <c r="N725" t="b">
        <f>IF(all_39[[#This Row],[F.SUBTLEX.LOG]]=full811[[#This Row],[F.SUBTLEX.LOG]],TRUE,FALSE)</f>
        <v>1</v>
      </c>
      <c r="O725" t="b">
        <f>IF(all_39[[#This Row],[Part of Speech]]=full811[[#This Row],[Part of Speech]],TRUE,FALSE)</f>
        <v>1</v>
      </c>
    </row>
    <row r="726" spans="1:15" x14ac:dyDescent="0.3">
      <c r="A726" s="6">
        <v>129994</v>
      </c>
      <c r="B726" s="6">
        <v>11.78</v>
      </c>
      <c r="C726" s="6">
        <v>392.22</v>
      </c>
      <c r="D726" s="6">
        <v>4.3</v>
      </c>
      <c r="E726" s="7" t="s">
        <v>1254</v>
      </c>
      <c r="F726">
        <v>129994</v>
      </c>
      <c r="G726">
        <v>11.78</v>
      </c>
      <c r="H726">
        <v>392.22</v>
      </c>
      <c r="I726">
        <v>4.3</v>
      </c>
      <c r="J726" s="1" t="s">
        <v>1254</v>
      </c>
      <c r="K726" t="b">
        <f>IF(all_39[[#This Row],[F.HAL]]=full811[[#This Row],[F.HAL]],TRUE,FALSE)</f>
        <v>1</v>
      </c>
      <c r="L726" t="b">
        <f>IF(full811[[#This Row],[F.HAL.LOG]]=all_39[[#This Row],[F.HAL.LOG]],TRUE,FALSE)</f>
        <v>1</v>
      </c>
      <c r="M726" t="b">
        <f>IF(all_39[[#This Row],[F.SUBTLEX]]=full811[[#This Row],[F.SUBTLEX]],TRUE,FALSE)</f>
        <v>1</v>
      </c>
      <c r="N726" t="b">
        <f>IF(all_39[[#This Row],[F.SUBTLEX.LOG]]=full811[[#This Row],[F.SUBTLEX.LOG]],TRUE,FALSE)</f>
        <v>1</v>
      </c>
      <c r="O726" t="b">
        <f>IF(all_39[[#This Row],[Part of Speech]]=full811[[#This Row],[Part of Speech]],TRUE,FALSE)</f>
        <v>1</v>
      </c>
    </row>
    <row r="727" spans="1:15" x14ac:dyDescent="0.3">
      <c r="A727" s="4">
        <v>3224</v>
      </c>
      <c r="B727" s="4">
        <v>8.08</v>
      </c>
      <c r="C727" s="4">
        <v>14.12</v>
      </c>
      <c r="D727" s="4">
        <v>2.86</v>
      </c>
      <c r="E727" s="5" t="s">
        <v>1252</v>
      </c>
      <c r="F727">
        <v>3224</v>
      </c>
      <c r="G727">
        <v>8.08</v>
      </c>
      <c r="H727">
        <v>14.12</v>
      </c>
      <c r="I727">
        <v>2.86</v>
      </c>
      <c r="J727" s="1" t="s">
        <v>1252</v>
      </c>
      <c r="K727" t="b">
        <f>IF(all_39[[#This Row],[F.HAL]]=full811[[#This Row],[F.HAL]],TRUE,FALSE)</f>
        <v>1</v>
      </c>
      <c r="L727" t="b">
        <f>IF(full811[[#This Row],[F.HAL.LOG]]=all_39[[#This Row],[F.HAL.LOG]],TRUE,FALSE)</f>
        <v>1</v>
      </c>
      <c r="M727" t="b">
        <f>IF(all_39[[#This Row],[F.SUBTLEX]]=full811[[#This Row],[F.SUBTLEX]],TRUE,FALSE)</f>
        <v>1</v>
      </c>
      <c r="N727" t="b">
        <f>IF(all_39[[#This Row],[F.SUBTLEX.LOG]]=full811[[#This Row],[F.SUBTLEX.LOG]],TRUE,FALSE)</f>
        <v>1</v>
      </c>
      <c r="O727" t="b">
        <f>IF(all_39[[#This Row],[Part of Speech]]=full811[[#This Row],[Part of Speech]],TRUE,FALSE)</f>
        <v>1</v>
      </c>
    </row>
    <row r="728" spans="1:15" x14ac:dyDescent="0.3">
      <c r="A728" s="6">
        <v>8227</v>
      </c>
      <c r="B728" s="6">
        <v>9.02</v>
      </c>
      <c r="C728" s="6">
        <v>27.67</v>
      </c>
      <c r="D728" s="6">
        <v>3.15</v>
      </c>
      <c r="E728" s="7" t="s">
        <v>1252</v>
      </c>
      <c r="F728">
        <v>8227</v>
      </c>
      <c r="G728">
        <v>9.02</v>
      </c>
      <c r="H728">
        <v>27.67</v>
      </c>
      <c r="I728">
        <v>3.15</v>
      </c>
      <c r="J728" s="1" t="s">
        <v>1252</v>
      </c>
      <c r="K728" t="b">
        <f>IF(all_39[[#This Row],[F.HAL]]=full811[[#This Row],[F.HAL]],TRUE,FALSE)</f>
        <v>1</v>
      </c>
      <c r="L728" t="b">
        <f>IF(full811[[#This Row],[F.HAL.LOG]]=all_39[[#This Row],[F.HAL.LOG]],TRUE,FALSE)</f>
        <v>1</v>
      </c>
      <c r="M728" t="b">
        <f>IF(all_39[[#This Row],[F.SUBTLEX]]=full811[[#This Row],[F.SUBTLEX]],TRUE,FALSE)</f>
        <v>1</v>
      </c>
      <c r="N728" t="b">
        <f>IF(all_39[[#This Row],[F.SUBTLEX.LOG]]=full811[[#This Row],[F.SUBTLEX.LOG]],TRUE,FALSE)</f>
        <v>1</v>
      </c>
      <c r="O728" t="b">
        <f>IF(all_39[[#This Row],[Part of Speech]]=full811[[#This Row],[Part of Speech]],TRUE,FALSE)</f>
        <v>1</v>
      </c>
    </row>
    <row r="729" spans="1:15" x14ac:dyDescent="0.3">
      <c r="A729" s="4">
        <v>14417</v>
      </c>
      <c r="B729" s="4">
        <v>9.58</v>
      </c>
      <c r="C729" s="4">
        <v>26.2</v>
      </c>
      <c r="D729" s="4">
        <v>3.13</v>
      </c>
      <c r="E729" s="5" t="s">
        <v>1245</v>
      </c>
      <c r="F729">
        <v>14417</v>
      </c>
      <c r="G729">
        <v>9.58</v>
      </c>
      <c r="H729">
        <v>26.2</v>
      </c>
      <c r="I729">
        <v>3.13</v>
      </c>
      <c r="J729" s="1" t="s">
        <v>1245</v>
      </c>
      <c r="K729" t="b">
        <f>IF(all_39[[#This Row],[F.HAL]]=full811[[#This Row],[F.HAL]],TRUE,FALSE)</f>
        <v>1</v>
      </c>
      <c r="L729" t="b">
        <f>IF(full811[[#This Row],[F.HAL.LOG]]=all_39[[#This Row],[F.HAL.LOG]],TRUE,FALSE)</f>
        <v>1</v>
      </c>
      <c r="M729" t="b">
        <f>IF(all_39[[#This Row],[F.SUBTLEX]]=full811[[#This Row],[F.SUBTLEX]],TRUE,FALSE)</f>
        <v>1</v>
      </c>
      <c r="N729" t="b">
        <f>IF(all_39[[#This Row],[F.SUBTLEX.LOG]]=full811[[#This Row],[F.SUBTLEX.LOG]],TRUE,FALSE)</f>
        <v>1</v>
      </c>
      <c r="O729" t="b">
        <f>IF(all_39[[#This Row],[Part of Speech]]=full811[[#This Row],[Part of Speech]],TRUE,FALSE)</f>
        <v>1</v>
      </c>
    </row>
    <row r="730" spans="1:15" x14ac:dyDescent="0.3">
      <c r="A730" s="6">
        <v>13247</v>
      </c>
      <c r="B730" s="6">
        <v>9.49</v>
      </c>
      <c r="C730" s="6">
        <v>66.040000000000006</v>
      </c>
      <c r="D730" s="6">
        <v>3.53</v>
      </c>
      <c r="E730" s="7" t="s">
        <v>1245</v>
      </c>
      <c r="F730">
        <v>13247</v>
      </c>
      <c r="G730">
        <v>9.49</v>
      </c>
      <c r="H730">
        <v>66.040000000000006</v>
      </c>
      <c r="I730">
        <v>3.53</v>
      </c>
      <c r="J730" s="1" t="s">
        <v>1245</v>
      </c>
      <c r="K730" t="b">
        <f>IF(all_39[[#This Row],[F.HAL]]=full811[[#This Row],[F.HAL]],TRUE,FALSE)</f>
        <v>1</v>
      </c>
      <c r="L730" t="b">
        <f>IF(full811[[#This Row],[F.HAL.LOG]]=all_39[[#This Row],[F.HAL.LOG]],TRUE,FALSE)</f>
        <v>1</v>
      </c>
      <c r="M730" t="b">
        <f>IF(all_39[[#This Row],[F.SUBTLEX]]=full811[[#This Row],[F.SUBTLEX]],TRUE,FALSE)</f>
        <v>1</v>
      </c>
      <c r="N730" t="b">
        <f>IF(all_39[[#This Row],[F.SUBTLEX.LOG]]=full811[[#This Row],[F.SUBTLEX.LOG]],TRUE,FALSE)</f>
        <v>1</v>
      </c>
      <c r="O730" t="b">
        <f>IF(all_39[[#This Row],[Part of Speech]]=full811[[#This Row],[Part of Speech]],TRUE,FALSE)</f>
        <v>1</v>
      </c>
    </row>
    <row r="731" spans="1:15" x14ac:dyDescent="0.3">
      <c r="A731" s="4">
        <v>13645</v>
      </c>
      <c r="B731" s="4">
        <v>9.52</v>
      </c>
      <c r="C731" s="4">
        <v>15.18</v>
      </c>
      <c r="D731" s="4">
        <v>2.89</v>
      </c>
      <c r="E731" s="5" t="s">
        <v>1245</v>
      </c>
      <c r="F731">
        <v>13645</v>
      </c>
      <c r="G731">
        <v>9.52</v>
      </c>
      <c r="H731">
        <v>15.18</v>
      </c>
      <c r="I731">
        <v>2.89</v>
      </c>
      <c r="J731" s="1" t="s">
        <v>1245</v>
      </c>
      <c r="K731" t="b">
        <f>IF(all_39[[#This Row],[F.HAL]]=full811[[#This Row],[F.HAL]],TRUE,FALSE)</f>
        <v>1</v>
      </c>
      <c r="L731" t="b">
        <f>IF(full811[[#This Row],[F.HAL.LOG]]=all_39[[#This Row],[F.HAL.LOG]],TRUE,FALSE)</f>
        <v>1</v>
      </c>
      <c r="M731" t="b">
        <f>IF(all_39[[#This Row],[F.SUBTLEX]]=full811[[#This Row],[F.SUBTLEX]],TRUE,FALSE)</f>
        <v>1</v>
      </c>
      <c r="N731" t="b">
        <f>IF(all_39[[#This Row],[F.SUBTLEX.LOG]]=full811[[#This Row],[F.SUBTLEX.LOG]],TRUE,FALSE)</f>
        <v>1</v>
      </c>
      <c r="O731" t="b">
        <f>IF(all_39[[#This Row],[Part of Speech]]=full811[[#This Row],[Part of Speech]],TRUE,FALSE)</f>
        <v>1</v>
      </c>
    </row>
    <row r="732" spans="1:15" x14ac:dyDescent="0.3">
      <c r="A732" s="6">
        <v>19954</v>
      </c>
      <c r="B732" s="6">
        <v>9.9</v>
      </c>
      <c r="C732" s="6">
        <v>10.96</v>
      </c>
      <c r="D732" s="6">
        <v>2.75</v>
      </c>
      <c r="E732" s="7" t="s">
        <v>1252</v>
      </c>
      <c r="F732">
        <v>19954</v>
      </c>
      <c r="G732">
        <v>9.9</v>
      </c>
      <c r="H732">
        <v>10.96</v>
      </c>
      <c r="I732">
        <v>2.75</v>
      </c>
      <c r="J732" s="1" t="s">
        <v>1252</v>
      </c>
      <c r="K732" t="b">
        <f>IF(all_39[[#This Row],[F.HAL]]=full811[[#This Row],[F.HAL]],TRUE,FALSE)</f>
        <v>1</v>
      </c>
      <c r="L732" t="b">
        <f>IF(full811[[#This Row],[F.HAL.LOG]]=all_39[[#This Row],[F.HAL.LOG]],TRUE,FALSE)</f>
        <v>1</v>
      </c>
      <c r="M732" t="b">
        <f>IF(all_39[[#This Row],[F.SUBTLEX]]=full811[[#This Row],[F.SUBTLEX]],TRUE,FALSE)</f>
        <v>1</v>
      </c>
      <c r="N732" t="b">
        <f>IF(all_39[[#This Row],[F.SUBTLEX.LOG]]=full811[[#This Row],[F.SUBTLEX.LOG]],TRUE,FALSE)</f>
        <v>1</v>
      </c>
      <c r="O732" t="b">
        <f>IF(all_39[[#This Row],[Part of Speech]]=full811[[#This Row],[Part of Speech]],TRUE,FALSE)</f>
        <v>1</v>
      </c>
    </row>
    <row r="733" spans="1:15" x14ac:dyDescent="0.3">
      <c r="A733" s="4">
        <v>20169</v>
      </c>
      <c r="B733" s="4">
        <v>9.91</v>
      </c>
      <c r="C733" s="4">
        <v>21.25</v>
      </c>
      <c r="D733" s="4">
        <v>3.04</v>
      </c>
      <c r="E733" s="5" t="s">
        <v>1245</v>
      </c>
      <c r="F733">
        <v>20169</v>
      </c>
      <c r="G733">
        <v>9.91</v>
      </c>
      <c r="H733">
        <v>21.25</v>
      </c>
      <c r="I733">
        <v>3.04</v>
      </c>
      <c r="J733" s="1" t="s">
        <v>1245</v>
      </c>
      <c r="K733" t="b">
        <f>IF(all_39[[#This Row],[F.HAL]]=full811[[#This Row],[F.HAL]],TRUE,FALSE)</f>
        <v>1</v>
      </c>
      <c r="L733" t="b">
        <f>IF(full811[[#This Row],[F.HAL.LOG]]=all_39[[#This Row],[F.HAL.LOG]],TRUE,FALSE)</f>
        <v>1</v>
      </c>
      <c r="M733" t="b">
        <f>IF(all_39[[#This Row],[F.SUBTLEX]]=full811[[#This Row],[F.SUBTLEX]],TRUE,FALSE)</f>
        <v>1</v>
      </c>
      <c r="N733" t="b">
        <f>IF(all_39[[#This Row],[F.SUBTLEX.LOG]]=full811[[#This Row],[F.SUBTLEX.LOG]],TRUE,FALSE)</f>
        <v>1</v>
      </c>
      <c r="O733" t="b">
        <f>IF(all_39[[#This Row],[Part of Speech]]=full811[[#This Row],[Part of Speech]],TRUE,FALSE)</f>
        <v>1</v>
      </c>
    </row>
    <row r="734" spans="1:15" x14ac:dyDescent="0.3">
      <c r="A734" s="6">
        <v>6547</v>
      </c>
      <c r="B734" s="6">
        <v>8.7899999999999991</v>
      </c>
      <c r="C734" s="6">
        <v>10.92</v>
      </c>
      <c r="D734" s="6">
        <v>2.75</v>
      </c>
      <c r="E734" s="7" t="s">
        <v>1245</v>
      </c>
      <c r="F734">
        <v>6547</v>
      </c>
      <c r="G734">
        <v>8.7899999999999991</v>
      </c>
      <c r="H734">
        <v>10.92</v>
      </c>
      <c r="I734">
        <v>2.75</v>
      </c>
      <c r="J734" s="1" t="s">
        <v>1245</v>
      </c>
      <c r="K734" t="b">
        <f>IF(all_39[[#This Row],[F.HAL]]=full811[[#This Row],[F.HAL]],TRUE,FALSE)</f>
        <v>1</v>
      </c>
      <c r="L734" t="b">
        <f>IF(full811[[#This Row],[F.HAL.LOG]]=all_39[[#This Row],[F.HAL.LOG]],TRUE,FALSE)</f>
        <v>1</v>
      </c>
      <c r="M734" t="b">
        <f>IF(all_39[[#This Row],[F.SUBTLEX]]=full811[[#This Row],[F.SUBTLEX]],TRUE,FALSE)</f>
        <v>1</v>
      </c>
      <c r="N734" t="b">
        <f>IF(all_39[[#This Row],[F.SUBTLEX.LOG]]=full811[[#This Row],[F.SUBTLEX.LOG]],TRUE,FALSE)</f>
        <v>1</v>
      </c>
      <c r="O734" t="b">
        <f>IF(all_39[[#This Row],[Part of Speech]]=full811[[#This Row],[Part of Speech]],TRUE,FALSE)</f>
        <v>1</v>
      </c>
    </row>
    <row r="735" spans="1:15" x14ac:dyDescent="0.3">
      <c r="A735" s="4">
        <v>14716</v>
      </c>
      <c r="B735" s="4">
        <v>9.6</v>
      </c>
      <c r="C735" s="4">
        <v>10.86</v>
      </c>
      <c r="D735" s="4">
        <v>2.74</v>
      </c>
      <c r="E735" s="5" t="s">
        <v>1249</v>
      </c>
      <c r="F735">
        <v>14716</v>
      </c>
      <c r="G735">
        <v>9.6</v>
      </c>
      <c r="H735">
        <v>10.86</v>
      </c>
      <c r="I735">
        <v>2.74</v>
      </c>
      <c r="J735" s="1" t="s">
        <v>1249</v>
      </c>
      <c r="K735" t="b">
        <f>IF(all_39[[#This Row],[F.HAL]]=full811[[#This Row],[F.HAL]],TRUE,FALSE)</f>
        <v>1</v>
      </c>
      <c r="L735" t="b">
        <f>IF(full811[[#This Row],[F.HAL.LOG]]=all_39[[#This Row],[F.HAL.LOG]],TRUE,FALSE)</f>
        <v>1</v>
      </c>
      <c r="M735" t="b">
        <f>IF(all_39[[#This Row],[F.SUBTLEX]]=full811[[#This Row],[F.SUBTLEX]],TRUE,FALSE)</f>
        <v>1</v>
      </c>
      <c r="N735" t="b">
        <f>IF(all_39[[#This Row],[F.SUBTLEX.LOG]]=full811[[#This Row],[F.SUBTLEX.LOG]],TRUE,FALSE)</f>
        <v>1</v>
      </c>
      <c r="O735" t="b">
        <f>IF(all_39[[#This Row],[Part of Speech]]=full811[[#This Row],[Part of Speech]],TRUE,FALSE)</f>
        <v>1</v>
      </c>
    </row>
    <row r="736" spans="1:15" x14ac:dyDescent="0.3">
      <c r="A736" s="6">
        <v>16648</v>
      </c>
      <c r="B736" s="6">
        <v>9.7200000000000006</v>
      </c>
      <c r="C736" s="6">
        <v>83.63</v>
      </c>
      <c r="D736" s="6">
        <v>3.63</v>
      </c>
      <c r="E736" s="7" t="s">
        <v>1246</v>
      </c>
      <c r="F736">
        <v>16648</v>
      </c>
      <c r="G736">
        <v>9.7200000000000006</v>
      </c>
      <c r="H736">
        <v>83.63</v>
      </c>
      <c r="I736">
        <v>3.63</v>
      </c>
      <c r="J736" s="1" t="s">
        <v>1246</v>
      </c>
      <c r="K736" t="b">
        <f>IF(all_39[[#This Row],[F.HAL]]=full811[[#This Row],[F.HAL]],TRUE,FALSE)</f>
        <v>1</v>
      </c>
      <c r="L736" t="b">
        <f>IF(full811[[#This Row],[F.HAL.LOG]]=all_39[[#This Row],[F.HAL.LOG]],TRUE,FALSE)</f>
        <v>1</v>
      </c>
      <c r="M736" t="b">
        <f>IF(all_39[[#This Row],[F.SUBTLEX]]=full811[[#This Row],[F.SUBTLEX]],TRUE,FALSE)</f>
        <v>1</v>
      </c>
      <c r="N736" t="b">
        <f>IF(all_39[[#This Row],[F.SUBTLEX.LOG]]=full811[[#This Row],[F.SUBTLEX.LOG]],TRUE,FALSE)</f>
        <v>1</v>
      </c>
      <c r="O736" t="b">
        <f>IF(all_39[[#This Row],[Part of Speech]]=full811[[#This Row],[Part of Speech]],TRUE,FALSE)</f>
        <v>1</v>
      </c>
    </row>
    <row r="737" spans="1:15" x14ac:dyDescent="0.3">
      <c r="A737" s="4">
        <v>271</v>
      </c>
      <c r="B737" s="4">
        <v>5.6</v>
      </c>
      <c r="C737" s="4">
        <v>0.39</v>
      </c>
      <c r="D737" s="4">
        <v>1.32</v>
      </c>
      <c r="E737" s="5" t="s">
        <v>1250</v>
      </c>
      <c r="F737">
        <v>271</v>
      </c>
      <c r="G737">
        <v>5.6</v>
      </c>
      <c r="H737">
        <v>0.39</v>
      </c>
      <c r="I737">
        <v>1.32</v>
      </c>
      <c r="J737" s="1" t="s">
        <v>1250</v>
      </c>
      <c r="K737" t="b">
        <f>IF(all_39[[#This Row],[F.HAL]]=full811[[#This Row],[F.HAL]],TRUE,FALSE)</f>
        <v>1</v>
      </c>
      <c r="L737" t="b">
        <f>IF(full811[[#This Row],[F.HAL.LOG]]=all_39[[#This Row],[F.HAL.LOG]],TRUE,FALSE)</f>
        <v>1</v>
      </c>
      <c r="M737" t="b">
        <f>IF(all_39[[#This Row],[F.SUBTLEX]]=full811[[#This Row],[F.SUBTLEX]],TRUE,FALSE)</f>
        <v>1</v>
      </c>
      <c r="N737" t="b">
        <f>IF(all_39[[#This Row],[F.SUBTLEX.LOG]]=full811[[#This Row],[F.SUBTLEX.LOG]],TRUE,FALSE)</f>
        <v>1</v>
      </c>
      <c r="O737" t="b">
        <f>IF(all_39[[#This Row],[Part of Speech]]=full811[[#This Row],[Part of Speech]],TRUE,FALSE)</f>
        <v>1</v>
      </c>
    </row>
    <row r="738" spans="1:15" x14ac:dyDescent="0.3">
      <c r="A738" s="6">
        <v>9269</v>
      </c>
      <c r="B738" s="6">
        <v>9.1300000000000008</v>
      </c>
      <c r="C738" s="6">
        <v>13.43</v>
      </c>
      <c r="D738" s="6">
        <v>2.84</v>
      </c>
      <c r="E738" s="7" t="s">
        <v>1245</v>
      </c>
      <c r="F738">
        <v>9269</v>
      </c>
      <c r="G738">
        <v>9.1300000000000008</v>
      </c>
      <c r="H738">
        <v>13.43</v>
      </c>
      <c r="I738">
        <v>2.84</v>
      </c>
      <c r="J738" s="1" t="s">
        <v>1245</v>
      </c>
      <c r="K738" t="b">
        <f>IF(all_39[[#This Row],[F.HAL]]=full811[[#This Row],[F.HAL]],TRUE,FALSE)</f>
        <v>1</v>
      </c>
      <c r="L738" t="b">
        <f>IF(full811[[#This Row],[F.HAL.LOG]]=all_39[[#This Row],[F.HAL.LOG]],TRUE,FALSE)</f>
        <v>1</v>
      </c>
      <c r="M738" t="b">
        <f>IF(all_39[[#This Row],[F.SUBTLEX]]=full811[[#This Row],[F.SUBTLEX]],TRUE,FALSE)</f>
        <v>1</v>
      </c>
      <c r="N738" t="b">
        <f>IF(all_39[[#This Row],[F.SUBTLEX.LOG]]=full811[[#This Row],[F.SUBTLEX.LOG]],TRUE,FALSE)</f>
        <v>1</v>
      </c>
      <c r="O738" t="b">
        <f>IF(all_39[[#This Row],[Part of Speech]]=full811[[#This Row],[Part of Speech]],TRUE,FALSE)</f>
        <v>1</v>
      </c>
    </row>
    <row r="739" spans="1:15" x14ac:dyDescent="0.3">
      <c r="A739" s="4">
        <v>8534</v>
      </c>
      <c r="B739" s="4">
        <v>9.0500000000000007</v>
      </c>
      <c r="C739" s="4">
        <v>11.45</v>
      </c>
      <c r="D739" s="4">
        <v>2.77</v>
      </c>
      <c r="E739" s="5" t="s">
        <v>1245</v>
      </c>
      <c r="F739">
        <v>8534</v>
      </c>
      <c r="G739">
        <v>9.0500000000000007</v>
      </c>
      <c r="H739">
        <v>11.45</v>
      </c>
      <c r="I739">
        <v>2.77</v>
      </c>
      <c r="J739" s="1" t="s">
        <v>1245</v>
      </c>
      <c r="K739" t="b">
        <f>IF(all_39[[#This Row],[F.HAL]]=full811[[#This Row],[F.HAL]],TRUE,FALSE)</f>
        <v>1</v>
      </c>
      <c r="L739" t="b">
        <f>IF(full811[[#This Row],[F.HAL.LOG]]=all_39[[#This Row],[F.HAL.LOG]],TRUE,FALSE)</f>
        <v>1</v>
      </c>
      <c r="M739" t="b">
        <f>IF(all_39[[#This Row],[F.SUBTLEX]]=full811[[#This Row],[F.SUBTLEX]],TRUE,FALSE)</f>
        <v>1</v>
      </c>
      <c r="N739" t="b">
        <f>IF(all_39[[#This Row],[F.SUBTLEX.LOG]]=full811[[#This Row],[F.SUBTLEX.LOG]],TRUE,FALSE)</f>
        <v>1</v>
      </c>
      <c r="O739" t="b">
        <f>IF(all_39[[#This Row],[Part of Speech]]=full811[[#This Row],[Part of Speech]],TRUE,FALSE)</f>
        <v>1</v>
      </c>
    </row>
    <row r="740" spans="1:15" x14ac:dyDescent="0.3">
      <c r="A740" s="6">
        <v>314</v>
      </c>
      <c r="B740" s="6">
        <v>5.75</v>
      </c>
      <c r="C740" s="6">
        <v>1</v>
      </c>
      <c r="D740" s="6">
        <v>1.72</v>
      </c>
      <c r="E740" s="7" t="s">
        <v>1245</v>
      </c>
      <c r="F740">
        <v>314</v>
      </c>
      <c r="G740">
        <v>5.75</v>
      </c>
      <c r="H740">
        <v>1</v>
      </c>
      <c r="I740">
        <v>1.72</v>
      </c>
      <c r="J740" s="1" t="s">
        <v>1245</v>
      </c>
      <c r="K740" t="b">
        <f>IF(all_39[[#This Row],[F.HAL]]=full811[[#This Row],[F.HAL]],TRUE,FALSE)</f>
        <v>1</v>
      </c>
      <c r="L740" t="b">
        <f>IF(full811[[#This Row],[F.HAL.LOG]]=all_39[[#This Row],[F.HAL.LOG]],TRUE,FALSE)</f>
        <v>1</v>
      </c>
      <c r="M740" t="b">
        <f>IF(all_39[[#This Row],[F.SUBTLEX]]=full811[[#This Row],[F.SUBTLEX]],TRUE,FALSE)</f>
        <v>1</v>
      </c>
      <c r="N740" t="b">
        <f>IF(all_39[[#This Row],[F.SUBTLEX.LOG]]=full811[[#This Row],[F.SUBTLEX.LOG]],TRUE,FALSE)</f>
        <v>1</v>
      </c>
      <c r="O740" t="b">
        <f>IF(all_39[[#This Row],[Part of Speech]]=full811[[#This Row],[Part of Speech]],TRUE,FALSE)</f>
        <v>1</v>
      </c>
    </row>
    <row r="741" spans="1:15" x14ac:dyDescent="0.3">
      <c r="A741" s="4">
        <v>2039</v>
      </c>
      <c r="B741" s="4">
        <v>7.62</v>
      </c>
      <c r="C741" s="4">
        <v>0.63</v>
      </c>
      <c r="D741" s="4">
        <v>1.52</v>
      </c>
      <c r="E741" s="5" t="s">
        <v>1250</v>
      </c>
      <c r="F741">
        <v>2039</v>
      </c>
      <c r="G741">
        <v>7.62</v>
      </c>
      <c r="H741">
        <v>0.63</v>
      </c>
      <c r="I741">
        <v>1.52</v>
      </c>
      <c r="J741" s="1" t="s">
        <v>1250</v>
      </c>
      <c r="K741" t="b">
        <f>IF(all_39[[#This Row],[F.HAL]]=full811[[#This Row],[F.HAL]],TRUE,FALSE)</f>
        <v>1</v>
      </c>
      <c r="L741" t="b">
        <f>IF(full811[[#This Row],[F.HAL.LOG]]=all_39[[#This Row],[F.HAL.LOG]],TRUE,FALSE)</f>
        <v>1</v>
      </c>
      <c r="M741" t="b">
        <f>IF(all_39[[#This Row],[F.SUBTLEX]]=full811[[#This Row],[F.SUBTLEX]],TRUE,FALSE)</f>
        <v>1</v>
      </c>
      <c r="N741" t="b">
        <f>IF(all_39[[#This Row],[F.SUBTLEX.LOG]]=full811[[#This Row],[F.SUBTLEX.LOG]],TRUE,FALSE)</f>
        <v>1</v>
      </c>
      <c r="O741" t="b">
        <f>IF(all_39[[#This Row],[Part of Speech]]=full811[[#This Row],[Part of Speech]],TRUE,FALSE)</f>
        <v>1</v>
      </c>
    </row>
    <row r="742" spans="1:15" x14ac:dyDescent="0.3">
      <c r="A742" s="6">
        <v>3884</v>
      </c>
      <c r="B742" s="6">
        <v>8.26</v>
      </c>
      <c r="C742" s="6">
        <v>1.55</v>
      </c>
      <c r="D742" s="6">
        <v>1.9</v>
      </c>
      <c r="E742" s="7" t="s">
        <v>1245</v>
      </c>
      <c r="F742">
        <v>3884</v>
      </c>
      <c r="G742">
        <v>8.26</v>
      </c>
      <c r="H742">
        <v>1.55</v>
      </c>
      <c r="I742">
        <v>1.9</v>
      </c>
      <c r="J742" s="1" t="s">
        <v>1245</v>
      </c>
      <c r="K742" t="b">
        <f>IF(all_39[[#This Row],[F.HAL]]=full811[[#This Row],[F.HAL]],TRUE,FALSE)</f>
        <v>1</v>
      </c>
      <c r="L742" t="b">
        <f>IF(full811[[#This Row],[F.HAL.LOG]]=all_39[[#This Row],[F.HAL.LOG]],TRUE,FALSE)</f>
        <v>1</v>
      </c>
      <c r="M742" t="b">
        <f>IF(all_39[[#This Row],[F.SUBTLEX]]=full811[[#This Row],[F.SUBTLEX]],TRUE,FALSE)</f>
        <v>1</v>
      </c>
      <c r="N742" t="b">
        <f>IF(all_39[[#This Row],[F.SUBTLEX.LOG]]=full811[[#This Row],[F.SUBTLEX.LOG]],TRUE,FALSE)</f>
        <v>1</v>
      </c>
      <c r="O742" t="b">
        <f>IF(all_39[[#This Row],[Part of Speech]]=full811[[#This Row],[Part of Speech]],TRUE,FALSE)</f>
        <v>1</v>
      </c>
    </row>
    <row r="743" spans="1:15" x14ac:dyDescent="0.3">
      <c r="A743" s="4">
        <v>78895</v>
      </c>
      <c r="B743" s="4">
        <v>11.28</v>
      </c>
      <c r="C743" s="4">
        <v>18.57</v>
      </c>
      <c r="D743" s="4">
        <v>2.98</v>
      </c>
      <c r="E743" s="5" t="s">
        <v>1251</v>
      </c>
      <c r="F743">
        <v>78895</v>
      </c>
      <c r="G743">
        <v>11.28</v>
      </c>
      <c r="H743">
        <v>18.57</v>
      </c>
      <c r="I743">
        <v>2.98</v>
      </c>
      <c r="J743" s="1" t="s">
        <v>1251</v>
      </c>
      <c r="K743" t="b">
        <f>IF(all_39[[#This Row],[F.HAL]]=full811[[#This Row],[F.HAL]],TRUE,FALSE)</f>
        <v>1</v>
      </c>
      <c r="L743" t="b">
        <f>IF(full811[[#This Row],[F.HAL.LOG]]=all_39[[#This Row],[F.HAL.LOG]],TRUE,FALSE)</f>
        <v>1</v>
      </c>
      <c r="M743" t="b">
        <f>IF(all_39[[#This Row],[F.SUBTLEX]]=full811[[#This Row],[F.SUBTLEX]],TRUE,FALSE)</f>
        <v>1</v>
      </c>
      <c r="N743" t="b">
        <f>IF(all_39[[#This Row],[F.SUBTLEX.LOG]]=full811[[#This Row],[F.SUBTLEX.LOG]],TRUE,FALSE)</f>
        <v>1</v>
      </c>
      <c r="O743" t="b">
        <f>IF(all_39[[#This Row],[Part of Speech]]=full811[[#This Row],[Part of Speech]],TRUE,FALSE)</f>
        <v>1</v>
      </c>
    </row>
    <row r="744" spans="1:15" x14ac:dyDescent="0.3">
      <c r="A744" s="6">
        <v>631</v>
      </c>
      <c r="B744" s="6">
        <v>6.45</v>
      </c>
      <c r="C744" s="6">
        <v>5.61</v>
      </c>
      <c r="D744" s="6">
        <v>2.46</v>
      </c>
      <c r="E744" s="7" t="s">
        <v>1252</v>
      </c>
      <c r="F744">
        <v>631</v>
      </c>
      <c r="G744">
        <v>6.45</v>
      </c>
      <c r="H744">
        <v>5.61</v>
      </c>
      <c r="I744">
        <v>2.46</v>
      </c>
      <c r="J744" s="1" t="s">
        <v>1252</v>
      </c>
      <c r="K744" t="b">
        <f>IF(all_39[[#This Row],[F.HAL]]=full811[[#This Row],[F.HAL]],TRUE,FALSE)</f>
        <v>1</v>
      </c>
      <c r="L744" t="b">
        <f>IF(full811[[#This Row],[F.HAL.LOG]]=all_39[[#This Row],[F.HAL.LOG]],TRUE,FALSE)</f>
        <v>1</v>
      </c>
      <c r="M744" t="b">
        <f>IF(all_39[[#This Row],[F.SUBTLEX]]=full811[[#This Row],[F.SUBTLEX]],TRUE,FALSE)</f>
        <v>1</v>
      </c>
      <c r="N744" t="b">
        <f>IF(all_39[[#This Row],[F.SUBTLEX.LOG]]=full811[[#This Row],[F.SUBTLEX.LOG]],TRUE,FALSE)</f>
        <v>1</v>
      </c>
      <c r="O744" t="b">
        <f>IF(all_39[[#This Row],[Part of Speech]]=full811[[#This Row],[Part of Speech]],TRUE,FALSE)</f>
        <v>1</v>
      </c>
    </row>
    <row r="745" spans="1:15" x14ac:dyDescent="0.3">
      <c r="A745" s="4">
        <v>1099</v>
      </c>
      <c r="B745" s="4">
        <v>7</v>
      </c>
      <c r="C745" s="4">
        <v>2.08</v>
      </c>
      <c r="D745" s="4">
        <v>2.0299999999999998</v>
      </c>
      <c r="E745" s="5" t="s">
        <v>1245</v>
      </c>
      <c r="F745">
        <v>1099</v>
      </c>
      <c r="G745">
        <v>7</v>
      </c>
      <c r="H745">
        <v>2.08</v>
      </c>
      <c r="I745">
        <v>2.0299999999999998</v>
      </c>
      <c r="J745" s="1" t="s">
        <v>1245</v>
      </c>
      <c r="K745" t="b">
        <f>IF(all_39[[#This Row],[F.HAL]]=full811[[#This Row],[F.HAL]],TRUE,FALSE)</f>
        <v>1</v>
      </c>
      <c r="L745" t="b">
        <f>IF(full811[[#This Row],[F.HAL.LOG]]=all_39[[#This Row],[F.HAL.LOG]],TRUE,FALSE)</f>
        <v>1</v>
      </c>
      <c r="M745" t="b">
        <f>IF(all_39[[#This Row],[F.SUBTLEX]]=full811[[#This Row],[F.SUBTLEX]],TRUE,FALSE)</f>
        <v>1</v>
      </c>
      <c r="N745" t="b">
        <f>IF(all_39[[#This Row],[F.SUBTLEX.LOG]]=full811[[#This Row],[F.SUBTLEX.LOG]],TRUE,FALSE)</f>
        <v>1</v>
      </c>
      <c r="O745" t="b">
        <f>IF(all_39[[#This Row],[Part of Speech]]=full811[[#This Row],[Part of Speech]],TRUE,FALSE)</f>
        <v>1</v>
      </c>
    </row>
    <row r="746" spans="1:15" x14ac:dyDescent="0.3">
      <c r="A746" s="6">
        <v>17473</v>
      </c>
      <c r="B746" s="6">
        <v>9.77</v>
      </c>
      <c r="C746" s="6">
        <v>54.69</v>
      </c>
      <c r="D746" s="6">
        <v>3.45</v>
      </c>
      <c r="E746" s="7" t="s">
        <v>1245</v>
      </c>
      <c r="F746">
        <v>17473</v>
      </c>
      <c r="G746">
        <v>9.77</v>
      </c>
      <c r="H746">
        <v>54.69</v>
      </c>
      <c r="I746">
        <v>3.45</v>
      </c>
      <c r="J746" s="1" t="s">
        <v>1245</v>
      </c>
      <c r="K746" t="b">
        <f>IF(all_39[[#This Row],[F.HAL]]=full811[[#This Row],[F.HAL]],TRUE,FALSE)</f>
        <v>1</v>
      </c>
      <c r="L746" t="b">
        <f>IF(full811[[#This Row],[F.HAL.LOG]]=all_39[[#This Row],[F.HAL.LOG]],TRUE,FALSE)</f>
        <v>1</v>
      </c>
      <c r="M746" t="b">
        <f>IF(all_39[[#This Row],[F.SUBTLEX]]=full811[[#This Row],[F.SUBTLEX]],TRUE,FALSE)</f>
        <v>1</v>
      </c>
      <c r="N746" t="b">
        <f>IF(all_39[[#This Row],[F.SUBTLEX.LOG]]=full811[[#This Row],[F.SUBTLEX.LOG]],TRUE,FALSE)</f>
        <v>1</v>
      </c>
      <c r="O746" t="b">
        <f>IF(all_39[[#This Row],[Part of Speech]]=full811[[#This Row],[Part of Speech]],TRUE,FALSE)</f>
        <v>1</v>
      </c>
    </row>
    <row r="747" spans="1:15" x14ac:dyDescent="0.3">
      <c r="A747" s="4">
        <v>37673</v>
      </c>
      <c r="B747" s="4">
        <v>10.54</v>
      </c>
      <c r="C747" s="4">
        <v>108.67</v>
      </c>
      <c r="D747" s="4">
        <v>3.74</v>
      </c>
      <c r="E747" s="5" t="s">
        <v>1260</v>
      </c>
      <c r="F747">
        <v>37673</v>
      </c>
      <c r="G747">
        <v>10.54</v>
      </c>
      <c r="H747">
        <v>108.67</v>
      </c>
      <c r="I747">
        <v>3.74</v>
      </c>
      <c r="J747" s="1" t="s">
        <v>1260</v>
      </c>
      <c r="K747" t="b">
        <f>IF(all_39[[#This Row],[F.HAL]]=full811[[#This Row],[F.HAL]],TRUE,FALSE)</f>
        <v>1</v>
      </c>
      <c r="L747" t="b">
        <f>IF(full811[[#This Row],[F.HAL.LOG]]=all_39[[#This Row],[F.HAL.LOG]],TRUE,FALSE)</f>
        <v>1</v>
      </c>
      <c r="M747" t="b">
        <f>IF(all_39[[#This Row],[F.SUBTLEX]]=full811[[#This Row],[F.SUBTLEX]],TRUE,FALSE)</f>
        <v>1</v>
      </c>
      <c r="N747" t="b">
        <f>IF(all_39[[#This Row],[F.SUBTLEX.LOG]]=full811[[#This Row],[F.SUBTLEX.LOG]],TRUE,FALSE)</f>
        <v>1</v>
      </c>
      <c r="O747" t="b">
        <f>IF(all_39[[#This Row],[Part of Speech]]=full811[[#This Row],[Part of Speech]],TRUE,FALSE)</f>
        <v>1</v>
      </c>
    </row>
    <row r="748" spans="1:15" x14ac:dyDescent="0.3">
      <c r="A748" s="6">
        <v>13086</v>
      </c>
      <c r="B748" s="6">
        <v>9.48</v>
      </c>
      <c r="C748" s="6">
        <v>117.22</v>
      </c>
      <c r="D748" s="6">
        <v>3.78</v>
      </c>
      <c r="E748" s="7" t="s">
        <v>1261</v>
      </c>
      <c r="F748">
        <v>13086</v>
      </c>
      <c r="G748">
        <v>9.48</v>
      </c>
      <c r="H748">
        <v>117.22</v>
      </c>
      <c r="I748">
        <v>3.78</v>
      </c>
      <c r="J748" s="1" t="s">
        <v>1261</v>
      </c>
      <c r="K748" t="b">
        <f>IF(all_39[[#This Row],[F.HAL]]=full811[[#This Row],[F.HAL]],TRUE,FALSE)</f>
        <v>1</v>
      </c>
      <c r="L748" t="b">
        <f>IF(full811[[#This Row],[F.HAL.LOG]]=all_39[[#This Row],[F.HAL.LOG]],TRUE,FALSE)</f>
        <v>1</v>
      </c>
      <c r="M748" t="b">
        <f>IF(all_39[[#This Row],[F.SUBTLEX]]=full811[[#This Row],[F.SUBTLEX]],TRUE,FALSE)</f>
        <v>1</v>
      </c>
      <c r="N748" t="b">
        <f>IF(all_39[[#This Row],[F.SUBTLEX.LOG]]=full811[[#This Row],[F.SUBTLEX.LOG]],TRUE,FALSE)</f>
        <v>1</v>
      </c>
      <c r="O748" t="b">
        <f>IF(all_39[[#This Row],[Part of Speech]]=full811[[#This Row],[Part of Speech]],TRUE,FALSE)</f>
        <v>1</v>
      </c>
    </row>
    <row r="749" spans="1:15" x14ac:dyDescent="0.3">
      <c r="A749" s="4">
        <v>5751</v>
      </c>
      <c r="B749" s="4">
        <v>8.66</v>
      </c>
      <c r="C749" s="4">
        <v>20.94</v>
      </c>
      <c r="D749" s="4">
        <v>3.03</v>
      </c>
      <c r="E749" s="5" t="s">
        <v>1252</v>
      </c>
      <c r="F749">
        <v>5751</v>
      </c>
      <c r="G749">
        <v>8.66</v>
      </c>
      <c r="H749">
        <v>20.94</v>
      </c>
      <c r="I749">
        <v>3.03</v>
      </c>
      <c r="J749" s="1" t="s">
        <v>1252</v>
      </c>
      <c r="K749" t="b">
        <f>IF(all_39[[#This Row],[F.HAL]]=full811[[#This Row],[F.HAL]],TRUE,FALSE)</f>
        <v>1</v>
      </c>
      <c r="L749" t="b">
        <f>IF(full811[[#This Row],[F.HAL.LOG]]=all_39[[#This Row],[F.HAL.LOG]],TRUE,FALSE)</f>
        <v>1</v>
      </c>
      <c r="M749" t="b">
        <f>IF(all_39[[#This Row],[F.SUBTLEX]]=full811[[#This Row],[F.SUBTLEX]],TRUE,FALSE)</f>
        <v>1</v>
      </c>
      <c r="N749" t="b">
        <f>IF(all_39[[#This Row],[F.SUBTLEX.LOG]]=full811[[#This Row],[F.SUBTLEX.LOG]],TRUE,FALSE)</f>
        <v>1</v>
      </c>
      <c r="O749" t="b">
        <f>IF(all_39[[#This Row],[Part of Speech]]=full811[[#This Row],[Part of Speech]],TRUE,FALSE)</f>
        <v>1</v>
      </c>
    </row>
    <row r="750" spans="1:15" x14ac:dyDescent="0.3">
      <c r="A750" s="6">
        <v>1003</v>
      </c>
      <c r="B750" s="6">
        <v>6.91</v>
      </c>
      <c r="C750" s="6">
        <v>2.2000000000000002</v>
      </c>
      <c r="D750" s="6">
        <v>2.0499999999999998</v>
      </c>
      <c r="E750" s="7" t="s">
        <v>1245</v>
      </c>
      <c r="F750">
        <v>1003</v>
      </c>
      <c r="G750">
        <v>6.91</v>
      </c>
      <c r="H750">
        <v>2.2000000000000002</v>
      </c>
      <c r="I750">
        <v>2.0499999999999998</v>
      </c>
      <c r="J750" s="1" t="s">
        <v>1245</v>
      </c>
      <c r="K750" t="b">
        <f>IF(all_39[[#This Row],[F.HAL]]=full811[[#This Row],[F.HAL]],TRUE,FALSE)</f>
        <v>1</v>
      </c>
      <c r="L750" t="b">
        <f>IF(full811[[#This Row],[F.HAL.LOG]]=all_39[[#This Row],[F.HAL.LOG]],TRUE,FALSE)</f>
        <v>1</v>
      </c>
      <c r="M750" t="b">
        <f>IF(all_39[[#This Row],[F.SUBTLEX]]=full811[[#This Row],[F.SUBTLEX]],TRUE,FALSE)</f>
        <v>1</v>
      </c>
      <c r="N750" t="b">
        <f>IF(all_39[[#This Row],[F.SUBTLEX.LOG]]=full811[[#This Row],[F.SUBTLEX.LOG]],TRUE,FALSE)</f>
        <v>1</v>
      </c>
      <c r="O750" t="b">
        <f>IF(all_39[[#This Row],[Part of Speech]]=full811[[#This Row],[Part of Speech]],TRUE,FALSE)</f>
        <v>1</v>
      </c>
    </row>
    <row r="751" spans="1:15" x14ac:dyDescent="0.3">
      <c r="A751" s="4">
        <v>623</v>
      </c>
      <c r="B751" s="4">
        <v>6.43</v>
      </c>
      <c r="C751" s="4">
        <v>2.16</v>
      </c>
      <c r="D751" s="4">
        <v>2.0499999999999998</v>
      </c>
      <c r="E751" s="5" t="s">
        <v>1250</v>
      </c>
      <c r="F751">
        <v>623</v>
      </c>
      <c r="G751">
        <v>6.43</v>
      </c>
      <c r="H751">
        <v>2.16</v>
      </c>
      <c r="I751">
        <v>2.0499999999999998</v>
      </c>
      <c r="J751" s="1" t="s">
        <v>1250</v>
      </c>
      <c r="K751" t="b">
        <f>IF(all_39[[#This Row],[F.HAL]]=full811[[#This Row],[F.HAL]],TRUE,FALSE)</f>
        <v>1</v>
      </c>
      <c r="L751" t="b">
        <f>IF(full811[[#This Row],[F.HAL.LOG]]=all_39[[#This Row],[F.HAL.LOG]],TRUE,FALSE)</f>
        <v>1</v>
      </c>
      <c r="M751" t="b">
        <f>IF(all_39[[#This Row],[F.SUBTLEX]]=full811[[#This Row],[F.SUBTLEX]],TRUE,FALSE)</f>
        <v>1</v>
      </c>
      <c r="N751" t="b">
        <f>IF(all_39[[#This Row],[F.SUBTLEX.LOG]]=full811[[#This Row],[F.SUBTLEX.LOG]],TRUE,FALSE)</f>
        <v>1</v>
      </c>
      <c r="O751" t="b">
        <f>IF(all_39[[#This Row],[Part of Speech]]=full811[[#This Row],[Part of Speech]],TRUE,FALSE)</f>
        <v>1</v>
      </c>
    </row>
    <row r="752" spans="1:15" x14ac:dyDescent="0.3">
      <c r="A752" s="6">
        <v>1051</v>
      </c>
      <c r="B752" s="6">
        <v>6.96</v>
      </c>
      <c r="C752" s="6">
        <v>2.02</v>
      </c>
      <c r="D752" s="6">
        <v>2.02</v>
      </c>
      <c r="E752" s="7" t="s">
        <v>1245</v>
      </c>
      <c r="F752">
        <v>1051</v>
      </c>
      <c r="G752">
        <v>6.96</v>
      </c>
      <c r="H752">
        <v>2.02</v>
      </c>
      <c r="I752">
        <v>2.02</v>
      </c>
      <c r="J752" s="1" t="s">
        <v>1245</v>
      </c>
      <c r="K752" t="b">
        <f>IF(all_39[[#This Row],[F.HAL]]=full811[[#This Row],[F.HAL]],TRUE,FALSE)</f>
        <v>1</v>
      </c>
      <c r="L752" t="b">
        <f>IF(full811[[#This Row],[F.HAL.LOG]]=all_39[[#This Row],[F.HAL.LOG]],TRUE,FALSE)</f>
        <v>1</v>
      </c>
      <c r="M752" t="b">
        <f>IF(all_39[[#This Row],[F.SUBTLEX]]=full811[[#This Row],[F.SUBTLEX]],TRUE,FALSE)</f>
        <v>1</v>
      </c>
      <c r="N752" t="b">
        <f>IF(all_39[[#This Row],[F.SUBTLEX.LOG]]=full811[[#This Row],[F.SUBTLEX.LOG]],TRUE,FALSE)</f>
        <v>1</v>
      </c>
      <c r="O752" t="b">
        <f>IF(all_39[[#This Row],[Part of Speech]]=full811[[#This Row],[Part of Speech]],TRUE,FALSE)</f>
        <v>1</v>
      </c>
    </row>
    <row r="753" spans="1:15" x14ac:dyDescent="0.3">
      <c r="A753" s="4">
        <v>71946</v>
      </c>
      <c r="B753" s="4">
        <v>11.18</v>
      </c>
      <c r="C753" s="4">
        <v>77.180000000000007</v>
      </c>
      <c r="D753" s="4">
        <v>3.6</v>
      </c>
      <c r="E753" s="5" t="s">
        <v>1252</v>
      </c>
      <c r="F753">
        <v>71946</v>
      </c>
      <c r="G753">
        <v>11.18</v>
      </c>
      <c r="H753">
        <v>77.180000000000007</v>
      </c>
      <c r="I753">
        <v>3.6</v>
      </c>
      <c r="J753" s="1" t="s">
        <v>1252</v>
      </c>
      <c r="K753" t="b">
        <f>IF(all_39[[#This Row],[F.HAL]]=full811[[#This Row],[F.HAL]],TRUE,FALSE)</f>
        <v>1</v>
      </c>
      <c r="L753" t="b">
        <f>IF(full811[[#This Row],[F.HAL.LOG]]=all_39[[#This Row],[F.HAL.LOG]],TRUE,FALSE)</f>
        <v>1</v>
      </c>
      <c r="M753" t="b">
        <f>IF(all_39[[#This Row],[F.SUBTLEX]]=full811[[#This Row],[F.SUBTLEX]],TRUE,FALSE)</f>
        <v>1</v>
      </c>
      <c r="N753" t="b">
        <f>IF(all_39[[#This Row],[F.SUBTLEX.LOG]]=full811[[#This Row],[F.SUBTLEX.LOG]],TRUE,FALSE)</f>
        <v>1</v>
      </c>
      <c r="O753" t="b">
        <f>IF(all_39[[#This Row],[Part of Speech]]=full811[[#This Row],[Part of Speech]],TRUE,FALSE)</f>
        <v>1</v>
      </c>
    </row>
    <row r="754" spans="1:15" x14ac:dyDescent="0.3">
      <c r="A754" s="6">
        <v>6289</v>
      </c>
      <c r="B754" s="6">
        <v>8.75</v>
      </c>
      <c r="C754" s="6">
        <v>11.31</v>
      </c>
      <c r="D754" s="6">
        <v>2.76</v>
      </c>
      <c r="E754" s="7" t="s">
        <v>1252</v>
      </c>
      <c r="F754">
        <v>6289</v>
      </c>
      <c r="G754">
        <v>8.75</v>
      </c>
      <c r="H754">
        <v>11.31</v>
      </c>
      <c r="I754">
        <v>2.76</v>
      </c>
      <c r="J754" s="1" t="s">
        <v>1252</v>
      </c>
      <c r="K754" t="b">
        <f>IF(all_39[[#This Row],[F.HAL]]=full811[[#This Row],[F.HAL]],TRUE,FALSE)</f>
        <v>1</v>
      </c>
      <c r="L754" t="b">
        <f>IF(full811[[#This Row],[F.HAL.LOG]]=all_39[[#This Row],[F.HAL.LOG]],TRUE,FALSE)</f>
        <v>1</v>
      </c>
      <c r="M754" t="b">
        <f>IF(all_39[[#This Row],[F.SUBTLEX]]=full811[[#This Row],[F.SUBTLEX]],TRUE,FALSE)</f>
        <v>1</v>
      </c>
      <c r="N754" t="b">
        <f>IF(all_39[[#This Row],[F.SUBTLEX.LOG]]=full811[[#This Row],[F.SUBTLEX.LOG]],TRUE,FALSE)</f>
        <v>1</v>
      </c>
      <c r="O754" t="b">
        <f>IF(all_39[[#This Row],[Part of Speech]]=full811[[#This Row],[Part of Speech]],TRUE,FALSE)</f>
        <v>1</v>
      </c>
    </row>
    <row r="755" spans="1:15" x14ac:dyDescent="0.3">
      <c r="A755" s="4">
        <v>17801</v>
      </c>
      <c r="B755" s="4">
        <v>9.7899999999999991</v>
      </c>
      <c r="C755" s="4">
        <v>48.9</v>
      </c>
      <c r="D755" s="4">
        <v>3.4</v>
      </c>
      <c r="E755" s="5" t="s">
        <v>1252</v>
      </c>
      <c r="F755">
        <v>17801</v>
      </c>
      <c r="G755">
        <v>9.7899999999999991</v>
      </c>
      <c r="H755">
        <v>48.9</v>
      </c>
      <c r="I755">
        <v>3.4</v>
      </c>
      <c r="J755" s="1" t="s">
        <v>1252</v>
      </c>
      <c r="K755" t="b">
        <f>IF(all_39[[#This Row],[F.HAL]]=full811[[#This Row],[F.HAL]],TRUE,FALSE)</f>
        <v>1</v>
      </c>
      <c r="L755" t="b">
        <f>IF(full811[[#This Row],[F.HAL.LOG]]=all_39[[#This Row],[F.HAL.LOG]],TRUE,FALSE)</f>
        <v>1</v>
      </c>
      <c r="M755" t="b">
        <f>IF(all_39[[#This Row],[F.SUBTLEX]]=full811[[#This Row],[F.SUBTLEX]],TRUE,FALSE)</f>
        <v>1</v>
      </c>
      <c r="N755" t="b">
        <f>IF(all_39[[#This Row],[F.SUBTLEX.LOG]]=full811[[#This Row],[F.SUBTLEX.LOG]],TRUE,FALSE)</f>
        <v>1</v>
      </c>
      <c r="O755" t="b">
        <f>IF(all_39[[#This Row],[Part of Speech]]=full811[[#This Row],[Part of Speech]],TRUE,FALSE)</f>
        <v>1</v>
      </c>
    </row>
    <row r="756" spans="1:15" x14ac:dyDescent="0.3">
      <c r="A756" s="6">
        <v>6749</v>
      </c>
      <c r="B756" s="6">
        <v>8.82</v>
      </c>
      <c r="C756" s="6">
        <v>7.98</v>
      </c>
      <c r="D756" s="6">
        <v>2.61</v>
      </c>
      <c r="E756" s="7" t="s">
        <v>1245</v>
      </c>
      <c r="F756">
        <v>6749</v>
      </c>
      <c r="G756">
        <v>8.82</v>
      </c>
      <c r="H756">
        <v>7.98</v>
      </c>
      <c r="I756">
        <v>2.61</v>
      </c>
      <c r="J756" s="1" t="s">
        <v>1245</v>
      </c>
      <c r="K756" t="b">
        <f>IF(all_39[[#This Row],[F.HAL]]=full811[[#This Row],[F.HAL]],TRUE,FALSE)</f>
        <v>1</v>
      </c>
      <c r="L756" t="b">
        <f>IF(full811[[#This Row],[F.HAL.LOG]]=all_39[[#This Row],[F.HAL.LOG]],TRUE,FALSE)</f>
        <v>1</v>
      </c>
      <c r="M756" t="b">
        <f>IF(all_39[[#This Row],[F.SUBTLEX]]=full811[[#This Row],[F.SUBTLEX]],TRUE,FALSE)</f>
        <v>1</v>
      </c>
      <c r="N756" t="b">
        <f>IF(all_39[[#This Row],[F.SUBTLEX.LOG]]=full811[[#This Row],[F.SUBTLEX.LOG]],TRUE,FALSE)</f>
        <v>1</v>
      </c>
      <c r="O756" t="b">
        <f>IF(all_39[[#This Row],[Part of Speech]]=full811[[#This Row],[Part of Speech]],TRUE,FALSE)</f>
        <v>1</v>
      </c>
    </row>
    <row r="757" spans="1:15" x14ac:dyDescent="0.3">
      <c r="A757" s="4">
        <v>617</v>
      </c>
      <c r="B757" s="4">
        <v>6.42</v>
      </c>
      <c r="C757" s="4">
        <v>0.49</v>
      </c>
      <c r="D757" s="4">
        <v>1.42</v>
      </c>
      <c r="E757" s="5" t="s">
        <v>1250</v>
      </c>
      <c r="F757">
        <v>617</v>
      </c>
      <c r="G757">
        <v>6.42</v>
      </c>
      <c r="H757">
        <v>0.49</v>
      </c>
      <c r="I757">
        <v>1.42</v>
      </c>
      <c r="J757" s="1" t="s">
        <v>1250</v>
      </c>
      <c r="K757" t="b">
        <f>IF(all_39[[#This Row],[F.HAL]]=full811[[#This Row],[F.HAL]],TRUE,FALSE)</f>
        <v>1</v>
      </c>
      <c r="L757" t="b">
        <f>IF(full811[[#This Row],[F.HAL.LOG]]=all_39[[#This Row],[F.HAL.LOG]],TRUE,FALSE)</f>
        <v>1</v>
      </c>
      <c r="M757" t="b">
        <f>IF(all_39[[#This Row],[F.SUBTLEX]]=full811[[#This Row],[F.SUBTLEX]],TRUE,FALSE)</f>
        <v>1</v>
      </c>
      <c r="N757" t="b">
        <f>IF(all_39[[#This Row],[F.SUBTLEX.LOG]]=full811[[#This Row],[F.SUBTLEX.LOG]],TRUE,FALSE)</f>
        <v>1</v>
      </c>
      <c r="O757" t="b">
        <f>IF(all_39[[#This Row],[Part of Speech]]=full811[[#This Row],[Part of Speech]],TRUE,FALSE)</f>
        <v>1</v>
      </c>
    </row>
    <row r="758" spans="1:15" x14ac:dyDescent="0.3">
      <c r="A758" s="6">
        <v>12684</v>
      </c>
      <c r="B758" s="6">
        <v>9.4499999999999993</v>
      </c>
      <c r="C758" s="6">
        <v>16</v>
      </c>
      <c r="D758" s="6">
        <v>2.91</v>
      </c>
      <c r="E758" s="7" t="s">
        <v>1252</v>
      </c>
      <c r="F758">
        <v>12684</v>
      </c>
      <c r="G758">
        <v>9.4499999999999993</v>
      </c>
      <c r="H758">
        <v>16</v>
      </c>
      <c r="I758">
        <v>2.91</v>
      </c>
      <c r="J758" s="1" t="s">
        <v>1252</v>
      </c>
      <c r="K758" t="b">
        <f>IF(all_39[[#This Row],[F.HAL]]=full811[[#This Row],[F.HAL]],TRUE,FALSE)</f>
        <v>1</v>
      </c>
      <c r="L758" t="b">
        <f>IF(full811[[#This Row],[F.HAL.LOG]]=all_39[[#This Row],[F.HAL.LOG]],TRUE,FALSE)</f>
        <v>1</v>
      </c>
      <c r="M758" t="b">
        <f>IF(all_39[[#This Row],[F.SUBTLEX]]=full811[[#This Row],[F.SUBTLEX]],TRUE,FALSE)</f>
        <v>1</v>
      </c>
      <c r="N758" t="b">
        <f>IF(all_39[[#This Row],[F.SUBTLEX.LOG]]=full811[[#This Row],[F.SUBTLEX.LOG]],TRUE,FALSE)</f>
        <v>1</v>
      </c>
      <c r="O758" t="b">
        <f>IF(all_39[[#This Row],[Part of Speech]]=full811[[#This Row],[Part of Speech]],TRUE,FALSE)</f>
        <v>1</v>
      </c>
    </row>
    <row r="759" spans="1:15" x14ac:dyDescent="0.3">
      <c r="A759" s="4">
        <v>7399</v>
      </c>
      <c r="B759" s="4">
        <v>8.91</v>
      </c>
      <c r="C759" s="4">
        <v>32.61</v>
      </c>
      <c r="D759" s="4">
        <v>3.22</v>
      </c>
      <c r="E759" s="5" t="s">
        <v>1245</v>
      </c>
      <c r="F759">
        <v>7399</v>
      </c>
      <c r="G759">
        <v>8.91</v>
      </c>
      <c r="H759">
        <v>32.61</v>
      </c>
      <c r="I759">
        <v>3.22</v>
      </c>
      <c r="J759" s="1" t="s">
        <v>1245</v>
      </c>
      <c r="K759" t="b">
        <f>IF(all_39[[#This Row],[F.HAL]]=full811[[#This Row],[F.HAL]],TRUE,FALSE)</f>
        <v>1</v>
      </c>
      <c r="L759" t="b">
        <f>IF(full811[[#This Row],[F.HAL.LOG]]=all_39[[#This Row],[F.HAL.LOG]],TRUE,FALSE)</f>
        <v>1</v>
      </c>
      <c r="M759" t="b">
        <f>IF(all_39[[#This Row],[F.SUBTLEX]]=full811[[#This Row],[F.SUBTLEX]],TRUE,FALSE)</f>
        <v>1</v>
      </c>
      <c r="N759" t="b">
        <f>IF(all_39[[#This Row],[F.SUBTLEX.LOG]]=full811[[#This Row],[F.SUBTLEX.LOG]],TRUE,FALSE)</f>
        <v>1</v>
      </c>
      <c r="O759" t="b">
        <f>IF(all_39[[#This Row],[Part of Speech]]=full811[[#This Row],[Part of Speech]],TRUE,FALSE)</f>
        <v>1</v>
      </c>
    </row>
    <row r="760" spans="1:15" x14ac:dyDescent="0.3">
      <c r="A760" s="6">
        <v>1234</v>
      </c>
      <c r="B760" s="6">
        <v>7.12</v>
      </c>
      <c r="C760" s="6">
        <v>3.37</v>
      </c>
      <c r="D760" s="6">
        <v>2.2400000000000002</v>
      </c>
      <c r="E760" s="7" t="s">
        <v>1252</v>
      </c>
      <c r="F760">
        <v>1234</v>
      </c>
      <c r="G760">
        <v>7.12</v>
      </c>
      <c r="H760">
        <v>3.37</v>
      </c>
      <c r="I760">
        <v>2.2400000000000002</v>
      </c>
      <c r="J760" s="1" t="s">
        <v>1252</v>
      </c>
      <c r="K760" t="b">
        <f>IF(all_39[[#This Row],[F.HAL]]=full811[[#This Row],[F.HAL]],TRUE,FALSE)</f>
        <v>1</v>
      </c>
      <c r="L760" t="b">
        <f>IF(full811[[#This Row],[F.HAL.LOG]]=all_39[[#This Row],[F.HAL.LOG]],TRUE,FALSE)</f>
        <v>1</v>
      </c>
      <c r="M760" t="b">
        <f>IF(all_39[[#This Row],[F.SUBTLEX]]=full811[[#This Row],[F.SUBTLEX]],TRUE,FALSE)</f>
        <v>1</v>
      </c>
      <c r="N760" t="b">
        <f>IF(all_39[[#This Row],[F.SUBTLEX.LOG]]=full811[[#This Row],[F.SUBTLEX.LOG]],TRUE,FALSE)</f>
        <v>1</v>
      </c>
      <c r="O760" t="b">
        <f>IF(all_39[[#This Row],[Part of Speech]]=full811[[#This Row],[Part of Speech]],TRUE,FALSE)</f>
        <v>1</v>
      </c>
    </row>
    <row r="761" spans="1:15" x14ac:dyDescent="0.3">
      <c r="A761" s="4">
        <v>3264</v>
      </c>
      <c r="B761" s="4">
        <v>8.09</v>
      </c>
      <c r="C761" s="4">
        <v>6.88</v>
      </c>
      <c r="D761" s="4">
        <v>2.5499999999999998</v>
      </c>
      <c r="E761" s="5" t="s">
        <v>1245</v>
      </c>
      <c r="F761">
        <v>3264</v>
      </c>
      <c r="G761">
        <v>8.09</v>
      </c>
      <c r="H761">
        <v>6.88</v>
      </c>
      <c r="I761">
        <v>2.5499999999999998</v>
      </c>
      <c r="J761" s="1" t="s">
        <v>1245</v>
      </c>
      <c r="K761" t="b">
        <f>IF(all_39[[#This Row],[F.HAL]]=full811[[#This Row],[F.HAL]],TRUE,FALSE)</f>
        <v>1</v>
      </c>
      <c r="L761" t="b">
        <f>IF(full811[[#This Row],[F.HAL.LOG]]=all_39[[#This Row],[F.HAL.LOG]],TRUE,FALSE)</f>
        <v>1</v>
      </c>
      <c r="M761" t="b">
        <f>IF(all_39[[#This Row],[F.SUBTLEX]]=full811[[#This Row],[F.SUBTLEX]],TRUE,FALSE)</f>
        <v>1</v>
      </c>
      <c r="N761" t="b">
        <f>IF(all_39[[#This Row],[F.SUBTLEX.LOG]]=full811[[#This Row],[F.SUBTLEX.LOG]],TRUE,FALSE)</f>
        <v>1</v>
      </c>
      <c r="O761" t="b">
        <f>IF(all_39[[#This Row],[Part of Speech]]=full811[[#This Row],[Part of Speech]],TRUE,FALSE)</f>
        <v>1</v>
      </c>
    </row>
    <row r="762" spans="1:15" x14ac:dyDescent="0.3">
      <c r="A762" s="6">
        <v>103819</v>
      </c>
      <c r="B762" s="6">
        <v>11.55</v>
      </c>
      <c r="C762" s="6">
        <v>148.06</v>
      </c>
      <c r="D762" s="6">
        <v>3.88</v>
      </c>
      <c r="E762" s="7" t="s">
        <v>1246</v>
      </c>
      <c r="F762">
        <v>103819</v>
      </c>
      <c r="G762">
        <v>11.55</v>
      </c>
      <c r="H762">
        <v>148.06</v>
      </c>
      <c r="I762">
        <v>3.88</v>
      </c>
      <c r="J762" s="1" t="s">
        <v>1246</v>
      </c>
      <c r="K762" t="b">
        <f>IF(all_39[[#This Row],[F.HAL]]=full811[[#This Row],[F.HAL]],TRUE,FALSE)</f>
        <v>1</v>
      </c>
      <c r="L762" t="b">
        <f>IF(full811[[#This Row],[F.HAL.LOG]]=all_39[[#This Row],[F.HAL.LOG]],TRUE,FALSE)</f>
        <v>1</v>
      </c>
      <c r="M762" t="b">
        <f>IF(all_39[[#This Row],[F.SUBTLEX]]=full811[[#This Row],[F.SUBTLEX]],TRUE,FALSE)</f>
        <v>1</v>
      </c>
      <c r="N762" t="b">
        <f>IF(all_39[[#This Row],[F.SUBTLEX.LOG]]=full811[[#This Row],[F.SUBTLEX.LOG]],TRUE,FALSE)</f>
        <v>1</v>
      </c>
      <c r="O762" t="b">
        <f>IF(all_39[[#This Row],[Part of Speech]]=full811[[#This Row],[Part of Speech]],TRUE,FALSE)</f>
        <v>1</v>
      </c>
    </row>
    <row r="763" spans="1:15" x14ac:dyDescent="0.3">
      <c r="A763" s="4">
        <v>242</v>
      </c>
      <c r="B763" s="4">
        <v>5.49</v>
      </c>
      <c r="C763" s="4">
        <v>1</v>
      </c>
      <c r="D763" s="4">
        <v>1.72</v>
      </c>
      <c r="E763" s="5" t="s">
        <v>1245</v>
      </c>
      <c r="F763">
        <v>242</v>
      </c>
      <c r="G763">
        <v>5.49</v>
      </c>
      <c r="H763">
        <v>1</v>
      </c>
      <c r="I763">
        <v>1.72</v>
      </c>
      <c r="J763" s="1" t="s">
        <v>1245</v>
      </c>
      <c r="K763" t="b">
        <f>IF(all_39[[#This Row],[F.HAL]]=full811[[#This Row],[F.HAL]],TRUE,FALSE)</f>
        <v>1</v>
      </c>
      <c r="L763" t="b">
        <f>IF(full811[[#This Row],[F.HAL.LOG]]=all_39[[#This Row],[F.HAL.LOG]],TRUE,FALSE)</f>
        <v>1</v>
      </c>
      <c r="M763" t="b">
        <f>IF(all_39[[#This Row],[F.SUBTLEX]]=full811[[#This Row],[F.SUBTLEX]],TRUE,FALSE)</f>
        <v>1</v>
      </c>
      <c r="N763" t="b">
        <f>IF(all_39[[#This Row],[F.SUBTLEX.LOG]]=full811[[#This Row],[F.SUBTLEX.LOG]],TRUE,FALSE)</f>
        <v>1</v>
      </c>
      <c r="O763" t="b">
        <f>IF(all_39[[#This Row],[Part of Speech]]=full811[[#This Row],[Part of Speech]],TRUE,FALSE)</f>
        <v>1</v>
      </c>
    </row>
    <row r="764" spans="1:15" x14ac:dyDescent="0.3">
      <c r="A764" s="10"/>
      <c r="B764" s="10"/>
      <c r="C764" s="10"/>
      <c r="D764" s="10"/>
      <c r="E764" s="10"/>
      <c r="F764" s="10">
        <v>45</v>
      </c>
      <c r="G764" s="10">
        <v>3.81</v>
      </c>
      <c r="H764" s="10">
        <v>0.28999999999999998</v>
      </c>
      <c r="I764" s="10">
        <v>1.2</v>
      </c>
      <c r="J764" s="11" t="s">
        <v>1250</v>
      </c>
      <c r="K764" s="10" t="b">
        <f>IF(all_39[[#This Row],[F.HAL]]=full811[[#This Row],[F.HAL]],TRUE,FALSE)</f>
        <v>0</v>
      </c>
      <c r="L764" t="b">
        <f>IF(full811[[#This Row],[F.HAL.LOG]]=all_39[[#This Row],[F.HAL.LOG]],TRUE,FALSE)</f>
        <v>0</v>
      </c>
      <c r="M764" t="b">
        <f>IF(all_39[[#This Row],[F.SUBTLEX]]=full811[[#This Row],[F.SUBTLEX]],TRUE,FALSE)</f>
        <v>0</v>
      </c>
      <c r="N764" t="b">
        <f>IF(all_39[[#This Row],[F.SUBTLEX.LOG]]=full811[[#This Row],[F.SUBTLEX.LOG]],TRUE,FALSE)</f>
        <v>0</v>
      </c>
      <c r="O764" t="b">
        <f>IF(all_39[[#This Row],[Part of Speech]]=full811[[#This Row],[Part of Speech]],TRUE,FALSE)</f>
        <v>0</v>
      </c>
    </row>
    <row r="765" spans="1:15" x14ac:dyDescent="0.3">
      <c r="A765" s="6">
        <v>8830</v>
      </c>
      <c r="B765" s="6">
        <v>9.09</v>
      </c>
      <c r="C765" s="6">
        <v>6.61</v>
      </c>
      <c r="D765" s="6">
        <v>2.5299999999999998</v>
      </c>
      <c r="E765" s="7" t="s">
        <v>1247</v>
      </c>
      <c r="F765">
        <v>8830</v>
      </c>
      <c r="G765">
        <v>9.09</v>
      </c>
      <c r="H765">
        <v>6.61</v>
      </c>
      <c r="I765">
        <v>2.5299999999999998</v>
      </c>
      <c r="J765" s="1" t="s">
        <v>1247</v>
      </c>
      <c r="K765" t="b">
        <f>IF(all_39[[#This Row],[F.HAL]]=full811[[#This Row],[F.HAL]],TRUE,FALSE)</f>
        <v>1</v>
      </c>
      <c r="L765" t="b">
        <f>IF(full811[[#This Row],[F.HAL.LOG]]=all_39[[#This Row],[F.HAL.LOG]],TRUE,FALSE)</f>
        <v>1</v>
      </c>
      <c r="M765" t="b">
        <f>IF(all_39[[#This Row],[F.SUBTLEX]]=full811[[#This Row],[F.SUBTLEX]],TRUE,FALSE)</f>
        <v>1</v>
      </c>
      <c r="N765" t="b">
        <f>IF(all_39[[#This Row],[F.SUBTLEX.LOG]]=full811[[#This Row],[F.SUBTLEX.LOG]],TRUE,FALSE)</f>
        <v>1</v>
      </c>
      <c r="O765" t="b">
        <f>IF(all_39[[#This Row],[Part of Speech]]=full811[[#This Row],[Part of Speech]],TRUE,FALSE)</f>
        <v>1</v>
      </c>
    </row>
    <row r="766" spans="1:15" x14ac:dyDescent="0.3">
      <c r="A766" s="4">
        <v>4399</v>
      </c>
      <c r="B766" s="4">
        <v>8.39</v>
      </c>
      <c r="C766" s="4">
        <v>6.98</v>
      </c>
      <c r="D766" s="4">
        <v>2.5499999999999998</v>
      </c>
      <c r="E766" s="5" t="s">
        <v>1249</v>
      </c>
      <c r="F766">
        <v>4399</v>
      </c>
      <c r="G766">
        <v>8.39</v>
      </c>
      <c r="H766">
        <v>6.98</v>
      </c>
      <c r="I766">
        <v>2.5499999999999998</v>
      </c>
      <c r="J766" s="1" t="s">
        <v>1249</v>
      </c>
      <c r="K766" t="b">
        <f>IF(all_39[[#This Row],[F.HAL]]=full811[[#This Row],[F.HAL]],TRUE,FALSE)</f>
        <v>1</v>
      </c>
      <c r="L766" t="b">
        <f>IF(full811[[#This Row],[F.HAL.LOG]]=all_39[[#This Row],[F.HAL.LOG]],TRUE,FALSE)</f>
        <v>1</v>
      </c>
      <c r="M766" t="b">
        <f>IF(all_39[[#This Row],[F.SUBTLEX]]=full811[[#This Row],[F.SUBTLEX]],TRUE,FALSE)</f>
        <v>1</v>
      </c>
      <c r="N766" t="b">
        <f>IF(all_39[[#This Row],[F.SUBTLEX.LOG]]=full811[[#This Row],[F.SUBTLEX.LOG]],TRUE,FALSE)</f>
        <v>1</v>
      </c>
      <c r="O766" t="b">
        <f>IF(all_39[[#This Row],[Part of Speech]]=full811[[#This Row],[Part of Speech]],TRUE,FALSE)</f>
        <v>1</v>
      </c>
    </row>
    <row r="767" spans="1:15" x14ac:dyDescent="0.3">
      <c r="A767" s="6">
        <v>1307</v>
      </c>
      <c r="B767" s="6">
        <v>7.18</v>
      </c>
      <c r="C767" s="6">
        <v>0.24</v>
      </c>
      <c r="D767" s="6">
        <v>1.1100000000000001</v>
      </c>
      <c r="E767" s="7" t="s">
        <v>1250</v>
      </c>
      <c r="F767">
        <v>1307</v>
      </c>
      <c r="G767">
        <v>7.18</v>
      </c>
      <c r="H767">
        <v>0.24</v>
      </c>
      <c r="I767">
        <v>1.1100000000000001</v>
      </c>
      <c r="J767" s="1" t="s">
        <v>1250</v>
      </c>
      <c r="K767" t="b">
        <f>IF(all_39[[#This Row],[F.HAL]]=full811[[#This Row],[F.HAL]],TRUE,FALSE)</f>
        <v>1</v>
      </c>
      <c r="L767" t="b">
        <f>IF(full811[[#This Row],[F.HAL.LOG]]=all_39[[#This Row],[F.HAL.LOG]],TRUE,FALSE)</f>
        <v>1</v>
      </c>
      <c r="M767" t="b">
        <f>IF(all_39[[#This Row],[F.SUBTLEX]]=full811[[#This Row],[F.SUBTLEX]],TRUE,FALSE)</f>
        <v>1</v>
      </c>
      <c r="N767" t="b">
        <f>IF(all_39[[#This Row],[F.SUBTLEX.LOG]]=full811[[#This Row],[F.SUBTLEX.LOG]],TRUE,FALSE)</f>
        <v>1</v>
      </c>
      <c r="O767" t="b">
        <f>IF(all_39[[#This Row],[Part of Speech]]=full811[[#This Row],[Part of Speech]],TRUE,FALSE)</f>
        <v>1</v>
      </c>
    </row>
    <row r="768" spans="1:15" x14ac:dyDescent="0.3">
      <c r="A768" s="4">
        <v>1224</v>
      </c>
      <c r="B768" s="4">
        <v>7.11</v>
      </c>
      <c r="C768" s="4">
        <v>1.41</v>
      </c>
      <c r="D768" s="4">
        <v>1.86</v>
      </c>
      <c r="E768" s="5" t="s">
        <v>1245</v>
      </c>
      <c r="F768">
        <v>1224</v>
      </c>
      <c r="G768">
        <v>7.11</v>
      </c>
      <c r="H768">
        <v>1.41</v>
      </c>
      <c r="I768">
        <v>1.86</v>
      </c>
      <c r="J768" s="1" t="s">
        <v>1245</v>
      </c>
      <c r="K768" t="b">
        <f>IF(all_39[[#This Row],[F.HAL]]=full811[[#This Row],[F.HAL]],TRUE,FALSE)</f>
        <v>1</v>
      </c>
      <c r="L768" t="b">
        <f>IF(full811[[#This Row],[F.HAL.LOG]]=all_39[[#This Row],[F.HAL.LOG]],TRUE,FALSE)</f>
        <v>1</v>
      </c>
      <c r="M768" t="b">
        <f>IF(all_39[[#This Row],[F.SUBTLEX]]=full811[[#This Row],[F.SUBTLEX]],TRUE,FALSE)</f>
        <v>1</v>
      </c>
      <c r="N768" t="b">
        <f>IF(all_39[[#This Row],[F.SUBTLEX.LOG]]=full811[[#This Row],[F.SUBTLEX.LOG]],TRUE,FALSE)</f>
        <v>1</v>
      </c>
      <c r="O768" t="b">
        <f>IF(all_39[[#This Row],[Part of Speech]]=full811[[#This Row],[Part of Speech]],TRUE,FALSE)</f>
        <v>1</v>
      </c>
    </row>
    <row r="769" spans="1:15" x14ac:dyDescent="0.3">
      <c r="A769" s="6">
        <v>11324</v>
      </c>
      <c r="B769" s="6">
        <v>9.33</v>
      </c>
      <c r="C769" s="6">
        <v>25.41</v>
      </c>
      <c r="D769" s="6">
        <v>3.11</v>
      </c>
      <c r="E769" s="7" t="s">
        <v>1252</v>
      </c>
      <c r="F769">
        <v>11324</v>
      </c>
      <c r="G769">
        <v>9.33</v>
      </c>
      <c r="H769">
        <v>25.41</v>
      </c>
      <c r="I769">
        <v>3.11</v>
      </c>
      <c r="J769" s="1" t="s">
        <v>1252</v>
      </c>
      <c r="K769" t="b">
        <f>IF(all_39[[#This Row],[F.HAL]]=full811[[#This Row],[F.HAL]],TRUE,FALSE)</f>
        <v>1</v>
      </c>
      <c r="L769" t="b">
        <f>IF(full811[[#This Row],[F.HAL.LOG]]=all_39[[#This Row],[F.HAL.LOG]],TRUE,FALSE)</f>
        <v>1</v>
      </c>
      <c r="M769" t="b">
        <f>IF(all_39[[#This Row],[F.SUBTLEX]]=full811[[#This Row],[F.SUBTLEX]],TRUE,FALSE)</f>
        <v>1</v>
      </c>
      <c r="N769" t="b">
        <f>IF(all_39[[#This Row],[F.SUBTLEX.LOG]]=full811[[#This Row],[F.SUBTLEX.LOG]],TRUE,FALSE)</f>
        <v>1</v>
      </c>
      <c r="O769" t="b">
        <f>IF(all_39[[#This Row],[Part of Speech]]=full811[[#This Row],[Part of Speech]],TRUE,FALSE)</f>
        <v>1</v>
      </c>
    </row>
    <row r="770" spans="1:15" x14ac:dyDescent="0.3">
      <c r="A770" s="4">
        <v>1894</v>
      </c>
      <c r="B770" s="4">
        <v>7.55</v>
      </c>
      <c r="C770" s="4">
        <v>5.75</v>
      </c>
      <c r="D770" s="4">
        <v>2.4700000000000002</v>
      </c>
      <c r="E770" s="5" t="s">
        <v>1247</v>
      </c>
      <c r="F770">
        <v>1894</v>
      </c>
      <c r="G770">
        <v>7.55</v>
      </c>
      <c r="H770">
        <v>5.75</v>
      </c>
      <c r="I770">
        <v>2.4700000000000002</v>
      </c>
      <c r="J770" s="1" t="s">
        <v>1247</v>
      </c>
      <c r="K770" t="b">
        <f>IF(all_39[[#This Row],[F.HAL]]=full811[[#This Row],[F.HAL]],TRUE,FALSE)</f>
        <v>1</v>
      </c>
      <c r="L770" t="b">
        <f>IF(full811[[#This Row],[F.HAL.LOG]]=all_39[[#This Row],[F.HAL.LOG]],TRUE,FALSE)</f>
        <v>1</v>
      </c>
      <c r="M770" t="b">
        <f>IF(all_39[[#This Row],[F.SUBTLEX]]=full811[[#This Row],[F.SUBTLEX]],TRUE,FALSE)</f>
        <v>1</v>
      </c>
      <c r="N770" t="b">
        <f>IF(all_39[[#This Row],[F.SUBTLEX.LOG]]=full811[[#This Row],[F.SUBTLEX.LOG]],TRUE,FALSE)</f>
        <v>1</v>
      </c>
      <c r="O770" t="b">
        <f>IF(all_39[[#This Row],[Part of Speech]]=full811[[#This Row],[Part of Speech]],TRUE,FALSE)</f>
        <v>1</v>
      </c>
    </row>
    <row r="771" spans="1:15" x14ac:dyDescent="0.3">
      <c r="A771" s="6">
        <v>15567</v>
      </c>
      <c r="B771" s="6">
        <v>9.65</v>
      </c>
      <c r="C771" s="6">
        <v>5.0599999999999996</v>
      </c>
      <c r="D771" s="6">
        <v>2.41</v>
      </c>
      <c r="E771" s="7" t="s">
        <v>1249</v>
      </c>
      <c r="F771">
        <v>15567</v>
      </c>
      <c r="G771">
        <v>9.65</v>
      </c>
      <c r="H771">
        <v>5.0599999999999996</v>
      </c>
      <c r="I771">
        <v>2.41</v>
      </c>
      <c r="J771" s="1" t="s">
        <v>1249</v>
      </c>
      <c r="K771" t="b">
        <f>IF(all_39[[#This Row],[F.HAL]]=full811[[#This Row],[F.HAL]],TRUE,FALSE)</f>
        <v>1</v>
      </c>
      <c r="L771" t="b">
        <f>IF(full811[[#This Row],[F.HAL.LOG]]=all_39[[#This Row],[F.HAL.LOG]],TRUE,FALSE)</f>
        <v>1</v>
      </c>
      <c r="M771" t="b">
        <f>IF(all_39[[#This Row],[F.SUBTLEX]]=full811[[#This Row],[F.SUBTLEX]],TRUE,FALSE)</f>
        <v>1</v>
      </c>
      <c r="N771" t="b">
        <f>IF(all_39[[#This Row],[F.SUBTLEX.LOG]]=full811[[#This Row],[F.SUBTLEX.LOG]],TRUE,FALSE)</f>
        <v>1</v>
      </c>
      <c r="O771" t="b">
        <f>IF(all_39[[#This Row],[Part of Speech]]=full811[[#This Row],[Part of Speech]],TRUE,FALSE)</f>
        <v>1</v>
      </c>
    </row>
    <row r="772" spans="1:15" x14ac:dyDescent="0.3">
      <c r="A772" s="4">
        <v>37713</v>
      </c>
      <c r="B772" s="4">
        <v>10.54</v>
      </c>
      <c r="C772" s="4">
        <v>71.45</v>
      </c>
      <c r="D772" s="4">
        <v>3.56</v>
      </c>
      <c r="E772" s="5" t="s">
        <v>1252</v>
      </c>
      <c r="F772">
        <v>37713</v>
      </c>
      <c r="G772">
        <v>10.54</v>
      </c>
      <c r="H772">
        <v>71.45</v>
      </c>
      <c r="I772">
        <v>3.56</v>
      </c>
      <c r="J772" s="1" t="s">
        <v>1252</v>
      </c>
      <c r="K772" t="b">
        <f>IF(all_39[[#This Row],[F.HAL]]=full811[[#This Row],[F.HAL]],TRUE,FALSE)</f>
        <v>1</v>
      </c>
      <c r="L772" t="b">
        <f>IF(full811[[#This Row],[F.HAL.LOG]]=all_39[[#This Row],[F.HAL.LOG]],TRUE,FALSE)</f>
        <v>1</v>
      </c>
      <c r="M772" t="b">
        <f>IF(all_39[[#This Row],[F.SUBTLEX]]=full811[[#This Row],[F.SUBTLEX]],TRUE,FALSE)</f>
        <v>1</v>
      </c>
      <c r="N772" t="b">
        <f>IF(all_39[[#This Row],[F.SUBTLEX.LOG]]=full811[[#This Row],[F.SUBTLEX.LOG]],TRUE,FALSE)</f>
        <v>1</v>
      </c>
      <c r="O772" t="b">
        <f>IF(all_39[[#This Row],[Part of Speech]]=full811[[#This Row],[Part of Speech]],TRUE,FALSE)</f>
        <v>1</v>
      </c>
    </row>
    <row r="773" spans="1:15" x14ac:dyDescent="0.3">
      <c r="A773" s="6">
        <v>1183</v>
      </c>
      <c r="B773" s="6">
        <v>7.08</v>
      </c>
      <c r="C773" s="6">
        <v>1.9</v>
      </c>
      <c r="D773" s="6">
        <v>1.99</v>
      </c>
      <c r="E773" s="7" t="s">
        <v>1250</v>
      </c>
      <c r="F773">
        <v>1183</v>
      </c>
      <c r="G773">
        <v>7.08</v>
      </c>
      <c r="H773">
        <v>1.9</v>
      </c>
      <c r="I773">
        <v>1.99</v>
      </c>
      <c r="J773" s="1" t="s">
        <v>1250</v>
      </c>
      <c r="K773" t="b">
        <f>IF(all_39[[#This Row],[F.HAL]]=full811[[#This Row],[F.HAL]],TRUE,FALSE)</f>
        <v>1</v>
      </c>
      <c r="L773" t="b">
        <f>IF(full811[[#This Row],[F.HAL.LOG]]=all_39[[#This Row],[F.HAL.LOG]],TRUE,FALSE)</f>
        <v>1</v>
      </c>
      <c r="M773" t="b">
        <f>IF(all_39[[#This Row],[F.SUBTLEX]]=full811[[#This Row],[F.SUBTLEX]],TRUE,FALSE)</f>
        <v>1</v>
      </c>
      <c r="N773" t="b">
        <f>IF(all_39[[#This Row],[F.SUBTLEX.LOG]]=full811[[#This Row],[F.SUBTLEX.LOG]],TRUE,FALSE)</f>
        <v>1</v>
      </c>
      <c r="O773" t="b">
        <f>IF(all_39[[#This Row],[Part of Speech]]=full811[[#This Row],[Part of Speech]],TRUE,FALSE)</f>
        <v>1</v>
      </c>
    </row>
    <row r="774" spans="1:15" x14ac:dyDescent="0.3">
      <c r="A774" s="4">
        <v>8469</v>
      </c>
      <c r="B774" s="4">
        <v>9.0399999999999991</v>
      </c>
      <c r="C774" s="4">
        <v>46.53</v>
      </c>
      <c r="D774" s="4">
        <v>3.38</v>
      </c>
      <c r="E774" s="5" t="s">
        <v>1245</v>
      </c>
      <c r="F774">
        <v>8469</v>
      </c>
      <c r="G774">
        <v>9.0399999999999991</v>
      </c>
      <c r="H774">
        <v>46.53</v>
      </c>
      <c r="I774">
        <v>3.38</v>
      </c>
      <c r="J774" s="1" t="s">
        <v>1245</v>
      </c>
      <c r="K774" t="b">
        <f>IF(all_39[[#This Row],[F.HAL]]=full811[[#This Row],[F.HAL]],TRUE,FALSE)</f>
        <v>1</v>
      </c>
      <c r="L774" t="b">
        <f>IF(full811[[#This Row],[F.HAL.LOG]]=all_39[[#This Row],[F.HAL.LOG]],TRUE,FALSE)</f>
        <v>1</v>
      </c>
      <c r="M774" t="b">
        <f>IF(all_39[[#This Row],[F.SUBTLEX]]=full811[[#This Row],[F.SUBTLEX]],TRUE,FALSE)</f>
        <v>1</v>
      </c>
      <c r="N774" t="b">
        <f>IF(all_39[[#This Row],[F.SUBTLEX.LOG]]=full811[[#This Row],[F.SUBTLEX.LOG]],TRUE,FALSE)</f>
        <v>1</v>
      </c>
      <c r="O774" t="b">
        <f>IF(all_39[[#This Row],[Part of Speech]]=full811[[#This Row],[Part of Speech]],TRUE,FALSE)</f>
        <v>1</v>
      </c>
    </row>
    <row r="775" spans="1:15" x14ac:dyDescent="0.3">
      <c r="A775" s="6">
        <v>2911</v>
      </c>
      <c r="B775" s="6">
        <v>7.98</v>
      </c>
      <c r="C775" s="6">
        <v>8.82</v>
      </c>
      <c r="D775" s="6">
        <v>2.65</v>
      </c>
      <c r="E775" s="7" t="s">
        <v>1245</v>
      </c>
      <c r="F775">
        <v>2911</v>
      </c>
      <c r="G775">
        <v>7.98</v>
      </c>
      <c r="H775">
        <v>8.82</v>
      </c>
      <c r="I775">
        <v>2.65</v>
      </c>
      <c r="J775" s="1" t="s">
        <v>1245</v>
      </c>
      <c r="K775" t="b">
        <f>IF(all_39[[#This Row],[F.HAL]]=full811[[#This Row],[F.HAL]],TRUE,FALSE)</f>
        <v>1</v>
      </c>
      <c r="L775" t="b">
        <f>IF(full811[[#This Row],[F.HAL.LOG]]=all_39[[#This Row],[F.HAL.LOG]],TRUE,FALSE)</f>
        <v>1</v>
      </c>
      <c r="M775" t="b">
        <f>IF(all_39[[#This Row],[F.SUBTLEX]]=full811[[#This Row],[F.SUBTLEX]],TRUE,FALSE)</f>
        <v>1</v>
      </c>
      <c r="N775" t="b">
        <f>IF(all_39[[#This Row],[F.SUBTLEX.LOG]]=full811[[#This Row],[F.SUBTLEX.LOG]],TRUE,FALSE)</f>
        <v>1</v>
      </c>
      <c r="O775" t="b">
        <f>IF(all_39[[#This Row],[Part of Speech]]=full811[[#This Row],[Part of Speech]],TRUE,FALSE)</f>
        <v>1</v>
      </c>
    </row>
    <row r="776" spans="1:15" x14ac:dyDescent="0.3">
      <c r="A776" s="4">
        <v>101</v>
      </c>
      <c r="B776" s="4">
        <v>4.62</v>
      </c>
      <c r="C776" s="4">
        <v>0.22</v>
      </c>
      <c r="D776" s="4">
        <v>1.08</v>
      </c>
      <c r="E776" s="5" t="s">
        <v>1250</v>
      </c>
      <c r="F776">
        <v>101</v>
      </c>
      <c r="G776">
        <v>4.62</v>
      </c>
      <c r="H776">
        <v>0.22</v>
      </c>
      <c r="I776">
        <v>1.08</v>
      </c>
      <c r="J776" s="1" t="s">
        <v>1250</v>
      </c>
      <c r="K776" t="b">
        <f>IF(all_39[[#This Row],[F.HAL]]=full811[[#This Row],[F.HAL]],TRUE,FALSE)</f>
        <v>1</v>
      </c>
      <c r="L776" t="b">
        <f>IF(full811[[#This Row],[F.HAL.LOG]]=all_39[[#This Row],[F.HAL.LOG]],TRUE,FALSE)</f>
        <v>1</v>
      </c>
      <c r="M776" t="b">
        <f>IF(all_39[[#This Row],[F.SUBTLEX]]=full811[[#This Row],[F.SUBTLEX]],TRUE,FALSE)</f>
        <v>1</v>
      </c>
      <c r="N776" t="b">
        <f>IF(all_39[[#This Row],[F.SUBTLEX.LOG]]=full811[[#This Row],[F.SUBTLEX.LOG]],TRUE,FALSE)</f>
        <v>1</v>
      </c>
      <c r="O776" t="b">
        <f>IF(all_39[[#This Row],[Part of Speech]]=full811[[#This Row],[Part of Speech]],TRUE,FALSE)</f>
        <v>1</v>
      </c>
    </row>
    <row r="777" spans="1:15" x14ac:dyDescent="0.3">
      <c r="A777" s="6">
        <v>1820</v>
      </c>
      <c r="B777" s="6">
        <v>7.51</v>
      </c>
      <c r="C777" s="6">
        <v>1.55</v>
      </c>
      <c r="D777" s="6">
        <v>1.9</v>
      </c>
      <c r="E777" s="7" t="s">
        <v>1252</v>
      </c>
      <c r="F777">
        <v>1820</v>
      </c>
      <c r="G777">
        <v>7.51</v>
      </c>
      <c r="H777">
        <v>1.55</v>
      </c>
      <c r="I777">
        <v>1.9</v>
      </c>
      <c r="J777" s="1" t="s">
        <v>1252</v>
      </c>
      <c r="K777" t="b">
        <f>IF(all_39[[#This Row],[F.HAL]]=full811[[#This Row],[F.HAL]],TRUE,FALSE)</f>
        <v>1</v>
      </c>
      <c r="L777" t="b">
        <f>IF(full811[[#This Row],[F.HAL.LOG]]=all_39[[#This Row],[F.HAL.LOG]],TRUE,FALSE)</f>
        <v>1</v>
      </c>
      <c r="M777" t="b">
        <f>IF(all_39[[#This Row],[F.SUBTLEX]]=full811[[#This Row],[F.SUBTLEX]],TRUE,FALSE)</f>
        <v>1</v>
      </c>
      <c r="N777" t="b">
        <f>IF(all_39[[#This Row],[F.SUBTLEX.LOG]]=full811[[#This Row],[F.SUBTLEX.LOG]],TRUE,FALSE)</f>
        <v>1</v>
      </c>
      <c r="O777" t="b">
        <f>IF(all_39[[#This Row],[Part of Speech]]=full811[[#This Row],[Part of Speech]],TRUE,FALSE)</f>
        <v>1</v>
      </c>
    </row>
    <row r="778" spans="1:15" x14ac:dyDescent="0.3">
      <c r="A778" s="4">
        <v>1173</v>
      </c>
      <c r="B778" s="4">
        <v>7.07</v>
      </c>
      <c r="C778" s="4">
        <v>2.76</v>
      </c>
      <c r="D778" s="4">
        <v>2.15</v>
      </c>
      <c r="E778" s="5" t="s">
        <v>1245</v>
      </c>
      <c r="F778">
        <v>1173</v>
      </c>
      <c r="G778">
        <v>7.07</v>
      </c>
      <c r="H778">
        <v>2.76</v>
      </c>
      <c r="I778">
        <v>2.15</v>
      </c>
      <c r="J778" s="1" t="s">
        <v>1245</v>
      </c>
      <c r="K778" t="b">
        <f>IF(all_39[[#This Row],[F.HAL]]=full811[[#This Row],[F.HAL]],TRUE,FALSE)</f>
        <v>1</v>
      </c>
      <c r="L778" t="b">
        <f>IF(full811[[#This Row],[F.HAL.LOG]]=all_39[[#This Row],[F.HAL.LOG]],TRUE,FALSE)</f>
        <v>1</v>
      </c>
      <c r="M778" t="b">
        <f>IF(all_39[[#This Row],[F.SUBTLEX]]=full811[[#This Row],[F.SUBTLEX]],TRUE,FALSE)</f>
        <v>1</v>
      </c>
      <c r="N778" t="b">
        <f>IF(all_39[[#This Row],[F.SUBTLEX.LOG]]=full811[[#This Row],[F.SUBTLEX.LOG]],TRUE,FALSE)</f>
        <v>1</v>
      </c>
      <c r="O778" t="b">
        <f>IF(all_39[[#This Row],[Part of Speech]]=full811[[#This Row],[Part of Speech]],TRUE,FALSE)</f>
        <v>1</v>
      </c>
    </row>
    <row r="779" spans="1:15" x14ac:dyDescent="0.3">
      <c r="A779" s="6">
        <v>5347</v>
      </c>
      <c r="B779" s="6">
        <v>8.58</v>
      </c>
      <c r="C779" s="6">
        <v>18.02</v>
      </c>
      <c r="D779" s="6">
        <v>2.96</v>
      </c>
      <c r="E779" s="7" t="s">
        <v>1252</v>
      </c>
      <c r="F779">
        <v>5347</v>
      </c>
      <c r="G779">
        <v>8.58</v>
      </c>
      <c r="H779">
        <v>18.02</v>
      </c>
      <c r="I779">
        <v>2.96</v>
      </c>
      <c r="J779" s="1" t="s">
        <v>1252</v>
      </c>
      <c r="K779" t="b">
        <f>IF(all_39[[#This Row],[F.HAL]]=full811[[#This Row],[F.HAL]],TRUE,FALSE)</f>
        <v>1</v>
      </c>
      <c r="L779" t="b">
        <f>IF(full811[[#This Row],[F.HAL.LOG]]=all_39[[#This Row],[F.HAL.LOG]],TRUE,FALSE)</f>
        <v>1</v>
      </c>
      <c r="M779" t="b">
        <f>IF(all_39[[#This Row],[F.SUBTLEX]]=full811[[#This Row],[F.SUBTLEX]],TRUE,FALSE)</f>
        <v>1</v>
      </c>
      <c r="N779" t="b">
        <f>IF(all_39[[#This Row],[F.SUBTLEX.LOG]]=full811[[#This Row],[F.SUBTLEX.LOG]],TRUE,FALSE)</f>
        <v>1</v>
      </c>
      <c r="O779" t="b">
        <f>IF(all_39[[#This Row],[Part of Speech]]=full811[[#This Row],[Part of Speech]],TRUE,FALSE)</f>
        <v>1</v>
      </c>
    </row>
    <row r="780" spans="1:15" x14ac:dyDescent="0.3">
      <c r="A780" s="4">
        <v>1388</v>
      </c>
      <c r="B780" s="4">
        <v>7.24</v>
      </c>
      <c r="C780" s="4">
        <v>3.33</v>
      </c>
      <c r="D780" s="4">
        <v>2.23</v>
      </c>
      <c r="E780" s="5" t="s">
        <v>1245</v>
      </c>
      <c r="F780">
        <v>1388</v>
      </c>
      <c r="G780">
        <v>7.24</v>
      </c>
      <c r="H780">
        <v>3.33</v>
      </c>
      <c r="I780">
        <v>2.23</v>
      </c>
      <c r="J780" s="1" t="s">
        <v>1245</v>
      </c>
      <c r="K780" t="b">
        <f>IF(all_39[[#This Row],[F.HAL]]=full811[[#This Row],[F.HAL]],TRUE,FALSE)</f>
        <v>1</v>
      </c>
      <c r="L780" t="b">
        <f>IF(full811[[#This Row],[F.HAL.LOG]]=all_39[[#This Row],[F.HAL.LOG]],TRUE,FALSE)</f>
        <v>1</v>
      </c>
      <c r="M780" t="b">
        <f>IF(all_39[[#This Row],[F.SUBTLEX]]=full811[[#This Row],[F.SUBTLEX]],TRUE,FALSE)</f>
        <v>1</v>
      </c>
      <c r="N780" t="b">
        <f>IF(all_39[[#This Row],[F.SUBTLEX.LOG]]=full811[[#This Row],[F.SUBTLEX.LOG]],TRUE,FALSE)</f>
        <v>1</v>
      </c>
      <c r="O780" t="b">
        <f>IF(all_39[[#This Row],[Part of Speech]]=full811[[#This Row],[Part of Speech]],TRUE,FALSE)</f>
        <v>1</v>
      </c>
    </row>
    <row r="781" spans="1:15" x14ac:dyDescent="0.3">
      <c r="A781" s="6">
        <v>1800</v>
      </c>
      <c r="B781" s="6">
        <v>7.5</v>
      </c>
      <c r="C781" s="6">
        <v>1.96</v>
      </c>
      <c r="D781" s="6">
        <v>2</v>
      </c>
      <c r="E781" s="7" t="s">
        <v>1252</v>
      </c>
      <c r="F781">
        <v>1800</v>
      </c>
      <c r="G781">
        <v>7.5</v>
      </c>
      <c r="H781">
        <v>1.96</v>
      </c>
      <c r="I781">
        <v>2</v>
      </c>
      <c r="J781" s="1" t="s">
        <v>1252</v>
      </c>
      <c r="K781" t="b">
        <f>IF(all_39[[#This Row],[F.HAL]]=full811[[#This Row],[F.HAL]],TRUE,FALSE)</f>
        <v>1</v>
      </c>
      <c r="L781" t="b">
        <f>IF(full811[[#This Row],[F.HAL.LOG]]=all_39[[#This Row],[F.HAL.LOG]],TRUE,FALSE)</f>
        <v>1</v>
      </c>
      <c r="M781" t="b">
        <f>IF(all_39[[#This Row],[F.SUBTLEX]]=full811[[#This Row],[F.SUBTLEX]],TRUE,FALSE)</f>
        <v>1</v>
      </c>
      <c r="N781" t="b">
        <f>IF(all_39[[#This Row],[F.SUBTLEX.LOG]]=full811[[#This Row],[F.SUBTLEX.LOG]],TRUE,FALSE)</f>
        <v>1</v>
      </c>
      <c r="O781" t="b">
        <f>IF(all_39[[#This Row],[Part of Speech]]=full811[[#This Row],[Part of Speech]],TRUE,FALSE)</f>
        <v>1</v>
      </c>
    </row>
    <row r="782" spans="1:15" x14ac:dyDescent="0.3">
      <c r="A782" s="4">
        <v>8290</v>
      </c>
      <c r="B782" s="4">
        <v>9.02</v>
      </c>
      <c r="C782" s="4">
        <v>14.57</v>
      </c>
      <c r="D782" s="4">
        <v>2.87</v>
      </c>
      <c r="E782" s="5" t="s">
        <v>1252</v>
      </c>
      <c r="F782">
        <v>8290</v>
      </c>
      <c r="G782">
        <v>9.02</v>
      </c>
      <c r="H782">
        <v>14.57</v>
      </c>
      <c r="I782">
        <v>2.87</v>
      </c>
      <c r="J782" s="1" t="s">
        <v>1252</v>
      </c>
      <c r="K782" t="b">
        <f>IF(all_39[[#This Row],[F.HAL]]=full811[[#This Row],[F.HAL]],TRUE,FALSE)</f>
        <v>1</v>
      </c>
      <c r="L782" t="b">
        <f>IF(full811[[#This Row],[F.HAL.LOG]]=all_39[[#This Row],[F.HAL.LOG]],TRUE,FALSE)</f>
        <v>1</v>
      </c>
      <c r="M782" t="b">
        <f>IF(all_39[[#This Row],[F.SUBTLEX]]=full811[[#This Row],[F.SUBTLEX]],TRUE,FALSE)</f>
        <v>1</v>
      </c>
      <c r="N782" t="b">
        <f>IF(all_39[[#This Row],[F.SUBTLEX.LOG]]=full811[[#This Row],[F.SUBTLEX.LOG]],TRUE,FALSE)</f>
        <v>1</v>
      </c>
      <c r="O782" t="b">
        <f>IF(all_39[[#This Row],[Part of Speech]]=full811[[#This Row],[Part of Speech]],TRUE,FALSE)</f>
        <v>1</v>
      </c>
    </row>
    <row r="783" spans="1:15" x14ac:dyDescent="0.3">
      <c r="A783" s="6">
        <v>3135</v>
      </c>
      <c r="B783" s="6">
        <v>8.0500000000000007</v>
      </c>
      <c r="C783" s="6">
        <v>1.86</v>
      </c>
      <c r="D783" s="6">
        <v>1.98</v>
      </c>
      <c r="E783" s="7" t="s">
        <v>1250</v>
      </c>
      <c r="F783">
        <v>3135</v>
      </c>
      <c r="G783">
        <v>8.0500000000000007</v>
      </c>
      <c r="H783">
        <v>1.86</v>
      </c>
      <c r="I783">
        <v>1.98</v>
      </c>
      <c r="J783" s="1" t="s">
        <v>1250</v>
      </c>
      <c r="K783" t="b">
        <f>IF(all_39[[#This Row],[F.HAL]]=full811[[#This Row],[F.HAL]],TRUE,FALSE)</f>
        <v>1</v>
      </c>
      <c r="L783" t="b">
        <f>IF(full811[[#This Row],[F.HAL.LOG]]=all_39[[#This Row],[F.HAL.LOG]],TRUE,FALSE)</f>
        <v>1</v>
      </c>
      <c r="M783" t="b">
        <f>IF(all_39[[#This Row],[F.SUBTLEX]]=full811[[#This Row],[F.SUBTLEX]],TRUE,FALSE)</f>
        <v>1</v>
      </c>
      <c r="N783" t="b">
        <f>IF(all_39[[#This Row],[F.SUBTLEX.LOG]]=full811[[#This Row],[F.SUBTLEX.LOG]],TRUE,FALSE)</f>
        <v>1</v>
      </c>
      <c r="O783" t="b">
        <f>IF(all_39[[#This Row],[Part of Speech]]=full811[[#This Row],[Part of Speech]],TRUE,FALSE)</f>
        <v>1</v>
      </c>
    </row>
    <row r="784" spans="1:15" x14ac:dyDescent="0.3">
      <c r="A784" s="4">
        <v>2286</v>
      </c>
      <c r="B784" s="4">
        <v>7.73</v>
      </c>
      <c r="C784" s="4">
        <v>6.49</v>
      </c>
      <c r="D784" s="4">
        <v>2.52</v>
      </c>
      <c r="E784" s="5" t="s">
        <v>1252</v>
      </c>
      <c r="F784">
        <v>2286</v>
      </c>
      <c r="G784">
        <v>7.73</v>
      </c>
      <c r="H784">
        <v>6.49</v>
      </c>
      <c r="I784">
        <v>2.52</v>
      </c>
      <c r="J784" s="1" t="s">
        <v>1252</v>
      </c>
      <c r="K784" t="b">
        <f>IF(all_39[[#This Row],[F.HAL]]=full811[[#This Row],[F.HAL]],TRUE,FALSE)</f>
        <v>1</v>
      </c>
      <c r="L784" t="b">
        <f>IF(full811[[#This Row],[F.HAL.LOG]]=all_39[[#This Row],[F.HAL.LOG]],TRUE,FALSE)</f>
        <v>1</v>
      </c>
      <c r="M784" t="b">
        <f>IF(all_39[[#This Row],[F.SUBTLEX]]=full811[[#This Row],[F.SUBTLEX]],TRUE,FALSE)</f>
        <v>1</v>
      </c>
      <c r="N784" t="b">
        <f>IF(all_39[[#This Row],[F.SUBTLEX.LOG]]=full811[[#This Row],[F.SUBTLEX.LOG]],TRUE,FALSE)</f>
        <v>1</v>
      </c>
      <c r="O784" t="b">
        <f>IF(all_39[[#This Row],[Part of Speech]]=full811[[#This Row],[Part of Speech]],TRUE,FALSE)</f>
        <v>1</v>
      </c>
    </row>
    <row r="785" spans="1:15" x14ac:dyDescent="0.3">
      <c r="A785" s="6">
        <v>27274</v>
      </c>
      <c r="B785" s="6">
        <v>10.210000000000001</v>
      </c>
      <c r="C785" s="6">
        <v>55.47</v>
      </c>
      <c r="D785" s="6">
        <v>3.45</v>
      </c>
      <c r="E785" s="7" t="s">
        <v>1245</v>
      </c>
      <c r="F785">
        <v>27274</v>
      </c>
      <c r="G785">
        <v>10.210000000000001</v>
      </c>
      <c r="H785">
        <v>55.47</v>
      </c>
      <c r="I785">
        <v>3.45</v>
      </c>
      <c r="J785" s="1" t="s">
        <v>1245</v>
      </c>
      <c r="K785" t="b">
        <f>IF(all_39[[#This Row],[F.HAL]]=full811[[#This Row],[F.HAL]],TRUE,FALSE)</f>
        <v>1</v>
      </c>
      <c r="L785" t="b">
        <f>IF(full811[[#This Row],[F.HAL.LOG]]=all_39[[#This Row],[F.HAL.LOG]],TRUE,FALSE)</f>
        <v>1</v>
      </c>
      <c r="M785" t="b">
        <f>IF(all_39[[#This Row],[F.SUBTLEX]]=full811[[#This Row],[F.SUBTLEX]],TRUE,FALSE)</f>
        <v>1</v>
      </c>
      <c r="N785" t="b">
        <f>IF(all_39[[#This Row],[F.SUBTLEX.LOG]]=full811[[#This Row],[F.SUBTLEX.LOG]],TRUE,FALSE)</f>
        <v>1</v>
      </c>
      <c r="O785" t="b">
        <f>IF(all_39[[#This Row],[Part of Speech]]=full811[[#This Row],[Part of Speech]],TRUE,FALSE)</f>
        <v>1</v>
      </c>
    </row>
    <row r="786" spans="1:15" x14ac:dyDescent="0.3">
      <c r="A786" s="4">
        <v>808</v>
      </c>
      <c r="B786" s="4">
        <v>6.69</v>
      </c>
      <c r="C786" s="4">
        <v>2.65</v>
      </c>
      <c r="D786" s="4">
        <v>2.13</v>
      </c>
      <c r="E786" s="5" t="s">
        <v>1252</v>
      </c>
      <c r="F786">
        <v>808</v>
      </c>
      <c r="G786">
        <v>6.69</v>
      </c>
      <c r="H786">
        <v>2.65</v>
      </c>
      <c r="I786">
        <v>2.13</v>
      </c>
      <c r="J786" s="1" t="s">
        <v>1252</v>
      </c>
      <c r="K786" t="b">
        <f>IF(all_39[[#This Row],[F.HAL]]=full811[[#This Row],[F.HAL]],TRUE,FALSE)</f>
        <v>1</v>
      </c>
      <c r="L786" t="b">
        <f>IF(full811[[#This Row],[F.HAL.LOG]]=all_39[[#This Row],[F.HAL.LOG]],TRUE,FALSE)</f>
        <v>1</v>
      </c>
      <c r="M786" t="b">
        <f>IF(all_39[[#This Row],[F.SUBTLEX]]=full811[[#This Row],[F.SUBTLEX]],TRUE,FALSE)</f>
        <v>1</v>
      </c>
      <c r="N786" t="b">
        <f>IF(all_39[[#This Row],[F.SUBTLEX.LOG]]=full811[[#This Row],[F.SUBTLEX.LOG]],TRUE,FALSE)</f>
        <v>1</v>
      </c>
      <c r="O786" t="b">
        <f>IF(all_39[[#This Row],[Part of Speech]]=full811[[#This Row],[Part of Speech]],TRUE,FALSE)</f>
        <v>1</v>
      </c>
    </row>
    <row r="787" spans="1:15" x14ac:dyDescent="0.3">
      <c r="A787" s="6">
        <v>886</v>
      </c>
      <c r="B787" s="6">
        <v>6.79</v>
      </c>
      <c r="C787" s="6">
        <v>4.6900000000000004</v>
      </c>
      <c r="D787" s="6">
        <v>2.38</v>
      </c>
      <c r="E787" s="7" t="s">
        <v>1245</v>
      </c>
      <c r="F787">
        <v>886</v>
      </c>
      <c r="G787">
        <v>6.79</v>
      </c>
      <c r="H787">
        <v>4.6900000000000004</v>
      </c>
      <c r="I787">
        <v>2.38</v>
      </c>
      <c r="J787" s="1" t="s">
        <v>1245</v>
      </c>
      <c r="K787" t="b">
        <f>IF(all_39[[#This Row],[F.HAL]]=full811[[#This Row],[F.HAL]],TRUE,FALSE)</f>
        <v>1</v>
      </c>
      <c r="L787" t="b">
        <f>IF(full811[[#This Row],[F.HAL.LOG]]=all_39[[#This Row],[F.HAL.LOG]],TRUE,FALSE)</f>
        <v>1</v>
      </c>
      <c r="M787" t="b">
        <f>IF(all_39[[#This Row],[F.SUBTLEX]]=full811[[#This Row],[F.SUBTLEX]],TRUE,FALSE)</f>
        <v>1</v>
      </c>
      <c r="N787" t="b">
        <f>IF(all_39[[#This Row],[F.SUBTLEX.LOG]]=full811[[#This Row],[F.SUBTLEX.LOG]],TRUE,FALSE)</f>
        <v>1</v>
      </c>
      <c r="O787" t="b">
        <f>IF(all_39[[#This Row],[Part of Speech]]=full811[[#This Row],[Part of Speech]],TRUE,FALSE)</f>
        <v>1</v>
      </c>
    </row>
    <row r="788" spans="1:15" x14ac:dyDescent="0.3">
      <c r="A788" s="4">
        <v>44285</v>
      </c>
      <c r="B788" s="4">
        <v>10.7</v>
      </c>
      <c r="C788" s="4">
        <v>86.16</v>
      </c>
      <c r="D788" s="4">
        <v>3.64</v>
      </c>
      <c r="E788" s="5" t="s">
        <v>1252</v>
      </c>
      <c r="F788">
        <v>44285</v>
      </c>
      <c r="G788">
        <v>10.7</v>
      </c>
      <c r="H788">
        <v>86.16</v>
      </c>
      <c r="I788">
        <v>3.64</v>
      </c>
      <c r="J788" s="1" t="s">
        <v>1252</v>
      </c>
      <c r="K788" t="b">
        <f>IF(all_39[[#This Row],[F.HAL]]=full811[[#This Row],[F.HAL]],TRUE,FALSE)</f>
        <v>1</v>
      </c>
      <c r="L788" t="b">
        <f>IF(full811[[#This Row],[F.HAL.LOG]]=all_39[[#This Row],[F.HAL.LOG]],TRUE,FALSE)</f>
        <v>1</v>
      </c>
      <c r="M788" t="b">
        <f>IF(all_39[[#This Row],[F.SUBTLEX]]=full811[[#This Row],[F.SUBTLEX]],TRUE,FALSE)</f>
        <v>1</v>
      </c>
      <c r="N788" t="b">
        <f>IF(all_39[[#This Row],[F.SUBTLEX.LOG]]=full811[[#This Row],[F.SUBTLEX.LOG]],TRUE,FALSE)</f>
        <v>1</v>
      </c>
      <c r="O788" t="b">
        <f>IF(all_39[[#This Row],[Part of Speech]]=full811[[#This Row],[Part of Speech]],TRUE,FALSE)</f>
        <v>1</v>
      </c>
    </row>
    <row r="789" spans="1:15" x14ac:dyDescent="0.3">
      <c r="K789" t="b">
        <f>IF(all_39[[#This Row],[F.HAL]]=full811[[#This Row],[F.HAL]],TRUE,FALSE)</f>
        <v>1</v>
      </c>
      <c r="L789" t="b">
        <f>IF(full811[[#This Row],[F.HAL.LOG]]=all_39[[#This Row],[F.HAL.LOG]],TRUE,FALSE)</f>
        <v>1</v>
      </c>
      <c r="M789" t="b">
        <f>IF(all_39[[#This Row],[F.SUBTLEX]]=full811[[#This Row],[F.SUBTLEX]],TRUE,FALSE)</f>
        <v>1</v>
      </c>
      <c r="N789" t="b">
        <f>IF(all_39[[#This Row],[F.SUBTLEX.LOG]]=full811[[#This Row],[F.SUBTLEX.LOG]],TRUE,FALSE)</f>
        <v>1</v>
      </c>
      <c r="O789" t="b">
        <f>IF(all_39[[#This Row],[Part of Speech]]=full811[[#This Row],[Part of Speech]],TRUE,FALSE)</f>
        <v>1</v>
      </c>
    </row>
    <row r="790" spans="1:15" x14ac:dyDescent="0.3">
      <c r="A790" s="6">
        <v>6456</v>
      </c>
      <c r="B790" s="6">
        <v>8.77</v>
      </c>
      <c r="C790" s="6">
        <v>35.18</v>
      </c>
      <c r="D790" s="6">
        <v>3.25</v>
      </c>
      <c r="E790" s="7" t="s">
        <v>1246</v>
      </c>
      <c r="F790">
        <v>6456</v>
      </c>
      <c r="G790">
        <v>8.77</v>
      </c>
      <c r="H790">
        <v>35.18</v>
      </c>
      <c r="I790">
        <v>3.25</v>
      </c>
      <c r="J790" s="1" t="s">
        <v>1246</v>
      </c>
      <c r="K790" t="b">
        <f>IF(all_39[[#This Row],[F.HAL]]=full811[[#This Row],[F.HAL]],TRUE,FALSE)</f>
        <v>1</v>
      </c>
      <c r="L790" t="b">
        <f>IF(full811[[#This Row],[F.HAL.LOG]]=all_39[[#This Row],[F.HAL.LOG]],TRUE,FALSE)</f>
        <v>1</v>
      </c>
      <c r="M790" t="b">
        <f>IF(all_39[[#This Row],[F.SUBTLEX]]=full811[[#This Row],[F.SUBTLEX]],TRUE,FALSE)</f>
        <v>1</v>
      </c>
      <c r="N790" t="b">
        <f>IF(all_39[[#This Row],[F.SUBTLEX.LOG]]=full811[[#This Row],[F.SUBTLEX.LOG]],TRUE,FALSE)</f>
        <v>1</v>
      </c>
      <c r="O790" t="b">
        <f>IF(all_39[[#This Row],[Part of Speech]]=full811[[#This Row],[Part of Speech]],TRUE,FALSE)</f>
        <v>1</v>
      </c>
    </row>
    <row r="791" spans="1:15" x14ac:dyDescent="0.3">
      <c r="A791" s="4">
        <v>2386</v>
      </c>
      <c r="B791" s="4">
        <v>7.78</v>
      </c>
      <c r="C791" s="4">
        <v>17.47</v>
      </c>
      <c r="D791" s="4">
        <v>2.95</v>
      </c>
      <c r="E791" s="5" t="s">
        <v>1250</v>
      </c>
      <c r="F791">
        <v>2386</v>
      </c>
      <c r="G791">
        <v>7.78</v>
      </c>
      <c r="H791">
        <v>17.47</v>
      </c>
      <c r="I791">
        <v>2.95</v>
      </c>
      <c r="J791" s="1" t="s">
        <v>1250</v>
      </c>
      <c r="K791" t="b">
        <f>IF(all_39[[#This Row],[F.HAL]]=full811[[#This Row],[F.HAL]],TRUE,FALSE)</f>
        <v>1</v>
      </c>
      <c r="L791" t="b">
        <f>IF(full811[[#This Row],[F.HAL.LOG]]=all_39[[#This Row],[F.HAL.LOG]],TRUE,FALSE)</f>
        <v>1</v>
      </c>
      <c r="M791" t="b">
        <f>IF(all_39[[#This Row],[F.SUBTLEX]]=full811[[#This Row],[F.SUBTLEX]],TRUE,FALSE)</f>
        <v>1</v>
      </c>
      <c r="N791" t="b">
        <f>IF(all_39[[#This Row],[F.SUBTLEX.LOG]]=full811[[#This Row],[F.SUBTLEX.LOG]],TRUE,FALSE)</f>
        <v>1</v>
      </c>
      <c r="O791" t="b">
        <f>IF(all_39[[#This Row],[Part of Speech]]=full811[[#This Row],[Part of Speech]],TRUE,FALSE)</f>
        <v>1</v>
      </c>
    </row>
    <row r="792" spans="1:15" x14ac:dyDescent="0.3">
      <c r="A792" s="6">
        <v>10148</v>
      </c>
      <c r="B792" s="6">
        <v>9.23</v>
      </c>
      <c r="C792" s="6">
        <v>37.39</v>
      </c>
      <c r="D792" s="6">
        <v>3.28</v>
      </c>
      <c r="E792" s="7" t="s">
        <v>1269</v>
      </c>
      <c r="F792">
        <v>10148</v>
      </c>
      <c r="G792">
        <v>9.23</v>
      </c>
      <c r="H792">
        <v>37.39</v>
      </c>
      <c r="I792">
        <v>3.28</v>
      </c>
      <c r="J792" s="1" t="s">
        <v>1269</v>
      </c>
      <c r="K792" t="b">
        <f>IF(all_39[[#This Row],[F.HAL]]=full811[[#This Row],[F.HAL]],TRUE,FALSE)</f>
        <v>1</v>
      </c>
      <c r="L792" t="b">
        <f>IF(full811[[#This Row],[F.HAL.LOG]]=all_39[[#This Row],[F.HAL.LOG]],TRUE,FALSE)</f>
        <v>1</v>
      </c>
      <c r="M792" t="b">
        <f>IF(all_39[[#This Row],[F.SUBTLEX]]=full811[[#This Row],[F.SUBTLEX]],TRUE,FALSE)</f>
        <v>1</v>
      </c>
      <c r="N792" t="b">
        <f>IF(all_39[[#This Row],[F.SUBTLEX.LOG]]=full811[[#This Row],[F.SUBTLEX.LOG]],TRUE,FALSE)</f>
        <v>1</v>
      </c>
      <c r="O792" t="b">
        <f>IF(all_39[[#This Row],[Part of Speech]]=full811[[#This Row],[Part of Speech]],TRUE,FALSE)</f>
        <v>1</v>
      </c>
    </row>
    <row r="793" spans="1:15" x14ac:dyDescent="0.3">
      <c r="A793" s="4">
        <v>7346</v>
      </c>
      <c r="B793" s="4">
        <v>8.9</v>
      </c>
      <c r="C793" s="4">
        <v>22.06</v>
      </c>
      <c r="D793" s="4">
        <v>3.05</v>
      </c>
      <c r="E793" s="5" t="s">
        <v>1246</v>
      </c>
      <c r="F793">
        <v>7346</v>
      </c>
      <c r="G793">
        <v>8.9</v>
      </c>
      <c r="H793">
        <v>22.06</v>
      </c>
      <c r="I793">
        <v>3.05</v>
      </c>
      <c r="J793" s="1" t="s">
        <v>1246</v>
      </c>
      <c r="K793" t="b">
        <f>IF(all_39[[#This Row],[F.HAL]]=full811[[#This Row],[F.HAL]],TRUE,FALSE)</f>
        <v>1</v>
      </c>
      <c r="L793" t="b">
        <f>IF(full811[[#This Row],[F.HAL.LOG]]=all_39[[#This Row],[F.HAL.LOG]],TRUE,FALSE)</f>
        <v>1</v>
      </c>
      <c r="M793" t="b">
        <f>IF(all_39[[#This Row],[F.SUBTLEX]]=full811[[#This Row],[F.SUBTLEX]],TRUE,FALSE)</f>
        <v>1</v>
      </c>
      <c r="N793" t="b">
        <f>IF(all_39[[#This Row],[F.SUBTLEX.LOG]]=full811[[#This Row],[F.SUBTLEX.LOG]],TRUE,FALSE)</f>
        <v>1</v>
      </c>
      <c r="O793" t="b">
        <f>IF(all_39[[#This Row],[Part of Speech]]=full811[[#This Row],[Part of Speech]],TRUE,FALSE)</f>
        <v>1</v>
      </c>
    </row>
    <row r="794" spans="1:15" x14ac:dyDescent="0.3">
      <c r="A794" s="6">
        <v>4480</v>
      </c>
      <c r="B794" s="6">
        <v>8.41</v>
      </c>
      <c r="C794" s="6">
        <v>4.96</v>
      </c>
      <c r="D794" s="6">
        <v>2.4</v>
      </c>
      <c r="E794" s="7" t="s">
        <v>1245</v>
      </c>
      <c r="F794">
        <v>4480</v>
      </c>
      <c r="G794">
        <v>8.41</v>
      </c>
      <c r="H794">
        <v>4.96</v>
      </c>
      <c r="I794">
        <v>2.4</v>
      </c>
      <c r="J794" s="1" t="s">
        <v>1245</v>
      </c>
      <c r="K794" t="b">
        <f>IF(all_39[[#This Row],[F.HAL]]=full811[[#This Row],[F.HAL]],TRUE,FALSE)</f>
        <v>1</v>
      </c>
      <c r="L794" t="b">
        <f>IF(full811[[#This Row],[F.HAL.LOG]]=all_39[[#This Row],[F.HAL.LOG]],TRUE,FALSE)</f>
        <v>1</v>
      </c>
      <c r="M794" t="b">
        <f>IF(all_39[[#This Row],[F.SUBTLEX]]=full811[[#This Row],[F.SUBTLEX]],TRUE,FALSE)</f>
        <v>1</v>
      </c>
      <c r="N794" t="b">
        <f>IF(all_39[[#This Row],[F.SUBTLEX.LOG]]=full811[[#This Row],[F.SUBTLEX.LOG]],TRUE,FALSE)</f>
        <v>1</v>
      </c>
      <c r="O794" t="b">
        <f>IF(all_39[[#This Row],[Part of Speech]]=full811[[#This Row],[Part of Speech]],TRUE,FALSE)</f>
        <v>1</v>
      </c>
    </row>
    <row r="795" spans="1:15" x14ac:dyDescent="0.3">
      <c r="A795" s="4">
        <v>3203</v>
      </c>
      <c r="B795" s="4">
        <v>8.07</v>
      </c>
      <c r="C795" s="4">
        <v>12.88</v>
      </c>
      <c r="D795" s="4">
        <v>2.82</v>
      </c>
      <c r="E795" s="5" t="s">
        <v>1246</v>
      </c>
      <c r="F795">
        <v>3203</v>
      </c>
      <c r="G795">
        <v>8.07</v>
      </c>
      <c r="H795">
        <v>12.88</v>
      </c>
      <c r="I795">
        <v>2.82</v>
      </c>
      <c r="J795" s="1" t="s">
        <v>1246</v>
      </c>
      <c r="K795" t="b">
        <f>IF(all_39[[#This Row],[F.HAL]]=full811[[#This Row],[F.HAL]],TRUE,FALSE)</f>
        <v>1</v>
      </c>
      <c r="L795" t="b">
        <f>IF(full811[[#This Row],[F.HAL.LOG]]=all_39[[#This Row],[F.HAL.LOG]],TRUE,FALSE)</f>
        <v>1</v>
      </c>
      <c r="M795" t="b">
        <f>IF(all_39[[#This Row],[F.SUBTLEX]]=full811[[#This Row],[F.SUBTLEX]],TRUE,FALSE)</f>
        <v>1</v>
      </c>
      <c r="N795" t="b">
        <f>IF(all_39[[#This Row],[F.SUBTLEX.LOG]]=full811[[#This Row],[F.SUBTLEX.LOG]],TRUE,FALSE)</f>
        <v>1</v>
      </c>
      <c r="O795" t="b">
        <f>IF(all_39[[#This Row],[Part of Speech]]=full811[[#This Row],[Part of Speech]],TRUE,FALSE)</f>
        <v>1</v>
      </c>
    </row>
    <row r="796" spans="1:15" x14ac:dyDescent="0.3">
      <c r="A796" s="6">
        <v>17183</v>
      </c>
      <c r="B796" s="6">
        <v>9.75</v>
      </c>
      <c r="C796" s="6">
        <v>63.37</v>
      </c>
      <c r="D796" s="6">
        <v>3.51</v>
      </c>
      <c r="E796" s="7" t="s">
        <v>1246</v>
      </c>
      <c r="F796">
        <v>17183</v>
      </c>
      <c r="G796">
        <v>9.75</v>
      </c>
      <c r="H796">
        <v>63.37</v>
      </c>
      <c r="I796">
        <v>3.51</v>
      </c>
      <c r="J796" s="1" t="s">
        <v>1246</v>
      </c>
      <c r="K796" t="b">
        <f>IF(all_39[[#This Row],[F.HAL]]=full811[[#This Row],[F.HAL]],TRUE,FALSE)</f>
        <v>1</v>
      </c>
      <c r="L796" t="b">
        <f>IF(full811[[#This Row],[F.HAL.LOG]]=all_39[[#This Row],[F.HAL.LOG]],TRUE,FALSE)</f>
        <v>1</v>
      </c>
      <c r="M796" t="b">
        <f>IF(all_39[[#This Row],[F.SUBTLEX]]=full811[[#This Row],[F.SUBTLEX]],TRUE,FALSE)</f>
        <v>1</v>
      </c>
      <c r="N796" t="b">
        <f>IF(all_39[[#This Row],[F.SUBTLEX.LOG]]=full811[[#This Row],[F.SUBTLEX.LOG]],TRUE,FALSE)</f>
        <v>1</v>
      </c>
      <c r="O796" t="b">
        <f>IF(all_39[[#This Row],[Part of Speech]]=full811[[#This Row],[Part of Speech]],TRUE,FALSE)</f>
        <v>1</v>
      </c>
    </row>
    <row r="797" spans="1:15" x14ac:dyDescent="0.3">
      <c r="A797" s="4">
        <v>33169</v>
      </c>
      <c r="B797" s="4">
        <v>10.41</v>
      </c>
      <c r="C797" s="4">
        <v>143.19999999999999</v>
      </c>
      <c r="D797" s="4">
        <v>3.86</v>
      </c>
      <c r="E797" s="5" t="s">
        <v>1246</v>
      </c>
      <c r="F797">
        <v>33169</v>
      </c>
      <c r="G797">
        <v>10.41</v>
      </c>
      <c r="H797">
        <v>143.19999999999999</v>
      </c>
      <c r="I797">
        <v>3.86</v>
      </c>
      <c r="J797" s="1" t="s">
        <v>1246</v>
      </c>
      <c r="K797" t="b">
        <f>IF(all_39[[#This Row],[F.HAL]]=full811[[#This Row],[F.HAL]],TRUE,FALSE)</f>
        <v>1</v>
      </c>
      <c r="L797" t="b">
        <f>IF(full811[[#This Row],[F.HAL.LOG]]=all_39[[#This Row],[F.HAL.LOG]],TRUE,FALSE)</f>
        <v>1</v>
      </c>
      <c r="M797" t="b">
        <f>IF(all_39[[#This Row],[F.SUBTLEX]]=full811[[#This Row],[F.SUBTLEX]],TRUE,FALSE)</f>
        <v>1</v>
      </c>
      <c r="N797" t="b">
        <f>IF(all_39[[#This Row],[F.SUBTLEX.LOG]]=full811[[#This Row],[F.SUBTLEX.LOG]],TRUE,FALSE)</f>
        <v>1</v>
      </c>
      <c r="O797" t="b">
        <f>IF(all_39[[#This Row],[Part of Speech]]=full811[[#This Row],[Part of Speech]],TRUE,FALSE)</f>
        <v>1</v>
      </c>
    </row>
    <row r="798" spans="1:15" x14ac:dyDescent="0.3">
      <c r="A798" s="6">
        <v>523</v>
      </c>
      <c r="B798" s="6">
        <v>6.26</v>
      </c>
      <c r="C798" s="6">
        <v>1.61</v>
      </c>
      <c r="D798" s="6">
        <v>1.92</v>
      </c>
      <c r="E798" s="7" t="s">
        <v>1245</v>
      </c>
      <c r="F798">
        <v>523</v>
      </c>
      <c r="G798">
        <v>6.26</v>
      </c>
      <c r="H798">
        <v>1.61</v>
      </c>
      <c r="I798">
        <v>1.92</v>
      </c>
      <c r="J798" s="1" t="s">
        <v>1245</v>
      </c>
      <c r="K798" t="b">
        <f>IF(all_39[[#This Row],[F.HAL]]=full811[[#This Row],[F.HAL]],TRUE,FALSE)</f>
        <v>1</v>
      </c>
      <c r="L798" t="b">
        <f>IF(full811[[#This Row],[F.HAL.LOG]]=all_39[[#This Row],[F.HAL.LOG]],TRUE,FALSE)</f>
        <v>1</v>
      </c>
      <c r="M798" t="b">
        <f>IF(all_39[[#This Row],[F.SUBTLEX]]=full811[[#This Row],[F.SUBTLEX]],TRUE,FALSE)</f>
        <v>1</v>
      </c>
      <c r="N798" t="b">
        <f>IF(all_39[[#This Row],[F.SUBTLEX.LOG]]=full811[[#This Row],[F.SUBTLEX.LOG]],TRUE,FALSE)</f>
        <v>1</v>
      </c>
      <c r="O798" t="b">
        <f>IF(all_39[[#This Row],[Part of Speech]]=full811[[#This Row],[Part of Speech]],TRUE,FALSE)</f>
        <v>1</v>
      </c>
    </row>
    <row r="799" spans="1:15" x14ac:dyDescent="0.3">
      <c r="A799" s="4">
        <v>6328</v>
      </c>
      <c r="B799" s="4">
        <v>8.75</v>
      </c>
      <c r="C799" s="4">
        <v>17.920000000000002</v>
      </c>
      <c r="D799" s="4">
        <v>2.96</v>
      </c>
      <c r="E799" s="5" t="s">
        <v>1245</v>
      </c>
      <c r="F799">
        <v>6328</v>
      </c>
      <c r="G799">
        <v>8.75</v>
      </c>
      <c r="H799">
        <v>17.920000000000002</v>
      </c>
      <c r="I799">
        <v>2.96</v>
      </c>
      <c r="J799" s="1" t="s">
        <v>1245</v>
      </c>
      <c r="K799" t="b">
        <f>IF(all_39[[#This Row],[F.HAL]]=full811[[#This Row],[F.HAL]],TRUE,FALSE)</f>
        <v>1</v>
      </c>
      <c r="L799" t="b">
        <f>IF(full811[[#This Row],[F.HAL.LOG]]=all_39[[#This Row],[F.HAL.LOG]],TRUE,FALSE)</f>
        <v>1</v>
      </c>
      <c r="M799" t="b">
        <f>IF(all_39[[#This Row],[F.SUBTLEX]]=full811[[#This Row],[F.SUBTLEX]],TRUE,FALSE)</f>
        <v>1</v>
      </c>
      <c r="N799" t="b">
        <f>IF(all_39[[#This Row],[F.SUBTLEX.LOG]]=full811[[#This Row],[F.SUBTLEX.LOG]],TRUE,FALSE)</f>
        <v>1</v>
      </c>
      <c r="O799" t="b">
        <f>IF(all_39[[#This Row],[Part of Speech]]=full811[[#This Row],[Part of Speech]],TRUE,FALSE)</f>
        <v>1</v>
      </c>
    </row>
    <row r="800" spans="1:15" x14ac:dyDescent="0.3">
      <c r="A800" s="6">
        <v>2491</v>
      </c>
      <c r="B800" s="6">
        <v>7.82</v>
      </c>
      <c r="C800" s="6">
        <v>17.02</v>
      </c>
      <c r="D800" s="6">
        <v>2.94</v>
      </c>
      <c r="E800" s="7" t="s">
        <v>1245</v>
      </c>
      <c r="F800">
        <v>2491</v>
      </c>
      <c r="G800">
        <v>7.82</v>
      </c>
      <c r="H800">
        <v>17.02</v>
      </c>
      <c r="I800">
        <v>2.94</v>
      </c>
      <c r="J800" s="1" t="s">
        <v>1245</v>
      </c>
      <c r="K800" t="b">
        <f>IF(all_39[[#This Row],[F.HAL]]=full811[[#This Row],[F.HAL]],TRUE,FALSE)</f>
        <v>1</v>
      </c>
      <c r="L800" t="b">
        <f>IF(full811[[#This Row],[F.HAL.LOG]]=all_39[[#This Row],[F.HAL.LOG]],TRUE,FALSE)</f>
        <v>1</v>
      </c>
      <c r="M800" t="b">
        <f>IF(all_39[[#This Row],[F.SUBTLEX]]=full811[[#This Row],[F.SUBTLEX]],TRUE,FALSE)</f>
        <v>1</v>
      </c>
      <c r="N800" t="b">
        <f>IF(all_39[[#This Row],[F.SUBTLEX.LOG]]=full811[[#This Row],[F.SUBTLEX.LOG]],TRUE,FALSE)</f>
        <v>1</v>
      </c>
      <c r="O800" t="b">
        <f>IF(all_39[[#This Row],[Part of Speech]]=full811[[#This Row],[Part of Speech]],TRUE,FALSE)</f>
        <v>1</v>
      </c>
    </row>
    <row r="801" spans="1:15" x14ac:dyDescent="0.3">
      <c r="A801" s="4">
        <v>1321</v>
      </c>
      <c r="B801" s="4">
        <v>7.19</v>
      </c>
      <c r="C801" s="4">
        <v>7.25</v>
      </c>
      <c r="D801" s="4">
        <v>2.57</v>
      </c>
      <c r="E801" s="5" t="s">
        <v>1252</v>
      </c>
      <c r="F801">
        <v>1321</v>
      </c>
      <c r="G801">
        <v>7.19</v>
      </c>
      <c r="H801">
        <v>7.25</v>
      </c>
      <c r="I801">
        <v>2.57</v>
      </c>
      <c r="J801" s="1" t="s">
        <v>1252</v>
      </c>
      <c r="K801" t="b">
        <f>IF(all_39[[#This Row],[F.HAL]]=full811[[#This Row],[F.HAL]],TRUE,FALSE)</f>
        <v>1</v>
      </c>
      <c r="L801" t="b">
        <f>IF(full811[[#This Row],[F.HAL.LOG]]=all_39[[#This Row],[F.HAL.LOG]],TRUE,FALSE)</f>
        <v>1</v>
      </c>
      <c r="M801" t="b">
        <f>IF(all_39[[#This Row],[F.SUBTLEX]]=full811[[#This Row],[F.SUBTLEX]],TRUE,FALSE)</f>
        <v>1</v>
      </c>
      <c r="N801" t="b">
        <f>IF(all_39[[#This Row],[F.SUBTLEX.LOG]]=full811[[#This Row],[F.SUBTLEX.LOG]],TRUE,FALSE)</f>
        <v>1</v>
      </c>
      <c r="O801" t="b">
        <f>IF(all_39[[#This Row],[Part of Speech]]=full811[[#This Row],[Part of Speech]],TRUE,FALSE)</f>
        <v>1</v>
      </c>
    </row>
    <row r="802" spans="1:15" x14ac:dyDescent="0.3">
      <c r="A802" s="6">
        <v>2832</v>
      </c>
      <c r="B802" s="6">
        <v>7.95</v>
      </c>
      <c r="C802" s="6">
        <v>1.2</v>
      </c>
      <c r="D802" s="6">
        <v>1.79</v>
      </c>
      <c r="E802" s="7" t="s">
        <v>1245</v>
      </c>
      <c r="F802">
        <v>2832</v>
      </c>
      <c r="G802">
        <v>7.95</v>
      </c>
      <c r="H802">
        <v>1.2</v>
      </c>
      <c r="I802">
        <v>1.79</v>
      </c>
      <c r="J802" s="1" t="s">
        <v>1245</v>
      </c>
      <c r="K802" t="b">
        <f>IF(all_39[[#This Row],[F.HAL]]=full811[[#This Row],[F.HAL]],TRUE,FALSE)</f>
        <v>1</v>
      </c>
      <c r="L802" t="b">
        <f>IF(full811[[#This Row],[F.HAL.LOG]]=all_39[[#This Row],[F.HAL.LOG]],TRUE,FALSE)</f>
        <v>1</v>
      </c>
      <c r="M802" t="b">
        <f>IF(all_39[[#This Row],[F.SUBTLEX]]=full811[[#This Row],[F.SUBTLEX]],TRUE,FALSE)</f>
        <v>1</v>
      </c>
      <c r="N802" t="b">
        <f>IF(all_39[[#This Row],[F.SUBTLEX.LOG]]=full811[[#This Row],[F.SUBTLEX.LOG]],TRUE,FALSE)</f>
        <v>1</v>
      </c>
      <c r="O802" t="b">
        <f>IF(all_39[[#This Row],[Part of Speech]]=full811[[#This Row],[Part of Speech]],TRUE,FALSE)</f>
        <v>1</v>
      </c>
    </row>
    <row r="803" spans="1:15" x14ac:dyDescent="0.3">
      <c r="A803" s="4">
        <v>10601</v>
      </c>
      <c r="B803" s="4">
        <v>9.27</v>
      </c>
      <c r="C803" s="4">
        <v>15.51</v>
      </c>
      <c r="D803" s="4">
        <v>2.9</v>
      </c>
      <c r="E803" s="5" t="s">
        <v>1249</v>
      </c>
      <c r="F803">
        <v>10601</v>
      </c>
      <c r="G803">
        <v>9.27</v>
      </c>
      <c r="H803">
        <v>15.51</v>
      </c>
      <c r="I803">
        <v>2.9</v>
      </c>
      <c r="J803" s="1" t="s">
        <v>1249</v>
      </c>
      <c r="K803" t="b">
        <f>IF(all_39[[#This Row],[F.HAL]]=full811[[#This Row],[F.HAL]],TRUE,FALSE)</f>
        <v>1</v>
      </c>
      <c r="L803" t="b">
        <f>IF(full811[[#This Row],[F.HAL.LOG]]=all_39[[#This Row],[F.HAL.LOG]],TRUE,FALSE)</f>
        <v>1</v>
      </c>
      <c r="M803" t="b">
        <f>IF(all_39[[#This Row],[F.SUBTLEX]]=full811[[#This Row],[F.SUBTLEX]],TRUE,FALSE)</f>
        <v>1</v>
      </c>
      <c r="N803" t="b">
        <f>IF(all_39[[#This Row],[F.SUBTLEX.LOG]]=full811[[#This Row],[F.SUBTLEX.LOG]],TRUE,FALSE)</f>
        <v>1</v>
      </c>
      <c r="O803" t="b">
        <f>IF(all_39[[#This Row],[Part of Speech]]=full811[[#This Row],[Part of Speech]],TRUE,FALSE)</f>
        <v>1</v>
      </c>
    </row>
    <row r="804" spans="1:15" x14ac:dyDescent="0.3">
      <c r="A804" s="6">
        <v>62632</v>
      </c>
      <c r="B804" s="6">
        <v>11.05</v>
      </c>
      <c r="C804" s="6">
        <v>162.31</v>
      </c>
      <c r="D804" s="6">
        <v>3.92</v>
      </c>
      <c r="E804" s="7" t="s">
        <v>1248</v>
      </c>
      <c r="F804">
        <v>62632</v>
      </c>
      <c r="G804">
        <v>11.05</v>
      </c>
      <c r="H804">
        <v>162.31</v>
      </c>
      <c r="I804">
        <v>3.92</v>
      </c>
      <c r="J804" s="1" t="s">
        <v>1248</v>
      </c>
      <c r="K804" t="b">
        <f>IF(all_39[[#This Row],[F.HAL]]=full811[[#This Row],[F.HAL]],TRUE,FALSE)</f>
        <v>1</v>
      </c>
      <c r="L804" t="b">
        <f>IF(full811[[#This Row],[F.HAL.LOG]]=all_39[[#This Row],[F.HAL.LOG]],TRUE,FALSE)</f>
        <v>1</v>
      </c>
      <c r="M804" t="b">
        <f>IF(all_39[[#This Row],[F.SUBTLEX]]=full811[[#This Row],[F.SUBTLEX]],TRUE,FALSE)</f>
        <v>1</v>
      </c>
      <c r="N804" t="b">
        <f>IF(all_39[[#This Row],[F.SUBTLEX.LOG]]=full811[[#This Row],[F.SUBTLEX.LOG]],TRUE,FALSE)</f>
        <v>1</v>
      </c>
      <c r="O804" t="b">
        <f>IF(all_39[[#This Row],[Part of Speech]]=full811[[#This Row],[Part of Speech]],TRUE,FALSE)</f>
        <v>1</v>
      </c>
    </row>
    <row r="805" spans="1:15" x14ac:dyDescent="0.3">
      <c r="A805" s="4">
        <v>1682</v>
      </c>
      <c r="B805" s="4">
        <v>7.43</v>
      </c>
      <c r="C805" s="4">
        <v>3.39</v>
      </c>
      <c r="D805" s="4">
        <v>2.2400000000000002</v>
      </c>
      <c r="E805" s="5" t="s">
        <v>1245</v>
      </c>
      <c r="F805">
        <v>1682</v>
      </c>
      <c r="G805">
        <v>7.43</v>
      </c>
      <c r="H805">
        <v>3.39</v>
      </c>
      <c r="I805">
        <v>2.2400000000000002</v>
      </c>
      <c r="J805" s="1" t="s">
        <v>1245</v>
      </c>
      <c r="K805" t="b">
        <f>IF(all_39[[#This Row],[F.HAL]]=full811[[#This Row],[F.HAL]],TRUE,FALSE)</f>
        <v>1</v>
      </c>
      <c r="L805" t="b">
        <f>IF(full811[[#This Row],[F.HAL.LOG]]=all_39[[#This Row],[F.HAL.LOG]],TRUE,FALSE)</f>
        <v>1</v>
      </c>
      <c r="M805" t="b">
        <f>IF(all_39[[#This Row],[F.SUBTLEX]]=full811[[#This Row],[F.SUBTLEX]],TRUE,FALSE)</f>
        <v>1</v>
      </c>
      <c r="N805" t="b">
        <f>IF(all_39[[#This Row],[F.SUBTLEX.LOG]]=full811[[#This Row],[F.SUBTLEX.LOG]],TRUE,FALSE)</f>
        <v>1</v>
      </c>
      <c r="O805" t="b">
        <f>IF(all_39[[#This Row],[Part of Speech]]=full811[[#This Row],[Part of Speech]],TRUE,FALSE)</f>
        <v>1</v>
      </c>
    </row>
    <row r="806" spans="1:15" x14ac:dyDescent="0.3">
      <c r="A806" s="6">
        <v>108</v>
      </c>
      <c r="B806" s="6">
        <v>4.68</v>
      </c>
      <c r="C806" s="6">
        <v>0.39</v>
      </c>
      <c r="D806" s="6">
        <v>1.32</v>
      </c>
      <c r="E806" s="7" t="s">
        <v>1270</v>
      </c>
      <c r="F806">
        <v>108</v>
      </c>
      <c r="G806">
        <v>4.68</v>
      </c>
      <c r="H806">
        <v>0.39</v>
      </c>
      <c r="I806">
        <v>1.32</v>
      </c>
      <c r="J806" s="1" t="s">
        <v>1270</v>
      </c>
      <c r="K806" t="b">
        <f>IF(all_39[[#This Row],[F.HAL]]=full811[[#This Row],[F.HAL]],TRUE,FALSE)</f>
        <v>1</v>
      </c>
      <c r="L806" t="b">
        <f>IF(full811[[#This Row],[F.HAL.LOG]]=all_39[[#This Row],[F.HAL.LOG]],TRUE,FALSE)</f>
        <v>1</v>
      </c>
      <c r="M806" t="b">
        <f>IF(all_39[[#This Row],[F.SUBTLEX]]=full811[[#This Row],[F.SUBTLEX]],TRUE,FALSE)</f>
        <v>1</v>
      </c>
      <c r="N806" t="b">
        <f>IF(all_39[[#This Row],[F.SUBTLEX.LOG]]=full811[[#This Row],[F.SUBTLEX.LOG]],TRUE,FALSE)</f>
        <v>1</v>
      </c>
      <c r="O806" t="b">
        <f>IF(all_39[[#This Row],[Part of Speech]]=full811[[#This Row],[Part of Speech]],TRUE,FALSE)</f>
        <v>1</v>
      </c>
    </row>
    <row r="807" spans="1:15" x14ac:dyDescent="0.3">
      <c r="A807" s="4">
        <v>2413</v>
      </c>
      <c r="B807" s="4">
        <v>7.79</v>
      </c>
      <c r="C807" s="4">
        <v>8.1199999999999992</v>
      </c>
      <c r="D807" s="4">
        <v>2.62</v>
      </c>
      <c r="E807" s="5" t="s">
        <v>1245</v>
      </c>
      <c r="F807">
        <v>2413</v>
      </c>
      <c r="G807">
        <v>7.79</v>
      </c>
      <c r="H807">
        <v>8.1199999999999992</v>
      </c>
      <c r="I807">
        <v>2.62</v>
      </c>
      <c r="J807" s="1" t="s">
        <v>1245</v>
      </c>
      <c r="K807" t="b">
        <f>IF(all_39[[#This Row],[F.HAL]]=full811[[#This Row],[F.HAL]],TRUE,FALSE)</f>
        <v>1</v>
      </c>
      <c r="L807" t="b">
        <f>IF(full811[[#This Row],[F.HAL.LOG]]=all_39[[#This Row],[F.HAL.LOG]],TRUE,FALSE)</f>
        <v>1</v>
      </c>
      <c r="M807" t="b">
        <f>IF(all_39[[#This Row],[F.SUBTLEX]]=full811[[#This Row],[F.SUBTLEX]],TRUE,FALSE)</f>
        <v>1</v>
      </c>
      <c r="N807" t="b">
        <f>IF(all_39[[#This Row],[F.SUBTLEX.LOG]]=full811[[#This Row],[F.SUBTLEX.LOG]],TRUE,FALSE)</f>
        <v>1</v>
      </c>
      <c r="O807" t="b">
        <f>IF(all_39[[#This Row],[Part of Speech]]=full811[[#This Row],[Part of Speech]],TRUE,FALSE)</f>
        <v>1</v>
      </c>
    </row>
    <row r="808" spans="1:15" x14ac:dyDescent="0.3">
      <c r="A808" s="6">
        <v>590</v>
      </c>
      <c r="B808" s="6">
        <v>6.38</v>
      </c>
      <c r="C808" s="6">
        <v>1.1000000000000001</v>
      </c>
      <c r="D808" s="6">
        <v>1.76</v>
      </c>
      <c r="E808" s="7" t="s">
        <v>1245</v>
      </c>
      <c r="F808">
        <v>590</v>
      </c>
      <c r="G808">
        <v>6.38</v>
      </c>
      <c r="H808">
        <v>1.1000000000000001</v>
      </c>
      <c r="I808">
        <v>1.76</v>
      </c>
      <c r="J808" s="1" t="s">
        <v>1245</v>
      </c>
      <c r="K808" t="b">
        <f>IF(all_39[[#This Row],[F.HAL]]=full811[[#This Row],[F.HAL]],TRUE,FALSE)</f>
        <v>1</v>
      </c>
      <c r="L808" t="b">
        <f>IF(full811[[#This Row],[F.HAL.LOG]]=all_39[[#This Row],[F.HAL.LOG]],TRUE,FALSE)</f>
        <v>1</v>
      </c>
      <c r="M808" t="b">
        <f>IF(all_39[[#This Row],[F.SUBTLEX]]=full811[[#This Row],[F.SUBTLEX]],TRUE,FALSE)</f>
        <v>1</v>
      </c>
      <c r="N808" t="b">
        <f>IF(all_39[[#This Row],[F.SUBTLEX.LOG]]=full811[[#This Row],[F.SUBTLEX.LOG]],TRUE,FALSE)</f>
        <v>1</v>
      </c>
      <c r="O808" t="b">
        <f>IF(all_39[[#This Row],[Part of Speech]]=full811[[#This Row],[Part of Speech]],TRUE,FALSE)</f>
        <v>1</v>
      </c>
    </row>
    <row r="809" spans="1:15" x14ac:dyDescent="0.3">
      <c r="A809" s="4">
        <v>1738</v>
      </c>
      <c r="B809" s="4">
        <v>7.46</v>
      </c>
      <c r="C809" s="4">
        <v>8.4700000000000006</v>
      </c>
      <c r="D809" s="4">
        <v>2.64</v>
      </c>
      <c r="E809" s="5" t="s">
        <v>1245</v>
      </c>
      <c r="F809">
        <v>1738</v>
      </c>
      <c r="G809">
        <v>7.46</v>
      </c>
      <c r="H809">
        <v>8.4700000000000006</v>
      </c>
      <c r="I809">
        <v>2.64</v>
      </c>
      <c r="J809" s="1" t="s">
        <v>1245</v>
      </c>
      <c r="K809" t="b">
        <f>IF(all_39[[#This Row],[F.HAL]]=full811[[#This Row],[F.HAL]],TRUE,FALSE)</f>
        <v>1</v>
      </c>
      <c r="L809" t="b">
        <f>IF(full811[[#This Row],[F.HAL.LOG]]=all_39[[#This Row],[F.HAL.LOG]],TRUE,FALSE)</f>
        <v>1</v>
      </c>
      <c r="M809" t="b">
        <f>IF(all_39[[#This Row],[F.SUBTLEX]]=full811[[#This Row],[F.SUBTLEX]],TRUE,FALSE)</f>
        <v>1</v>
      </c>
      <c r="N809" t="b">
        <f>IF(all_39[[#This Row],[F.SUBTLEX.LOG]]=full811[[#This Row],[F.SUBTLEX.LOG]],TRUE,FALSE)</f>
        <v>1</v>
      </c>
      <c r="O809" t="b">
        <f>IF(all_39[[#This Row],[Part of Speech]]=full811[[#This Row],[Part of Speech]],TRUE,FALSE)</f>
        <v>1</v>
      </c>
    </row>
    <row r="810" spans="1:15" x14ac:dyDescent="0.3">
      <c r="A810" s="6">
        <v>7739</v>
      </c>
      <c r="B810" s="6">
        <v>8.9499999999999993</v>
      </c>
      <c r="C810" s="6">
        <v>133.38999999999999</v>
      </c>
      <c r="D810" s="6">
        <v>3.83</v>
      </c>
      <c r="E810" s="7" t="s">
        <v>1249</v>
      </c>
      <c r="F810">
        <v>7739</v>
      </c>
      <c r="G810">
        <v>8.9499999999999993</v>
      </c>
      <c r="H810">
        <v>133.38999999999999</v>
      </c>
      <c r="I810">
        <v>3.83</v>
      </c>
      <c r="J810" s="1" t="s">
        <v>1249</v>
      </c>
      <c r="K810" t="b">
        <f>IF(all_39[[#This Row],[F.HAL]]=full811[[#This Row],[F.HAL]],TRUE,FALSE)</f>
        <v>1</v>
      </c>
      <c r="L810" t="b">
        <f>IF(full811[[#This Row],[F.HAL.LOG]]=all_39[[#This Row],[F.HAL.LOG]],TRUE,FALSE)</f>
        <v>1</v>
      </c>
      <c r="M810" t="b">
        <f>IF(all_39[[#This Row],[F.SUBTLEX]]=full811[[#This Row],[F.SUBTLEX]],TRUE,FALSE)</f>
        <v>1</v>
      </c>
      <c r="N810" t="b">
        <f>IF(all_39[[#This Row],[F.SUBTLEX.LOG]]=full811[[#This Row],[F.SUBTLEX.LOG]],TRUE,FALSE)</f>
        <v>1</v>
      </c>
      <c r="O810" t="b">
        <f>IF(all_39[[#This Row],[Part of Speech]]=full811[[#This Row],[Part of Speech]],TRUE,FALSE)</f>
        <v>1</v>
      </c>
    </row>
    <row r="811" spans="1:15" x14ac:dyDescent="0.3">
      <c r="A811" s="4">
        <v>2999</v>
      </c>
      <c r="B811" s="4">
        <v>8.01</v>
      </c>
      <c r="C811" s="4">
        <v>3.65</v>
      </c>
      <c r="D811" s="4">
        <v>2.27</v>
      </c>
      <c r="E811" s="5" t="s">
        <v>1245</v>
      </c>
      <c r="F811">
        <v>2999</v>
      </c>
      <c r="G811">
        <v>8.01</v>
      </c>
      <c r="H811">
        <v>3.65</v>
      </c>
      <c r="I811">
        <v>2.27</v>
      </c>
      <c r="J811" s="1" t="s">
        <v>1245</v>
      </c>
      <c r="K811" t="b">
        <f>IF(all_39[[#This Row],[F.HAL]]=full811[[#This Row],[F.HAL]],TRUE,FALSE)</f>
        <v>1</v>
      </c>
      <c r="L811" t="b">
        <f>IF(full811[[#This Row],[F.HAL.LOG]]=all_39[[#This Row],[F.HAL.LOG]],TRUE,FALSE)</f>
        <v>1</v>
      </c>
      <c r="M811" t="b">
        <f>IF(all_39[[#This Row],[F.SUBTLEX]]=full811[[#This Row],[F.SUBTLEX]],TRUE,FALSE)</f>
        <v>1</v>
      </c>
      <c r="N811" t="b">
        <f>IF(all_39[[#This Row],[F.SUBTLEX.LOG]]=full811[[#This Row],[F.SUBTLEX.LOG]],TRUE,FALSE)</f>
        <v>1</v>
      </c>
      <c r="O811" t="b">
        <f>IF(all_39[[#This Row],[Part of Speech]]=full811[[#This Row],[Part of Speech]],TRUE,FALSE)</f>
        <v>1</v>
      </c>
    </row>
    <row r="812" spans="1:15" x14ac:dyDescent="0.3">
      <c r="A812" s="6">
        <v>1369</v>
      </c>
      <c r="B812" s="6">
        <v>7.22</v>
      </c>
      <c r="C812" s="6">
        <v>6.69</v>
      </c>
      <c r="D812" s="6">
        <v>2.5299999999999998</v>
      </c>
      <c r="E812" s="7" t="s">
        <v>1245</v>
      </c>
      <c r="F812">
        <v>1369</v>
      </c>
      <c r="G812">
        <v>7.22</v>
      </c>
      <c r="H812">
        <v>6.69</v>
      </c>
      <c r="I812">
        <v>2.5299999999999998</v>
      </c>
      <c r="J812" s="1" t="s">
        <v>1245</v>
      </c>
      <c r="K812" t="b">
        <f>IF(all_39[[#This Row],[F.HAL]]=full811[[#This Row],[F.HAL]],TRUE,FALSE)</f>
        <v>1</v>
      </c>
      <c r="L812" t="b">
        <f>IF(full811[[#This Row],[F.HAL.LOG]]=all_39[[#This Row],[F.HAL.LOG]],TRUE,FALSE)</f>
        <v>1</v>
      </c>
      <c r="M812" t="b">
        <f>IF(all_39[[#This Row],[F.SUBTLEX]]=full811[[#This Row],[F.SUBTLEX]],TRUE,FALSE)</f>
        <v>1</v>
      </c>
      <c r="N812" t="b">
        <f>IF(all_39[[#This Row],[F.SUBTLEX.LOG]]=full811[[#This Row],[F.SUBTLEX.LOG]],TRUE,FALSE)</f>
        <v>1</v>
      </c>
      <c r="O812" t="b">
        <f>IF(all_39[[#This Row],[Part of Speech]]=full811[[#This Row],[Part of Speech]],TRUE,FALSE)</f>
        <v>1</v>
      </c>
    </row>
    <row r="813" spans="1:15" x14ac:dyDescent="0.3">
      <c r="A813" s="10"/>
      <c r="B813" s="10"/>
      <c r="C813" s="10"/>
      <c r="D813" s="10"/>
      <c r="E813" s="10"/>
      <c r="F813" s="10">
        <v>197</v>
      </c>
      <c r="G813" s="10">
        <v>5.28</v>
      </c>
      <c r="H813" s="10">
        <v>0.39</v>
      </c>
      <c r="I813" s="10">
        <v>1.32</v>
      </c>
      <c r="J813" s="11" t="s">
        <v>1270</v>
      </c>
      <c r="K813" s="10" t="b">
        <f>IF(all_39[[#This Row],[F.HAL]]=full811[[#This Row],[F.HAL]],TRUE,FALSE)</f>
        <v>0</v>
      </c>
      <c r="L813" t="b">
        <f>IF(full811[[#This Row],[F.HAL.LOG]]=all_39[[#This Row],[F.HAL.LOG]],TRUE,FALSE)</f>
        <v>0</v>
      </c>
      <c r="M813" t="b">
        <f>IF(all_39[[#This Row],[F.SUBTLEX]]=full811[[#This Row],[F.SUBTLEX]],TRUE,FALSE)</f>
        <v>0</v>
      </c>
      <c r="N813" t="b">
        <f>IF(all_39[[#This Row],[F.SUBTLEX.LOG]]=full811[[#This Row],[F.SUBTLEX.LOG]],TRUE,FALSE)</f>
        <v>0</v>
      </c>
      <c r="O813" t="b">
        <f>IF(all_39[[#This Row],[Part of Speech]]=full811[[#This Row],[Part of Speech]],TRUE,FALSE)</f>
        <v>0</v>
      </c>
    </row>
    <row r="814" spans="1:15" x14ac:dyDescent="0.3">
      <c r="A814" s="4">
        <v>983</v>
      </c>
      <c r="B814" s="4">
        <v>6.89</v>
      </c>
      <c r="C814" s="4">
        <v>1.1599999999999999</v>
      </c>
      <c r="D814" s="4">
        <v>1.78</v>
      </c>
      <c r="E814" s="5" t="s">
        <v>1252</v>
      </c>
      <c r="F814">
        <v>983</v>
      </c>
      <c r="G814">
        <v>6.89</v>
      </c>
      <c r="H814">
        <v>1.1599999999999999</v>
      </c>
      <c r="I814">
        <v>1.78</v>
      </c>
      <c r="J814" s="1" t="s">
        <v>1252</v>
      </c>
      <c r="K814" t="b">
        <f>IF(all_39[[#This Row],[F.HAL]]=full811[[#This Row],[F.HAL]],TRUE,FALSE)</f>
        <v>1</v>
      </c>
      <c r="L814" t="b">
        <f>IF(full811[[#This Row],[F.HAL.LOG]]=all_39[[#This Row],[F.HAL.LOG]],TRUE,FALSE)</f>
        <v>1</v>
      </c>
      <c r="M814" t="b">
        <f>IF(all_39[[#This Row],[F.SUBTLEX]]=full811[[#This Row],[F.SUBTLEX]],TRUE,FALSE)</f>
        <v>1</v>
      </c>
      <c r="N814" t="b">
        <f>IF(all_39[[#This Row],[F.SUBTLEX.LOG]]=full811[[#This Row],[F.SUBTLEX.LOG]],TRUE,FALSE)</f>
        <v>1</v>
      </c>
      <c r="O814" t="b">
        <f>IF(all_39[[#This Row],[Part of Speech]]=full811[[#This Row],[Part of Speech]],TRUE,FALSE)</f>
        <v>1</v>
      </c>
    </row>
    <row r="815" spans="1:15" x14ac:dyDescent="0.3">
      <c r="A815" s="6">
        <v>98</v>
      </c>
      <c r="B815" s="6">
        <v>4.58</v>
      </c>
      <c r="C815" s="6">
        <v>0.08</v>
      </c>
      <c r="D815" s="6">
        <v>0.7</v>
      </c>
      <c r="E815" s="7" t="s">
        <v>1250</v>
      </c>
      <c r="F815">
        <v>98</v>
      </c>
      <c r="G815">
        <v>4.58</v>
      </c>
      <c r="H815">
        <v>0.08</v>
      </c>
      <c r="I815">
        <v>0.7</v>
      </c>
      <c r="J815" s="1" t="s">
        <v>1250</v>
      </c>
      <c r="K815" t="b">
        <f>IF(all_39[[#This Row],[F.HAL]]=full811[[#This Row],[F.HAL]],TRUE,FALSE)</f>
        <v>1</v>
      </c>
      <c r="L815" t="b">
        <f>IF(full811[[#This Row],[F.HAL.LOG]]=all_39[[#This Row],[F.HAL.LOG]],TRUE,FALSE)</f>
        <v>1</v>
      </c>
      <c r="M815" t="b">
        <f>IF(all_39[[#This Row],[F.SUBTLEX]]=full811[[#This Row],[F.SUBTLEX]],TRUE,FALSE)</f>
        <v>1</v>
      </c>
      <c r="N815" t="b">
        <f>IF(all_39[[#This Row],[F.SUBTLEX.LOG]]=full811[[#This Row],[F.SUBTLEX.LOG]],TRUE,FALSE)</f>
        <v>1</v>
      </c>
      <c r="O815" t="b">
        <f>IF(all_39[[#This Row],[Part of Speech]]=full811[[#This Row],[Part of Speech]],TRUE,FALSE)</f>
        <v>1</v>
      </c>
    </row>
    <row r="816" spans="1:15" x14ac:dyDescent="0.3">
      <c r="A816" s="4">
        <v>2696</v>
      </c>
      <c r="B816" s="4">
        <v>7.9</v>
      </c>
      <c r="C816" s="4">
        <v>2.67</v>
      </c>
      <c r="D816" s="4">
        <v>2.14</v>
      </c>
      <c r="E816" s="5" t="s">
        <v>1245</v>
      </c>
      <c r="F816">
        <v>2696</v>
      </c>
      <c r="G816">
        <v>7.9</v>
      </c>
      <c r="H816">
        <v>2.67</v>
      </c>
      <c r="I816">
        <v>2.14</v>
      </c>
      <c r="J816" s="1" t="s">
        <v>1245</v>
      </c>
      <c r="K816" t="b">
        <f>IF(all_39[[#This Row],[F.HAL]]=full811[[#This Row],[F.HAL]],TRUE,FALSE)</f>
        <v>1</v>
      </c>
      <c r="L816" t="b">
        <f>IF(full811[[#This Row],[F.HAL.LOG]]=all_39[[#This Row],[F.HAL.LOG]],TRUE,FALSE)</f>
        <v>1</v>
      </c>
      <c r="M816" t="b">
        <f>IF(all_39[[#This Row],[F.SUBTLEX]]=full811[[#This Row],[F.SUBTLEX]],TRUE,FALSE)</f>
        <v>1</v>
      </c>
      <c r="N816" t="b">
        <f>IF(all_39[[#This Row],[F.SUBTLEX.LOG]]=full811[[#This Row],[F.SUBTLEX.LOG]],TRUE,FALSE)</f>
        <v>1</v>
      </c>
      <c r="O816" t="b">
        <f>IF(all_39[[#This Row],[Part of Speech]]=full811[[#This Row],[Part of Speech]],TRUE,FALSE)</f>
        <v>1</v>
      </c>
    </row>
    <row r="817" spans="1:15" x14ac:dyDescent="0.3">
      <c r="A817" s="6">
        <v>7435</v>
      </c>
      <c r="B817" s="6">
        <v>8.91</v>
      </c>
      <c r="C817" s="6">
        <v>26.41</v>
      </c>
      <c r="D817" s="6">
        <v>3.13</v>
      </c>
      <c r="E817" s="7" t="s">
        <v>1252</v>
      </c>
      <c r="F817">
        <v>7435</v>
      </c>
      <c r="G817">
        <v>8.91</v>
      </c>
      <c r="H817">
        <v>26.41</v>
      </c>
      <c r="I817">
        <v>3.13</v>
      </c>
      <c r="J817" s="1" t="s">
        <v>1252</v>
      </c>
      <c r="K817" t="b">
        <f>IF(all_39[[#This Row],[F.HAL]]=full811[[#This Row],[F.HAL]],TRUE,FALSE)</f>
        <v>1</v>
      </c>
      <c r="L817" t="b">
        <f>IF(full811[[#This Row],[F.HAL.LOG]]=all_39[[#This Row],[F.HAL.LOG]],TRUE,FALSE)</f>
        <v>1</v>
      </c>
      <c r="M817" t="b">
        <f>IF(all_39[[#This Row],[F.SUBTLEX]]=full811[[#This Row],[F.SUBTLEX]],TRUE,FALSE)</f>
        <v>1</v>
      </c>
      <c r="N817" t="b">
        <f>IF(all_39[[#This Row],[F.SUBTLEX.LOG]]=full811[[#This Row],[F.SUBTLEX.LOG]],TRUE,FALSE)</f>
        <v>1</v>
      </c>
      <c r="O817" t="b">
        <f>IF(all_39[[#This Row],[Part of Speech]]=full811[[#This Row],[Part of Speech]],TRUE,FALSE)</f>
        <v>1</v>
      </c>
    </row>
    <row r="818" spans="1:15" x14ac:dyDescent="0.3">
      <c r="A818" s="4">
        <v>3108</v>
      </c>
      <c r="B818" s="4">
        <v>8.0399999999999991</v>
      </c>
      <c r="C818" s="4">
        <v>9.9</v>
      </c>
      <c r="D818" s="4">
        <v>2.7</v>
      </c>
      <c r="E818" s="5" t="s">
        <v>1245</v>
      </c>
      <c r="F818">
        <v>3108</v>
      </c>
      <c r="G818">
        <v>8.0399999999999991</v>
      </c>
      <c r="H818">
        <v>9.9</v>
      </c>
      <c r="I818">
        <v>2.7</v>
      </c>
      <c r="J818" s="1" t="s">
        <v>1245</v>
      </c>
      <c r="K818" t="b">
        <f>IF(all_39[[#This Row],[F.HAL]]=full811[[#This Row],[F.HAL]],TRUE,FALSE)</f>
        <v>1</v>
      </c>
      <c r="L818" t="b">
        <f>IF(full811[[#This Row],[F.HAL.LOG]]=all_39[[#This Row],[F.HAL.LOG]],TRUE,FALSE)</f>
        <v>1</v>
      </c>
      <c r="M818" t="b">
        <f>IF(all_39[[#This Row],[F.SUBTLEX]]=full811[[#This Row],[F.SUBTLEX]],TRUE,FALSE)</f>
        <v>1</v>
      </c>
      <c r="N818" t="b">
        <f>IF(all_39[[#This Row],[F.SUBTLEX.LOG]]=full811[[#This Row],[F.SUBTLEX.LOG]],TRUE,FALSE)</f>
        <v>1</v>
      </c>
      <c r="O818" t="b">
        <f>IF(all_39[[#This Row],[Part of Speech]]=full811[[#This Row],[Part of Speech]],TRUE,FALSE)</f>
        <v>1</v>
      </c>
    </row>
    <row r="819" spans="1:15" x14ac:dyDescent="0.3">
      <c r="A819" s="6">
        <v>87</v>
      </c>
      <c r="B819" s="6">
        <v>4.47</v>
      </c>
      <c r="C819" s="6">
        <v>1.08</v>
      </c>
      <c r="D819" s="6">
        <v>1.75</v>
      </c>
      <c r="E819" s="7" t="s">
        <v>1245</v>
      </c>
      <c r="F819">
        <v>87</v>
      </c>
      <c r="G819">
        <v>4.47</v>
      </c>
      <c r="H819">
        <v>1.08</v>
      </c>
      <c r="I819">
        <v>1.75</v>
      </c>
      <c r="J819" s="1" t="s">
        <v>1245</v>
      </c>
      <c r="K819" t="b">
        <f>IF(all_39[[#This Row],[F.HAL]]=full811[[#This Row],[F.HAL]],TRUE,FALSE)</f>
        <v>1</v>
      </c>
      <c r="L819" t="b">
        <f>IF(full811[[#This Row],[F.HAL.LOG]]=all_39[[#This Row],[F.HAL.LOG]],TRUE,FALSE)</f>
        <v>1</v>
      </c>
      <c r="M819" t="b">
        <f>IF(all_39[[#This Row],[F.SUBTLEX]]=full811[[#This Row],[F.SUBTLEX]],TRUE,FALSE)</f>
        <v>1</v>
      </c>
      <c r="N819" t="b">
        <f>IF(all_39[[#This Row],[F.SUBTLEX.LOG]]=full811[[#This Row],[F.SUBTLEX.LOG]],TRUE,FALSE)</f>
        <v>1</v>
      </c>
      <c r="O819" t="b">
        <f>IF(all_39[[#This Row],[Part of Speech]]=full811[[#This Row],[Part of Speech]],TRUE,FALSE)</f>
        <v>1</v>
      </c>
    </row>
    <row r="820" spans="1:15" x14ac:dyDescent="0.3">
      <c r="A820" s="4">
        <v>111</v>
      </c>
      <c r="B820" s="4">
        <v>4.71</v>
      </c>
      <c r="C820" s="4">
        <v>1.37</v>
      </c>
      <c r="D820" s="4">
        <v>1.85</v>
      </c>
      <c r="E820" s="5" t="s">
        <v>1245</v>
      </c>
      <c r="F820">
        <v>111</v>
      </c>
      <c r="G820">
        <v>4.71</v>
      </c>
      <c r="H820">
        <v>1.37</v>
      </c>
      <c r="I820">
        <v>1.85</v>
      </c>
      <c r="J820" s="1" t="s">
        <v>1245</v>
      </c>
      <c r="K820" t="b">
        <f>IF(all_39[[#This Row],[F.HAL]]=full811[[#This Row],[F.HAL]],TRUE,FALSE)</f>
        <v>1</v>
      </c>
      <c r="L820" t="b">
        <f>IF(full811[[#This Row],[F.HAL.LOG]]=all_39[[#This Row],[F.HAL.LOG]],TRUE,FALSE)</f>
        <v>1</v>
      </c>
      <c r="M820" t="b">
        <f>IF(all_39[[#This Row],[F.SUBTLEX]]=full811[[#This Row],[F.SUBTLEX]],TRUE,FALSE)</f>
        <v>1</v>
      </c>
      <c r="N820" t="b">
        <f>IF(all_39[[#This Row],[F.SUBTLEX.LOG]]=full811[[#This Row],[F.SUBTLEX.LOG]],TRUE,FALSE)</f>
        <v>1</v>
      </c>
      <c r="O820" t="b">
        <f>IF(all_39[[#This Row],[Part of Speech]]=full811[[#This Row],[Part of Speech]],TRUE,FALSE)</f>
        <v>1</v>
      </c>
    </row>
    <row r="821" spans="1:15" x14ac:dyDescent="0.3">
      <c r="A821" s="6">
        <v>17184</v>
      </c>
      <c r="B821" s="6">
        <v>9.75</v>
      </c>
      <c r="C821" s="6">
        <v>78.78</v>
      </c>
      <c r="D821" s="6">
        <v>3.6</v>
      </c>
      <c r="E821" s="7" t="s">
        <v>1252</v>
      </c>
      <c r="F821">
        <v>17184</v>
      </c>
      <c r="G821">
        <v>9.75</v>
      </c>
      <c r="H821">
        <v>78.78</v>
      </c>
      <c r="I821">
        <v>3.6</v>
      </c>
      <c r="J821" s="1" t="s">
        <v>1252</v>
      </c>
      <c r="K821" t="b">
        <f>IF(all_39[[#This Row],[F.HAL]]=full811[[#This Row],[F.HAL]],TRUE,FALSE)</f>
        <v>1</v>
      </c>
      <c r="L821" t="b">
        <f>IF(full811[[#This Row],[F.HAL.LOG]]=all_39[[#This Row],[F.HAL.LOG]],TRUE,FALSE)</f>
        <v>1</v>
      </c>
      <c r="M821" t="b">
        <f>IF(all_39[[#This Row],[F.SUBTLEX]]=full811[[#This Row],[F.SUBTLEX]],TRUE,FALSE)</f>
        <v>1</v>
      </c>
      <c r="N821" t="b">
        <f>IF(all_39[[#This Row],[F.SUBTLEX.LOG]]=full811[[#This Row],[F.SUBTLEX.LOG]],TRUE,FALSE)</f>
        <v>1</v>
      </c>
      <c r="O821" t="b">
        <f>IF(all_39[[#This Row],[Part of Speech]]=full811[[#This Row],[Part of Speech]],TRUE,FALSE)</f>
        <v>1</v>
      </c>
    </row>
    <row r="822" spans="1:15" x14ac:dyDescent="0.3">
      <c r="A822" s="4">
        <v>14198</v>
      </c>
      <c r="B822" s="4">
        <v>9.56</v>
      </c>
      <c r="C822" s="4">
        <v>24.33</v>
      </c>
      <c r="D822" s="4">
        <v>3.09</v>
      </c>
      <c r="E822" s="5" t="s">
        <v>1249</v>
      </c>
      <c r="F822">
        <v>14198</v>
      </c>
      <c r="G822">
        <v>9.56</v>
      </c>
      <c r="H822">
        <v>24.33</v>
      </c>
      <c r="I822">
        <v>3.09</v>
      </c>
      <c r="J822" s="1" t="s">
        <v>1249</v>
      </c>
      <c r="K822" t="b">
        <f>IF(all_39[[#This Row],[F.HAL]]=full811[[#This Row],[F.HAL]],TRUE,FALSE)</f>
        <v>1</v>
      </c>
      <c r="L822" t="b">
        <f>IF(full811[[#This Row],[F.HAL.LOG]]=all_39[[#This Row],[F.HAL.LOG]],TRUE,FALSE)</f>
        <v>1</v>
      </c>
      <c r="M822" t="b">
        <f>IF(all_39[[#This Row],[F.SUBTLEX]]=full811[[#This Row],[F.SUBTLEX]],TRUE,FALSE)</f>
        <v>1</v>
      </c>
      <c r="N822" t="b">
        <f>IF(all_39[[#This Row],[F.SUBTLEX.LOG]]=full811[[#This Row],[F.SUBTLEX.LOG]],TRUE,FALSE)</f>
        <v>1</v>
      </c>
      <c r="O822" t="b">
        <f>IF(all_39[[#This Row],[Part of Speech]]=full811[[#This Row],[Part of Speech]],TRUE,FALSE)</f>
        <v>1</v>
      </c>
    </row>
    <row r="823" spans="1:15" x14ac:dyDescent="0.3">
      <c r="A823" s="6">
        <v>4364</v>
      </c>
      <c r="B823" s="6">
        <v>8.3800000000000008</v>
      </c>
      <c r="C823" s="6">
        <v>15.9</v>
      </c>
      <c r="D823" s="6">
        <v>2.91</v>
      </c>
      <c r="E823" s="7" t="s">
        <v>1250</v>
      </c>
      <c r="F823">
        <v>4364</v>
      </c>
      <c r="G823">
        <v>8.3800000000000008</v>
      </c>
      <c r="H823">
        <v>15.9</v>
      </c>
      <c r="I823">
        <v>2.91</v>
      </c>
      <c r="J823" s="1" t="s">
        <v>1250</v>
      </c>
      <c r="K823" t="b">
        <f>IF(all_39[[#This Row],[F.HAL]]=full811[[#This Row],[F.HAL]],TRUE,FALSE)</f>
        <v>1</v>
      </c>
      <c r="L823" t="b">
        <f>IF(full811[[#This Row],[F.HAL.LOG]]=all_39[[#This Row],[F.HAL.LOG]],TRUE,FALSE)</f>
        <v>1</v>
      </c>
      <c r="M823" t="b">
        <f>IF(all_39[[#This Row],[F.SUBTLEX]]=full811[[#This Row],[F.SUBTLEX]],TRUE,FALSE)</f>
        <v>1</v>
      </c>
      <c r="N823" t="b">
        <f>IF(all_39[[#This Row],[F.SUBTLEX.LOG]]=full811[[#This Row],[F.SUBTLEX.LOG]],TRUE,FALSE)</f>
        <v>1</v>
      </c>
      <c r="O823" t="b">
        <f>IF(all_39[[#This Row],[Part of Speech]]=full811[[#This Row],[Part of Speech]],TRUE,FALSE)</f>
        <v>1</v>
      </c>
    </row>
    <row r="824" spans="1:15" x14ac:dyDescent="0.3">
      <c r="A824" s="4">
        <v>2623</v>
      </c>
      <c r="B824" s="4">
        <v>7.87</v>
      </c>
      <c r="C824" s="4">
        <v>3.18</v>
      </c>
      <c r="D824" s="4">
        <v>2.21</v>
      </c>
      <c r="E824" s="5" t="s">
        <v>1245</v>
      </c>
      <c r="F824">
        <v>2623</v>
      </c>
      <c r="G824">
        <v>7.87</v>
      </c>
      <c r="H824">
        <v>3.18</v>
      </c>
      <c r="I824">
        <v>2.21</v>
      </c>
      <c r="J824" s="1" t="s">
        <v>1245</v>
      </c>
      <c r="K824" t="b">
        <f>IF(all_39[[#This Row],[F.HAL]]=full811[[#This Row],[F.HAL]],TRUE,FALSE)</f>
        <v>1</v>
      </c>
      <c r="L824" t="b">
        <f>IF(full811[[#This Row],[F.HAL.LOG]]=all_39[[#This Row],[F.HAL.LOG]],TRUE,FALSE)</f>
        <v>1</v>
      </c>
      <c r="M824" t="b">
        <f>IF(all_39[[#This Row],[F.SUBTLEX]]=full811[[#This Row],[F.SUBTLEX]],TRUE,FALSE)</f>
        <v>1</v>
      </c>
      <c r="N824" t="b">
        <f>IF(all_39[[#This Row],[F.SUBTLEX.LOG]]=full811[[#This Row],[F.SUBTLEX.LOG]],TRUE,FALSE)</f>
        <v>1</v>
      </c>
      <c r="O824" t="b">
        <f>IF(all_39[[#This Row],[Part of Speech]]=full811[[#This Row],[Part of Speech]],TRUE,FALSE)</f>
        <v>1</v>
      </c>
    </row>
    <row r="825" spans="1:15" x14ac:dyDescent="0.3">
      <c r="A825" s="6">
        <v>55817</v>
      </c>
      <c r="B825" s="6">
        <v>10.93</v>
      </c>
      <c r="C825" s="6">
        <v>148.35</v>
      </c>
      <c r="D825" s="6">
        <v>3.88</v>
      </c>
      <c r="E825" s="7" t="s">
        <v>1246</v>
      </c>
      <c r="F825">
        <v>55817</v>
      </c>
      <c r="G825">
        <v>10.93</v>
      </c>
      <c r="H825">
        <v>148.35</v>
      </c>
      <c r="I825">
        <v>3.88</v>
      </c>
      <c r="J825" s="1" t="s">
        <v>1246</v>
      </c>
      <c r="K825" t="b">
        <f>IF(all_39[[#This Row],[F.HAL]]=full811[[#This Row],[F.HAL]],TRUE,FALSE)</f>
        <v>1</v>
      </c>
      <c r="L825" t="b">
        <f>IF(full811[[#This Row],[F.HAL.LOG]]=all_39[[#This Row],[F.HAL.LOG]],TRUE,FALSE)</f>
        <v>1</v>
      </c>
      <c r="M825" t="b">
        <f>IF(all_39[[#This Row],[F.SUBTLEX]]=full811[[#This Row],[F.SUBTLEX]],TRUE,FALSE)</f>
        <v>1</v>
      </c>
      <c r="N825" t="b">
        <f>IF(all_39[[#This Row],[F.SUBTLEX.LOG]]=full811[[#This Row],[F.SUBTLEX.LOG]],TRUE,FALSE)</f>
        <v>1</v>
      </c>
      <c r="O825" t="b">
        <f>IF(all_39[[#This Row],[Part of Speech]]=full811[[#This Row],[Part of Speech]],TRUE,FALSE)</f>
        <v>1</v>
      </c>
    </row>
    <row r="826" spans="1:15" x14ac:dyDescent="0.3">
      <c r="A826" s="4">
        <v>11163</v>
      </c>
      <c r="B826" s="4">
        <v>9.32</v>
      </c>
      <c r="C826" s="4">
        <v>9.41</v>
      </c>
      <c r="D826" s="4">
        <v>2.68</v>
      </c>
      <c r="E826" s="5" t="s">
        <v>1250</v>
      </c>
      <c r="F826">
        <v>11163</v>
      </c>
      <c r="G826">
        <v>9.32</v>
      </c>
      <c r="H826">
        <v>9.41</v>
      </c>
      <c r="I826">
        <v>2.68</v>
      </c>
      <c r="J826" s="1" t="s">
        <v>1250</v>
      </c>
      <c r="K826" t="b">
        <f>IF(all_39[[#This Row],[F.HAL]]=full811[[#This Row],[F.HAL]],TRUE,FALSE)</f>
        <v>1</v>
      </c>
      <c r="L826" t="b">
        <f>IF(full811[[#This Row],[F.HAL.LOG]]=all_39[[#This Row],[F.HAL.LOG]],TRUE,FALSE)</f>
        <v>1</v>
      </c>
      <c r="M826" t="b">
        <f>IF(all_39[[#This Row],[F.SUBTLEX]]=full811[[#This Row],[F.SUBTLEX]],TRUE,FALSE)</f>
        <v>1</v>
      </c>
      <c r="N826" t="b">
        <f>IF(all_39[[#This Row],[F.SUBTLEX.LOG]]=full811[[#This Row],[F.SUBTLEX.LOG]],TRUE,FALSE)</f>
        <v>1</v>
      </c>
      <c r="O826" t="b">
        <f>IF(all_39[[#This Row],[Part of Speech]]=full811[[#This Row],[Part of Speech]],TRUE,FALSE)</f>
        <v>1</v>
      </c>
    </row>
    <row r="827" spans="1:15" x14ac:dyDescent="0.3">
      <c r="A827" s="6">
        <v>65480</v>
      </c>
      <c r="B827" s="6">
        <v>11.09</v>
      </c>
      <c r="C827" s="6">
        <v>152.18</v>
      </c>
      <c r="D827" s="6">
        <v>3.89</v>
      </c>
      <c r="E827" s="7" t="s">
        <v>1252</v>
      </c>
      <c r="F827">
        <v>65480</v>
      </c>
      <c r="G827">
        <v>11.09</v>
      </c>
      <c r="H827">
        <v>152.18</v>
      </c>
      <c r="I827">
        <v>3.89</v>
      </c>
      <c r="J827" s="1" t="s">
        <v>1252</v>
      </c>
      <c r="K827" t="b">
        <f>IF(all_39[[#This Row],[F.HAL]]=full811[[#This Row],[F.HAL]],TRUE,FALSE)</f>
        <v>1</v>
      </c>
      <c r="L827" t="b">
        <f>IF(full811[[#This Row],[F.HAL.LOG]]=all_39[[#This Row],[F.HAL.LOG]],TRUE,FALSE)</f>
        <v>1</v>
      </c>
      <c r="M827" t="b">
        <f>IF(all_39[[#This Row],[F.SUBTLEX]]=full811[[#This Row],[F.SUBTLEX]],TRUE,FALSE)</f>
        <v>1</v>
      </c>
      <c r="N827" t="b">
        <f>IF(all_39[[#This Row],[F.SUBTLEX.LOG]]=full811[[#This Row],[F.SUBTLEX.LOG]],TRUE,FALSE)</f>
        <v>1</v>
      </c>
      <c r="O827" t="b">
        <f>IF(all_39[[#This Row],[Part of Speech]]=full811[[#This Row],[Part of Speech]],TRUE,FALSE)</f>
        <v>1</v>
      </c>
    </row>
    <row r="828" spans="1:15" x14ac:dyDescent="0.3">
      <c r="A828" s="4">
        <v>6229</v>
      </c>
      <c r="B828" s="4">
        <v>8.74</v>
      </c>
      <c r="C828" s="4">
        <v>29.98</v>
      </c>
      <c r="D828" s="4">
        <v>3.18</v>
      </c>
      <c r="E828" s="5" t="s">
        <v>1250</v>
      </c>
      <c r="F828">
        <v>6229</v>
      </c>
      <c r="G828">
        <v>8.74</v>
      </c>
      <c r="H828">
        <v>29.98</v>
      </c>
      <c r="I828">
        <v>3.18</v>
      </c>
      <c r="J828" s="1" t="s">
        <v>1250</v>
      </c>
      <c r="K828" t="b">
        <f>IF(all_39[[#This Row],[F.HAL]]=full811[[#This Row],[F.HAL]],TRUE,FALSE)</f>
        <v>1</v>
      </c>
      <c r="L828" t="b">
        <f>IF(full811[[#This Row],[F.HAL.LOG]]=all_39[[#This Row],[F.HAL.LOG]],TRUE,FALSE)</f>
        <v>1</v>
      </c>
      <c r="M828" t="b">
        <f>IF(all_39[[#This Row],[F.SUBTLEX]]=full811[[#This Row],[F.SUBTLEX]],TRUE,FALSE)</f>
        <v>1</v>
      </c>
      <c r="N828" t="b">
        <f>IF(all_39[[#This Row],[F.SUBTLEX.LOG]]=full811[[#This Row],[F.SUBTLEX.LOG]],TRUE,FALSE)</f>
        <v>1</v>
      </c>
      <c r="O828" t="b">
        <f>IF(all_39[[#This Row],[Part of Speech]]=full811[[#This Row],[Part of Speech]],TRUE,FALSE)</f>
        <v>1</v>
      </c>
    </row>
    <row r="829" spans="1:15" x14ac:dyDescent="0.3">
      <c r="A829" s="6">
        <v>17543</v>
      </c>
      <c r="B829" s="6">
        <v>9.77</v>
      </c>
      <c r="C829" s="6">
        <v>21.18</v>
      </c>
      <c r="D829" s="6">
        <v>3.03</v>
      </c>
      <c r="E829" s="7" t="s">
        <v>1252</v>
      </c>
      <c r="F829">
        <v>17543</v>
      </c>
      <c r="G829">
        <v>9.77</v>
      </c>
      <c r="H829">
        <v>21.18</v>
      </c>
      <c r="I829">
        <v>3.03</v>
      </c>
      <c r="J829" s="1" t="s">
        <v>1252</v>
      </c>
      <c r="K829" t="b">
        <f>IF(all_39[[#This Row],[F.HAL]]=full811[[#This Row],[F.HAL]],TRUE,FALSE)</f>
        <v>1</v>
      </c>
      <c r="L829" t="b">
        <f>IF(full811[[#This Row],[F.HAL.LOG]]=all_39[[#This Row],[F.HAL.LOG]],TRUE,FALSE)</f>
        <v>1</v>
      </c>
      <c r="M829" t="b">
        <f>IF(all_39[[#This Row],[F.SUBTLEX]]=full811[[#This Row],[F.SUBTLEX]],TRUE,FALSE)</f>
        <v>1</v>
      </c>
      <c r="N829" t="b">
        <f>IF(all_39[[#This Row],[F.SUBTLEX.LOG]]=full811[[#This Row],[F.SUBTLEX.LOG]],TRUE,FALSE)</f>
        <v>1</v>
      </c>
      <c r="O829" t="b">
        <f>IF(all_39[[#This Row],[Part of Speech]]=full811[[#This Row],[Part of Speech]],TRUE,FALSE)</f>
        <v>1</v>
      </c>
    </row>
    <row r="830" spans="1:15" x14ac:dyDescent="0.3">
      <c r="A830" s="4">
        <v>221</v>
      </c>
      <c r="B830" s="4">
        <v>5.4</v>
      </c>
      <c r="C830" s="4">
        <v>0.86</v>
      </c>
      <c r="D830" s="4">
        <v>1.65</v>
      </c>
      <c r="E830" s="5" t="s">
        <v>1249</v>
      </c>
      <c r="F830">
        <v>221</v>
      </c>
      <c r="G830">
        <v>5.4</v>
      </c>
      <c r="H830">
        <v>0.86</v>
      </c>
      <c r="I830">
        <v>1.65</v>
      </c>
      <c r="J830" s="1" t="s">
        <v>1249</v>
      </c>
      <c r="K830" t="b">
        <f>IF(all_39[[#This Row],[F.HAL]]=full811[[#This Row],[F.HAL]],TRUE,FALSE)</f>
        <v>1</v>
      </c>
      <c r="L830" t="b">
        <f>IF(full811[[#This Row],[F.HAL.LOG]]=all_39[[#This Row],[F.HAL.LOG]],TRUE,FALSE)</f>
        <v>1</v>
      </c>
      <c r="M830" t="b">
        <f>IF(all_39[[#This Row],[F.SUBTLEX]]=full811[[#This Row],[F.SUBTLEX]],TRUE,FALSE)</f>
        <v>1</v>
      </c>
      <c r="N830" t="b">
        <f>IF(all_39[[#This Row],[F.SUBTLEX.LOG]]=full811[[#This Row],[F.SUBTLEX.LOG]],TRUE,FALSE)</f>
        <v>1</v>
      </c>
      <c r="O830" t="b">
        <f>IF(all_39[[#This Row],[Part of Speech]]=full811[[#This Row],[Part of Speech]],TRUE,FALSE)</f>
        <v>1</v>
      </c>
    </row>
    <row r="831" spans="1:15" x14ac:dyDescent="0.3">
      <c r="A831" s="6">
        <v>3255</v>
      </c>
      <c r="B831" s="6">
        <v>8.09</v>
      </c>
      <c r="C831" s="6">
        <v>14.98</v>
      </c>
      <c r="D831" s="6">
        <v>2.88</v>
      </c>
      <c r="E831" s="7" t="s">
        <v>1245</v>
      </c>
      <c r="F831">
        <v>3255</v>
      </c>
      <c r="G831">
        <v>8.09</v>
      </c>
      <c r="H831">
        <v>14.98</v>
      </c>
      <c r="I831">
        <v>2.88</v>
      </c>
      <c r="J831" s="1" t="s">
        <v>1245</v>
      </c>
      <c r="K831" t="b">
        <f>IF(all_39[[#This Row],[F.HAL]]=full811[[#This Row],[F.HAL]],TRUE,FALSE)</f>
        <v>1</v>
      </c>
      <c r="L831" t="b">
        <f>IF(full811[[#This Row],[F.HAL.LOG]]=all_39[[#This Row],[F.HAL.LOG]],TRUE,FALSE)</f>
        <v>1</v>
      </c>
      <c r="M831" t="b">
        <f>IF(all_39[[#This Row],[F.SUBTLEX]]=full811[[#This Row],[F.SUBTLEX]],TRUE,FALSE)</f>
        <v>1</v>
      </c>
      <c r="N831" t="b">
        <f>IF(all_39[[#This Row],[F.SUBTLEX.LOG]]=full811[[#This Row],[F.SUBTLEX.LOG]],TRUE,FALSE)</f>
        <v>1</v>
      </c>
      <c r="O831" t="b">
        <f>IF(all_39[[#This Row],[Part of Speech]]=full811[[#This Row],[Part of Speech]],TRUE,FALSE)</f>
        <v>1</v>
      </c>
    </row>
    <row r="832" spans="1:15" x14ac:dyDescent="0.3">
      <c r="A832" s="4">
        <v>654</v>
      </c>
      <c r="B832" s="4">
        <v>6.48</v>
      </c>
      <c r="C832" s="4">
        <v>1.04</v>
      </c>
      <c r="D832" s="4">
        <v>1.73</v>
      </c>
      <c r="E832" s="5" t="s">
        <v>1249</v>
      </c>
      <c r="F832">
        <v>654</v>
      </c>
      <c r="G832">
        <v>6.48</v>
      </c>
      <c r="H832">
        <v>1.04</v>
      </c>
      <c r="I832">
        <v>1.73</v>
      </c>
      <c r="J832" s="1" t="s">
        <v>1249</v>
      </c>
      <c r="K832" t="b">
        <f>IF(all_39[[#This Row],[F.HAL]]=full811[[#This Row],[F.HAL]],TRUE,FALSE)</f>
        <v>1</v>
      </c>
      <c r="L832" t="b">
        <f>IF(full811[[#This Row],[F.HAL.LOG]]=all_39[[#This Row],[F.HAL.LOG]],TRUE,FALSE)</f>
        <v>1</v>
      </c>
      <c r="M832" t="b">
        <f>IF(all_39[[#This Row],[F.SUBTLEX]]=full811[[#This Row],[F.SUBTLEX]],TRUE,FALSE)</f>
        <v>1</v>
      </c>
      <c r="N832" t="b">
        <f>IF(all_39[[#This Row],[F.SUBTLEX.LOG]]=full811[[#This Row],[F.SUBTLEX.LOG]],TRUE,FALSE)</f>
        <v>1</v>
      </c>
      <c r="O832" t="b">
        <f>IF(all_39[[#This Row],[Part of Speech]]=full811[[#This Row],[Part of Speech]],TRUE,FALSE)</f>
        <v>1</v>
      </c>
    </row>
    <row r="833" spans="1:15" x14ac:dyDescent="0.3">
      <c r="A833" s="6">
        <v>51299</v>
      </c>
      <c r="B833" s="6">
        <v>10.85</v>
      </c>
      <c r="C833" s="6">
        <v>98.88</v>
      </c>
      <c r="D833" s="6">
        <v>3.7</v>
      </c>
      <c r="E833" s="7" t="s">
        <v>1252</v>
      </c>
      <c r="F833">
        <v>51299</v>
      </c>
      <c r="G833">
        <v>10.85</v>
      </c>
      <c r="H833">
        <v>98.88</v>
      </c>
      <c r="I833">
        <v>3.7</v>
      </c>
      <c r="J833" s="1" t="s">
        <v>1252</v>
      </c>
      <c r="K833" t="b">
        <f>IF(all_39[[#This Row],[F.HAL]]=full811[[#This Row],[F.HAL]],TRUE,FALSE)</f>
        <v>1</v>
      </c>
      <c r="L833" t="b">
        <f>IF(full811[[#This Row],[F.HAL.LOG]]=all_39[[#This Row],[F.HAL.LOG]],TRUE,FALSE)</f>
        <v>1</v>
      </c>
      <c r="M833" t="b">
        <f>IF(all_39[[#This Row],[F.SUBTLEX]]=full811[[#This Row],[F.SUBTLEX]],TRUE,FALSE)</f>
        <v>1</v>
      </c>
      <c r="N833" t="b">
        <f>IF(all_39[[#This Row],[F.SUBTLEX.LOG]]=full811[[#This Row],[F.SUBTLEX.LOG]],TRUE,FALSE)</f>
        <v>1</v>
      </c>
      <c r="O833" t="b">
        <f>IF(all_39[[#This Row],[Part of Speech]]=full811[[#This Row],[Part of Speech]],TRUE,FALSE)</f>
        <v>1</v>
      </c>
    </row>
    <row r="834" spans="1:15" x14ac:dyDescent="0.3">
      <c r="A834" s="4">
        <v>3458</v>
      </c>
      <c r="B834" s="4">
        <v>8.15</v>
      </c>
      <c r="C834" s="4">
        <v>10.039999999999999</v>
      </c>
      <c r="D834" s="4">
        <v>2.71</v>
      </c>
      <c r="E834" s="5" t="s">
        <v>1245</v>
      </c>
      <c r="F834">
        <v>3458</v>
      </c>
      <c r="G834">
        <v>8.15</v>
      </c>
      <c r="H834">
        <v>10.039999999999999</v>
      </c>
      <c r="I834">
        <v>2.71</v>
      </c>
      <c r="J834" s="1" t="s">
        <v>1245</v>
      </c>
      <c r="K834" t="b">
        <f>IF(all_39[[#This Row],[F.HAL]]=full811[[#This Row],[F.HAL]],TRUE,FALSE)</f>
        <v>1</v>
      </c>
      <c r="L834" t="b">
        <f>IF(full811[[#This Row],[F.HAL.LOG]]=all_39[[#This Row],[F.HAL.LOG]],TRUE,FALSE)</f>
        <v>1</v>
      </c>
      <c r="M834" t="b">
        <f>IF(all_39[[#This Row],[F.SUBTLEX]]=full811[[#This Row],[F.SUBTLEX]],TRUE,FALSE)</f>
        <v>1</v>
      </c>
      <c r="N834" t="b">
        <f>IF(all_39[[#This Row],[F.SUBTLEX.LOG]]=full811[[#This Row],[F.SUBTLEX.LOG]],TRUE,FALSE)</f>
        <v>1</v>
      </c>
      <c r="O834" t="b">
        <f>IF(all_39[[#This Row],[Part of Speech]]=full811[[#This Row],[Part of Speech]],TRUE,FALSE)</f>
        <v>1</v>
      </c>
    </row>
    <row r="835" spans="1:15" x14ac:dyDescent="0.3">
      <c r="A835" s="6">
        <v>358</v>
      </c>
      <c r="B835" s="6">
        <v>5.88</v>
      </c>
      <c r="C835" s="6">
        <v>0.63</v>
      </c>
      <c r="D835" s="6">
        <v>1.52</v>
      </c>
      <c r="E835" s="7" t="s">
        <v>1252</v>
      </c>
      <c r="F835">
        <v>358</v>
      </c>
      <c r="G835">
        <v>5.88</v>
      </c>
      <c r="H835">
        <v>0.63</v>
      </c>
      <c r="I835">
        <v>1.52</v>
      </c>
      <c r="J835" s="1" t="s">
        <v>1252</v>
      </c>
      <c r="K835" t="b">
        <f>IF(all_39[[#This Row],[F.HAL]]=full811[[#This Row],[F.HAL]],TRUE,FALSE)</f>
        <v>1</v>
      </c>
      <c r="L835" t="b">
        <f>IF(full811[[#This Row],[F.HAL.LOG]]=all_39[[#This Row],[F.HAL.LOG]],TRUE,FALSE)</f>
        <v>1</v>
      </c>
      <c r="M835" t="b">
        <f>IF(all_39[[#This Row],[F.SUBTLEX]]=full811[[#This Row],[F.SUBTLEX]],TRUE,FALSE)</f>
        <v>1</v>
      </c>
      <c r="N835" t="b">
        <f>IF(all_39[[#This Row],[F.SUBTLEX.LOG]]=full811[[#This Row],[F.SUBTLEX.LOG]],TRUE,FALSE)</f>
        <v>1</v>
      </c>
      <c r="O835" t="b">
        <f>IF(all_39[[#This Row],[Part of Speech]]=full811[[#This Row],[Part of Speech]],TRUE,FALSE)</f>
        <v>1</v>
      </c>
    </row>
    <row r="836" spans="1:15" x14ac:dyDescent="0.3">
      <c r="A836" s="4">
        <v>4115</v>
      </c>
      <c r="B836" s="4">
        <v>8.32</v>
      </c>
      <c r="C836" s="4">
        <v>18.37</v>
      </c>
      <c r="D836" s="4">
        <v>2.97</v>
      </c>
      <c r="E836" s="5" t="s">
        <v>1253</v>
      </c>
      <c r="F836">
        <v>4115</v>
      </c>
      <c r="G836">
        <v>8.32</v>
      </c>
      <c r="H836">
        <v>18.37</v>
      </c>
      <c r="I836">
        <v>2.97</v>
      </c>
      <c r="J836" s="1" t="s">
        <v>1253</v>
      </c>
      <c r="K836" t="b">
        <f>IF(all_39[[#This Row],[F.HAL]]=full811[[#This Row],[F.HAL]],TRUE,FALSE)</f>
        <v>1</v>
      </c>
      <c r="L836" t="b">
        <f>IF(full811[[#This Row],[F.HAL.LOG]]=all_39[[#This Row],[F.HAL.LOG]],TRUE,FALSE)</f>
        <v>1</v>
      </c>
      <c r="M836" t="b">
        <f>IF(all_39[[#This Row],[F.SUBTLEX]]=full811[[#This Row],[F.SUBTLEX]],TRUE,FALSE)</f>
        <v>1</v>
      </c>
      <c r="N836" t="b">
        <f>IF(all_39[[#This Row],[F.SUBTLEX.LOG]]=full811[[#This Row],[F.SUBTLEX.LOG]],TRUE,FALSE)</f>
        <v>1</v>
      </c>
      <c r="O836" t="b">
        <f>IF(all_39[[#This Row],[Part of Speech]]=full811[[#This Row],[Part of Speech]],TRUE,FALSE)</f>
        <v>1</v>
      </c>
    </row>
    <row r="837" spans="1:15" x14ac:dyDescent="0.3">
      <c r="A837" s="6">
        <v>22109</v>
      </c>
      <c r="B837" s="6">
        <v>10</v>
      </c>
      <c r="C837" s="6">
        <v>165.43</v>
      </c>
      <c r="D837" s="6">
        <v>3.93</v>
      </c>
      <c r="E837" s="7" t="s">
        <v>1253</v>
      </c>
      <c r="F837">
        <v>22109</v>
      </c>
      <c r="G837">
        <v>10</v>
      </c>
      <c r="H837">
        <v>165.43</v>
      </c>
      <c r="I837">
        <v>3.93</v>
      </c>
      <c r="J837" s="1" t="s">
        <v>1253</v>
      </c>
      <c r="K837" t="b">
        <f>IF(all_39[[#This Row],[F.HAL]]=full811[[#This Row],[F.HAL]],TRUE,FALSE)</f>
        <v>1</v>
      </c>
      <c r="L837" t="b">
        <f>IF(full811[[#This Row],[F.HAL.LOG]]=all_39[[#This Row],[F.HAL.LOG]],TRUE,FALSE)</f>
        <v>1</v>
      </c>
      <c r="M837" t="b">
        <f>IF(all_39[[#This Row],[F.SUBTLEX]]=full811[[#This Row],[F.SUBTLEX]],TRUE,FALSE)</f>
        <v>1</v>
      </c>
      <c r="N837" t="b">
        <f>IF(all_39[[#This Row],[F.SUBTLEX.LOG]]=full811[[#This Row],[F.SUBTLEX.LOG]],TRUE,FALSE)</f>
        <v>1</v>
      </c>
      <c r="O837" t="b">
        <f>IF(all_39[[#This Row],[Part of Speech]]=full811[[#This Row],[Part of Speech]],TRUE,FALSE)</f>
        <v>1</v>
      </c>
    </row>
    <row r="838" spans="1:15" x14ac:dyDescent="0.3">
      <c r="A838" s="4">
        <v>1765</v>
      </c>
      <c r="B838" s="4">
        <v>7.48</v>
      </c>
      <c r="C838" s="4">
        <v>7.94</v>
      </c>
      <c r="D838" s="4">
        <v>2.61</v>
      </c>
      <c r="E838" s="5" t="s">
        <v>1245</v>
      </c>
      <c r="F838">
        <v>1765</v>
      </c>
      <c r="G838">
        <v>7.48</v>
      </c>
      <c r="H838">
        <v>7.94</v>
      </c>
      <c r="I838">
        <v>2.61</v>
      </c>
      <c r="J838" s="1" t="s">
        <v>1245</v>
      </c>
      <c r="K838" t="b">
        <f>IF(all_39[[#This Row],[F.HAL]]=full811[[#This Row],[F.HAL]],TRUE,FALSE)</f>
        <v>1</v>
      </c>
      <c r="L838" t="b">
        <f>IF(full811[[#This Row],[F.HAL.LOG]]=all_39[[#This Row],[F.HAL.LOG]],TRUE,FALSE)</f>
        <v>1</v>
      </c>
      <c r="M838" t="b">
        <f>IF(all_39[[#This Row],[F.SUBTLEX]]=full811[[#This Row],[F.SUBTLEX]],TRUE,FALSE)</f>
        <v>1</v>
      </c>
      <c r="N838" t="b">
        <f>IF(all_39[[#This Row],[F.SUBTLEX.LOG]]=full811[[#This Row],[F.SUBTLEX.LOG]],TRUE,FALSE)</f>
        <v>1</v>
      </c>
      <c r="O838" t="b">
        <f>IF(all_39[[#This Row],[Part of Speech]]=full811[[#This Row],[Part of Speech]],TRUE,FALSE)</f>
        <v>1</v>
      </c>
    </row>
    <row r="839" spans="1:15" x14ac:dyDescent="0.3">
      <c r="A839" s="6">
        <v>3864</v>
      </c>
      <c r="B839" s="6">
        <v>8.26</v>
      </c>
      <c r="C839" s="6">
        <v>9.7799999999999994</v>
      </c>
      <c r="D839" s="6">
        <v>2.7</v>
      </c>
      <c r="E839" s="7" t="s">
        <v>1245</v>
      </c>
      <c r="F839">
        <v>3864</v>
      </c>
      <c r="G839">
        <v>8.26</v>
      </c>
      <c r="H839">
        <v>9.7799999999999994</v>
      </c>
      <c r="I839">
        <v>2.7</v>
      </c>
      <c r="J839" s="1" t="s">
        <v>1245</v>
      </c>
      <c r="K839" t="b">
        <f>IF(all_39[[#This Row],[F.HAL]]=full811[[#This Row],[F.HAL]],TRUE,FALSE)</f>
        <v>1</v>
      </c>
      <c r="L839" t="b">
        <f>IF(full811[[#This Row],[F.HAL.LOG]]=all_39[[#This Row],[F.HAL.LOG]],TRUE,FALSE)</f>
        <v>1</v>
      </c>
      <c r="M839" t="b">
        <f>IF(all_39[[#This Row],[F.SUBTLEX]]=full811[[#This Row],[F.SUBTLEX]],TRUE,FALSE)</f>
        <v>1</v>
      </c>
      <c r="N839" t="b">
        <f>IF(all_39[[#This Row],[F.SUBTLEX.LOG]]=full811[[#This Row],[F.SUBTLEX.LOG]],TRUE,FALSE)</f>
        <v>1</v>
      </c>
      <c r="O839" t="b">
        <f>IF(all_39[[#This Row],[Part of Speech]]=full811[[#This Row],[Part of Speech]],TRUE,FALSE)</f>
        <v>1</v>
      </c>
    </row>
    <row r="840" spans="1:15" x14ac:dyDescent="0.3">
      <c r="A840" s="4">
        <v>21570</v>
      </c>
      <c r="B840" s="4">
        <v>9.98</v>
      </c>
      <c r="C840" s="4">
        <v>57.1</v>
      </c>
      <c r="D840" s="4">
        <v>3.46</v>
      </c>
      <c r="E840" s="5" t="s">
        <v>1246</v>
      </c>
      <c r="F840">
        <v>21570</v>
      </c>
      <c r="G840">
        <v>9.98</v>
      </c>
      <c r="H840">
        <v>57.1</v>
      </c>
      <c r="I840">
        <v>3.46</v>
      </c>
      <c r="J840" s="1" t="s">
        <v>1246</v>
      </c>
      <c r="K840" t="b">
        <f>IF(all_39[[#This Row],[F.HAL]]=full811[[#This Row],[F.HAL]],TRUE,FALSE)</f>
        <v>1</v>
      </c>
      <c r="L840" t="b">
        <f>IF(full811[[#This Row],[F.HAL.LOG]]=all_39[[#This Row],[F.HAL.LOG]],TRUE,FALSE)</f>
        <v>1</v>
      </c>
      <c r="M840" t="b">
        <f>IF(all_39[[#This Row],[F.SUBTLEX]]=full811[[#This Row],[F.SUBTLEX]],TRUE,FALSE)</f>
        <v>1</v>
      </c>
      <c r="N840" t="b">
        <f>IF(all_39[[#This Row],[F.SUBTLEX.LOG]]=full811[[#This Row],[F.SUBTLEX.LOG]],TRUE,FALSE)</f>
        <v>1</v>
      </c>
      <c r="O840" t="b">
        <f>IF(all_39[[#This Row],[Part of Speech]]=full811[[#This Row],[Part of Speech]],TRUE,FALSE)</f>
        <v>1</v>
      </c>
    </row>
    <row r="841" spans="1:15" x14ac:dyDescent="0.3">
      <c r="A841" s="6">
        <v>17449</v>
      </c>
      <c r="B841" s="6">
        <v>9.77</v>
      </c>
      <c r="C841" s="6">
        <v>15.94</v>
      </c>
      <c r="D841" s="6">
        <v>2.91</v>
      </c>
      <c r="E841" s="7" t="s">
        <v>1252</v>
      </c>
      <c r="F841">
        <v>17449</v>
      </c>
      <c r="G841">
        <v>9.77</v>
      </c>
      <c r="H841">
        <v>15.94</v>
      </c>
      <c r="I841">
        <v>2.91</v>
      </c>
      <c r="J841" s="1" t="s">
        <v>1252</v>
      </c>
      <c r="K841" t="b">
        <f>IF(all_39[[#This Row],[F.HAL]]=full811[[#This Row],[F.HAL]],TRUE,FALSE)</f>
        <v>1</v>
      </c>
      <c r="L841" t="b">
        <f>IF(full811[[#This Row],[F.HAL.LOG]]=all_39[[#This Row],[F.HAL.LOG]],TRUE,FALSE)</f>
        <v>1</v>
      </c>
      <c r="M841" t="b">
        <f>IF(all_39[[#This Row],[F.SUBTLEX]]=full811[[#This Row],[F.SUBTLEX]],TRUE,FALSE)</f>
        <v>1</v>
      </c>
      <c r="N841" t="b">
        <f>IF(all_39[[#This Row],[F.SUBTLEX.LOG]]=full811[[#This Row],[F.SUBTLEX.LOG]],TRUE,FALSE)</f>
        <v>1</v>
      </c>
      <c r="O841" t="b">
        <f>IF(all_39[[#This Row],[Part of Speech]]=full811[[#This Row],[Part of Speech]],TRUE,FALSE)</f>
        <v>1</v>
      </c>
    </row>
    <row r="842" spans="1:15" x14ac:dyDescent="0.3">
      <c r="A842" s="4">
        <v>1041</v>
      </c>
      <c r="B842" s="4">
        <v>6.95</v>
      </c>
      <c r="C842" s="4">
        <v>1.71</v>
      </c>
      <c r="D842" s="4">
        <v>1.94</v>
      </c>
      <c r="E842" s="5" t="s">
        <v>1250</v>
      </c>
      <c r="F842">
        <v>1041</v>
      </c>
      <c r="G842">
        <v>6.95</v>
      </c>
      <c r="H842">
        <v>1.71</v>
      </c>
      <c r="I842">
        <v>1.94</v>
      </c>
      <c r="J842" s="1" t="s">
        <v>1250</v>
      </c>
      <c r="K842" t="b">
        <f>IF(all_39[[#This Row],[F.HAL]]=full811[[#This Row],[F.HAL]],TRUE,FALSE)</f>
        <v>1</v>
      </c>
      <c r="L842" t="b">
        <f>IF(full811[[#This Row],[F.HAL.LOG]]=all_39[[#This Row],[F.HAL.LOG]],TRUE,FALSE)</f>
        <v>1</v>
      </c>
      <c r="M842" t="b">
        <f>IF(all_39[[#This Row],[F.SUBTLEX]]=full811[[#This Row],[F.SUBTLEX]],TRUE,FALSE)</f>
        <v>1</v>
      </c>
      <c r="N842" t="b">
        <f>IF(all_39[[#This Row],[F.SUBTLEX.LOG]]=full811[[#This Row],[F.SUBTLEX.LOG]],TRUE,FALSE)</f>
        <v>1</v>
      </c>
      <c r="O842" t="b">
        <f>IF(all_39[[#This Row],[Part of Speech]]=full811[[#This Row],[Part of Speech]],TRUE,FALSE)</f>
        <v>1</v>
      </c>
    </row>
    <row r="843" spans="1:15" x14ac:dyDescent="0.3">
      <c r="A843" s="6">
        <v>517</v>
      </c>
      <c r="B843" s="6">
        <v>6.25</v>
      </c>
      <c r="C843" s="6">
        <v>7.29</v>
      </c>
      <c r="D843" s="6">
        <v>2.57</v>
      </c>
      <c r="E843" s="7" t="s">
        <v>1250</v>
      </c>
      <c r="F843">
        <v>517</v>
      </c>
      <c r="G843">
        <v>6.25</v>
      </c>
      <c r="H843">
        <v>7.29</v>
      </c>
      <c r="I843">
        <v>2.57</v>
      </c>
      <c r="J843" s="1" t="s">
        <v>1250</v>
      </c>
      <c r="K843" t="b">
        <f>IF(all_39[[#This Row],[F.HAL]]=full811[[#This Row],[F.HAL]],TRUE,FALSE)</f>
        <v>1</v>
      </c>
      <c r="L843" t="b">
        <f>IF(full811[[#This Row],[F.HAL.LOG]]=all_39[[#This Row],[F.HAL.LOG]],TRUE,FALSE)</f>
        <v>1</v>
      </c>
      <c r="M843" t="b">
        <f>IF(all_39[[#This Row],[F.SUBTLEX]]=full811[[#This Row],[F.SUBTLEX]],TRUE,FALSE)</f>
        <v>1</v>
      </c>
      <c r="N843" t="b">
        <f>IF(all_39[[#This Row],[F.SUBTLEX.LOG]]=full811[[#This Row],[F.SUBTLEX.LOG]],TRUE,FALSE)</f>
        <v>1</v>
      </c>
      <c r="O843" t="b">
        <f>IF(all_39[[#This Row],[Part of Speech]]=full811[[#This Row],[Part of Speech]],TRUE,FALSE)</f>
        <v>1</v>
      </c>
    </row>
    <row r="844" spans="1:15" x14ac:dyDescent="0.3">
      <c r="A844" s="4">
        <v>4308</v>
      </c>
      <c r="B844" s="4">
        <v>8.3699999999999992</v>
      </c>
      <c r="C844" s="4">
        <v>1.47</v>
      </c>
      <c r="D844" s="4">
        <v>1.88</v>
      </c>
      <c r="E844" s="5" t="s">
        <v>1250</v>
      </c>
      <c r="F844">
        <v>4308</v>
      </c>
      <c r="G844">
        <v>8.3699999999999992</v>
      </c>
      <c r="H844">
        <v>1.47</v>
      </c>
      <c r="I844">
        <v>1.88</v>
      </c>
      <c r="J844" s="1" t="s">
        <v>1250</v>
      </c>
      <c r="K844" t="b">
        <f>IF(all_39[[#This Row],[F.HAL]]=full811[[#This Row],[F.HAL]],TRUE,FALSE)</f>
        <v>1</v>
      </c>
      <c r="L844" t="b">
        <f>IF(full811[[#This Row],[F.HAL.LOG]]=all_39[[#This Row],[F.HAL.LOG]],TRUE,FALSE)</f>
        <v>1</v>
      </c>
      <c r="M844" t="b">
        <f>IF(all_39[[#This Row],[F.SUBTLEX]]=full811[[#This Row],[F.SUBTLEX]],TRUE,FALSE)</f>
        <v>1</v>
      </c>
      <c r="N844" t="b">
        <f>IF(all_39[[#This Row],[F.SUBTLEX.LOG]]=full811[[#This Row],[F.SUBTLEX.LOG]],TRUE,FALSE)</f>
        <v>1</v>
      </c>
      <c r="O844" t="b">
        <f>IF(all_39[[#This Row],[Part of Speech]]=full811[[#This Row],[Part of Speech]],TRUE,FALSE)</f>
        <v>1</v>
      </c>
    </row>
    <row r="845" spans="1:15" x14ac:dyDescent="0.3">
      <c r="K845" t="b">
        <f>IF(all_39[[#This Row],[F.HAL]]=full811[[#This Row],[F.HAL]],TRUE,FALSE)</f>
        <v>1</v>
      </c>
      <c r="L845" t="b">
        <f>IF(full811[[#This Row],[F.HAL.LOG]]=all_39[[#This Row],[F.HAL.LOG]],TRUE,FALSE)</f>
        <v>1</v>
      </c>
      <c r="M845" t="b">
        <f>IF(all_39[[#This Row],[F.SUBTLEX]]=full811[[#This Row],[F.SUBTLEX]],TRUE,FALSE)</f>
        <v>1</v>
      </c>
      <c r="N845" t="b">
        <f>IF(all_39[[#This Row],[F.SUBTLEX.LOG]]=full811[[#This Row],[F.SUBTLEX.LOG]],TRUE,FALSE)</f>
        <v>1</v>
      </c>
      <c r="O845" t="b">
        <f>IF(all_39[[#This Row],[Part of Speech]]=full811[[#This Row],[Part of Speech]],TRUE,FALSE)</f>
        <v>1</v>
      </c>
    </row>
    <row r="846" spans="1:15" x14ac:dyDescent="0.3">
      <c r="A846" s="6">
        <v>7302</v>
      </c>
      <c r="B846" s="6">
        <v>8.9</v>
      </c>
      <c r="C846" s="6">
        <v>14.71</v>
      </c>
      <c r="D846" s="6">
        <v>2.88</v>
      </c>
      <c r="E846" s="7" t="s">
        <v>1245</v>
      </c>
      <c r="F846">
        <v>7302</v>
      </c>
      <c r="G846">
        <v>8.9</v>
      </c>
      <c r="H846">
        <v>14.71</v>
      </c>
      <c r="I846">
        <v>2.88</v>
      </c>
      <c r="J846" s="1" t="s">
        <v>1245</v>
      </c>
      <c r="K846" t="b">
        <f>IF(all_39[[#This Row],[F.HAL]]=full811[[#This Row],[F.HAL]],TRUE,FALSE)</f>
        <v>1</v>
      </c>
      <c r="L846" t="b">
        <f>IF(full811[[#This Row],[F.HAL.LOG]]=all_39[[#This Row],[F.HAL.LOG]],TRUE,FALSE)</f>
        <v>1</v>
      </c>
      <c r="M846" t="b">
        <f>IF(all_39[[#This Row],[F.SUBTLEX]]=full811[[#This Row],[F.SUBTLEX]],TRUE,FALSE)</f>
        <v>1</v>
      </c>
      <c r="N846" t="b">
        <f>IF(all_39[[#This Row],[F.SUBTLEX.LOG]]=full811[[#This Row],[F.SUBTLEX.LOG]],TRUE,FALSE)</f>
        <v>1</v>
      </c>
      <c r="O846" t="b">
        <f>IF(all_39[[#This Row],[Part of Speech]]=full811[[#This Row],[Part of Speech]],TRUE,FALSE)</f>
        <v>1</v>
      </c>
    </row>
    <row r="847" spans="1:15" x14ac:dyDescent="0.3">
      <c r="A847" s="4">
        <v>19795</v>
      </c>
      <c r="B847" s="4">
        <v>9.89</v>
      </c>
      <c r="C847" s="4">
        <v>44.8</v>
      </c>
      <c r="D847" s="4">
        <v>3.36</v>
      </c>
      <c r="E847" s="5" t="s">
        <v>1245</v>
      </c>
      <c r="F847">
        <v>19795</v>
      </c>
      <c r="G847">
        <v>9.89</v>
      </c>
      <c r="H847">
        <v>44.8</v>
      </c>
      <c r="I847">
        <v>3.36</v>
      </c>
      <c r="J847" s="1" t="s">
        <v>1245</v>
      </c>
      <c r="K847" t="b">
        <f>IF(all_39[[#This Row],[F.HAL]]=full811[[#This Row],[F.HAL]],TRUE,FALSE)</f>
        <v>1</v>
      </c>
      <c r="L847" t="b">
        <f>IF(full811[[#This Row],[F.HAL.LOG]]=all_39[[#This Row],[F.HAL.LOG]],TRUE,FALSE)</f>
        <v>1</v>
      </c>
      <c r="M847" t="b">
        <f>IF(all_39[[#This Row],[F.SUBTLEX]]=full811[[#This Row],[F.SUBTLEX]],TRUE,FALSE)</f>
        <v>1</v>
      </c>
      <c r="N847" t="b">
        <f>IF(all_39[[#This Row],[F.SUBTLEX.LOG]]=full811[[#This Row],[F.SUBTLEX.LOG]],TRUE,FALSE)</f>
        <v>1</v>
      </c>
      <c r="O847" t="b">
        <f>IF(all_39[[#This Row],[Part of Speech]]=full811[[#This Row],[Part of Speech]],TRUE,FALSE)</f>
        <v>1</v>
      </c>
    </row>
    <row r="848" spans="1:15" x14ac:dyDescent="0.3">
      <c r="A848" s="6">
        <v>188</v>
      </c>
      <c r="B848" s="6">
        <v>5.24</v>
      </c>
      <c r="C848" s="6">
        <v>0.78</v>
      </c>
      <c r="D848" s="6">
        <v>1.61</v>
      </c>
      <c r="E848" s="7" t="s">
        <v>1245</v>
      </c>
      <c r="F848">
        <v>188</v>
      </c>
      <c r="G848">
        <v>5.24</v>
      </c>
      <c r="H848">
        <v>0.78</v>
      </c>
      <c r="I848">
        <v>1.61</v>
      </c>
      <c r="J848" s="1" t="s">
        <v>1245</v>
      </c>
      <c r="K848" t="b">
        <f>IF(all_39[[#This Row],[F.HAL]]=full811[[#This Row],[F.HAL]],TRUE,FALSE)</f>
        <v>1</v>
      </c>
      <c r="L848" t="b">
        <f>IF(full811[[#This Row],[F.HAL.LOG]]=all_39[[#This Row],[F.HAL.LOG]],TRUE,FALSE)</f>
        <v>1</v>
      </c>
      <c r="M848" t="b">
        <f>IF(all_39[[#This Row],[F.SUBTLEX]]=full811[[#This Row],[F.SUBTLEX]],TRUE,FALSE)</f>
        <v>1</v>
      </c>
      <c r="N848" t="b">
        <f>IF(all_39[[#This Row],[F.SUBTLEX.LOG]]=full811[[#This Row],[F.SUBTLEX.LOG]],TRUE,FALSE)</f>
        <v>1</v>
      </c>
      <c r="O848" t="b">
        <f>IF(all_39[[#This Row],[Part of Speech]]=full811[[#This Row],[Part of Speech]],TRUE,FALSE)</f>
        <v>1</v>
      </c>
    </row>
    <row r="849" spans="1:15" x14ac:dyDescent="0.3">
      <c r="A849" s="4">
        <v>3098</v>
      </c>
      <c r="B849" s="4">
        <v>8.0399999999999991</v>
      </c>
      <c r="C849" s="4">
        <v>12.47</v>
      </c>
      <c r="D849" s="4">
        <v>2.8</v>
      </c>
      <c r="E849" s="5" t="s">
        <v>1248</v>
      </c>
      <c r="F849">
        <v>3098</v>
      </c>
      <c r="G849">
        <v>8.0399999999999991</v>
      </c>
      <c r="H849">
        <v>12.47</v>
      </c>
      <c r="I849">
        <v>2.8</v>
      </c>
      <c r="J849" s="1" t="s">
        <v>1248</v>
      </c>
      <c r="K849" t="b">
        <f>IF(all_39[[#This Row],[F.HAL]]=full811[[#This Row],[F.HAL]],TRUE,FALSE)</f>
        <v>1</v>
      </c>
      <c r="L849" t="b">
        <f>IF(full811[[#This Row],[F.HAL.LOG]]=all_39[[#This Row],[F.HAL.LOG]],TRUE,FALSE)</f>
        <v>1</v>
      </c>
      <c r="M849" t="b">
        <f>IF(all_39[[#This Row],[F.SUBTLEX]]=full811[[#This Row],[F.SUBTLEX]],TRUE,FALSE)</f>
        <v>1</v>
      </c>
      <c r="N849" t="b">
        <f>IF(all_39[[#This Row],[F.SUBTLEX.LOG]]=full811[[#This Row],[F.SUBTLEX.LOG]],TRUE,FALSE)</f>
        <v>1</v>
      </c>
      <c r="O849" t="b">
        <f>IF(all_39[[#This Row],[Part of Speech]]=full811[[#This Row],[Part of Speech]],TRUE,FALSE)</f>
        <v>1</v>
      </c>
    </row>
    <row r="850" spans="1:15" x14ac:dyDescent="0.3">
      <c r="A850" s="6">
        <v>2785</v>
      </c>
      <c r="B850" s="6">
        <v>7.93</v>
      </c>
      <c r="C850" s="6">
        <v>5.45</v>
      </c>
      <c r="D850" s="6">
        <v>2.4500000000000002</v>
      </c>
      <c r="E850" s="7" t="s">
        <v>1252</v>
      </c>
      <c r="F850">
        <v>2785</v>
      </c>
      <c r="G850">
        <v>7.93</v>
      </c>
      <c r="H850">
        <v>5.45</v>
      </c>
      <c r="I850">
        <v>2.4500000000000002</v>
      </c>
      <c r="J850" s="1" t="s">
        <v>1252</v>
      </c>
      <c r="K850" t="b">
        <f>IF(all_39[[#This Row],[F.HAL]]=full811[[#This Row],[F.HAL]],TRUE,FALSE)</f>
        <v>1</v>
      </c>
      <c r="L850" t="b">
        <f>IF(full811[[#This Row],[F.HAL.LOG]]=all_39[[#This Row],[F.HAL.LOG]],TRUE,FALSE)</f>
        <v>1</v>
      </c>
      <c r="M850" t="b">
        <f>IF(all_39[[#This Row],[F.SUBTLEX]]=full811[[#This Row],[F.SUBTLEX]],TRUE,FALSE)</f>
        <v>1</v>
      </c>
      <c r="N850" t="b">
        <f>IF(all_39[[#This Row],[F.SUBTLEX.LOG]]=full811[[#This Row],[F.SUBTLEX.LOG]],TRUE,FALSE)</f>
        <v>1</v>
      </c>
      <c r="O850" t="b">
        <f>IF(all_39[[#This Row],[Part of Speech]]=full811[[#This Row],[Part of Speech]],TRUE,FALSE)</f>
        <v>1</v>
      </c>
    </row>
    <row r="851" spans="1:15" x14ac:dyDescent="0.3">
      <c r="A851" s="4">
        <v>13149</v>
      </c>
      <c r="B851" s="4">
        <v>9.48</v>
      </c>
      <c r="C851" s="4">
        <v>18.43</v>
      </c>
      <c r="D851" s="4">
        <v>2.97</v>
      </c>
      <c r="E851" s="5" t="s">
        <v>1252</v>
      </c>
      <c r="F851">
        <v>13149</v>
      </c>
      <c r="G851">
        <v>9.48</v>
      </c>
      <c r="H851">
        <v>18.43</v>
      </c>
      <c r="I851">
        <v>2.97</v>
      </c>
      <c r="J851" s="1" t="s">
        <v>1252</v>
      </c>
      <c r="K851" t="b">
        <f>IF(all_39[[#This Row],[F.HAL]]=full811[[#This Row],[F.HAL]],TRUE,FALSE)</f>
        <v>1</v>
      </c>
      <c r="L851" t="b">
        <f>IF(full811[[#This Row],[F.HAL.LOG]]=all_39[[#This Row],[F.HAL.LOG]],TRUE,FALSE)</f>
        <v>1</v>
      </c>
      <c r="M851" t="b">
        <f>IF(all_39[[#This Row],[F.SUBTLEX]]=full811[[#This Row],[F.SUBTLEX]],TRUE,FALSE)</f>
        <v>1</v>
      </c>
      <c r="N851" t="b">
        <f>IF(all_39[[#This Row],[F.SUBTLEX.LOG]]=full811[[#This Row],[F.SUBTLEX.LOG]],TRUE,FALSE)</f>
        <v>1</v>
      </c>
      <c r="O851" t="b">
        <f>IF(all_39[[#This Row],[Part of Speech]]=full811[[#This Row],[Part of Speech]],TRUE,FALSE)</f>
        <v>1</v>
      </c>
    </row>
    <row r="852" spans="1:15" x14ac:dyDescent="0.3">
      <c r="A852" s="6">
        <v>25606</v>
      </c>
      <c r="B852" s="6">
        <v>10.15</v>
      </c>
      <c r="C852" s="6">
        <v>227.94</v>
      </c>
      <c r="D852" s="6">
        <v>4.07</v>
      </c>
      <c r="E852" s="7" t="s">
        <v>1248</v>
      </c>
      <c r="F852">
        <v>25606</v>
      </c>
      <c r="G852">
        <v>10.15</v>
      </c>
      <c r="H852">
        <v>227.94</v>
      </c>
      <c r="I852">
        <v>4.07</v>
      </c>
      <c r="J852" s="1" t="s">
        <v>1248</v>
      </c>
      <c r="K852" t="b">
        <f>IF(all_39[[#This Row],[F.HAL]]=full811[[#This Row],[F.HAL]],TRUE,FALSE)</f>
        <v>1</v>
      </c>
      <c r="L852" t="b">
        <f>IF(full811[[#This Row],[F.HAL.LOG]]=all_39[[#This Row],[F.HAL.LOG]],TRUE,FALSE)</f>
        <v>1</v>
      </c>
      <c r="M852" t="b">
        <f>IF(all_39[[#This Row],[F.SUBTLEX]]=full811[[#This Row],[F.SUBTLEX]],TRUE,FALSE)</f>
        <v>1</v>
      </c>
      <c r="N852" t="b">
        <f>IF(all_39[[#This Row],[F.SUBTLEX.LOG]]=full811[[#This Row],[F.SUBTLEX.LOG]],TRUE,FALSE)</f>
        <v>1</v>
      </c>
      <c r="O852" t="b">
        <f>IF(all_39[[#This Row],[Part of Speech]]=full811[[#This Row],[Part of Speech]],TRUE,FALSE)</f>
        <v>1</v>
      </c>
    </row>
    <row r="853" spans="1:15" x14ac:dyDescent="0.3">
      <c r="A853" s="4">
        <v>1921</v>
      </c>
      <c r="B853" s="4">
        <v>7.56</v>
      </c>
      <c r="C853" s="4">
        <v>2.76</v>
      </c>
      <c r="D853" s="4">
        <v>2.15</v>
      </c>
      <c r="E853" s="5" t="s">
        <v>1245</v>
      </c>
      <c r="F853">
        <v>1921</v>
      </c>
      <c r="G853">
        <v>7.56</v>
      </c>
      <c r="H853">
        <v>2.76</v>
      </c>
      <c r="I853">
        <v>2.15</v>
      </c>
      <c r="J853" s="1" t="s">
        <v>1245</v>
      </c>
      <c r="K853" t="b">
        <f>IF(all_39[[#This Row],[F.HAL]]=full811[[#This Row],[F.HAL]],TRUE,FALSE)</f>
        <v>1</v>
      </c>
      <c r="L853" t="b">
        <f>IF(full811[[#This Row],[F.HAL.LOG]]=all_39[[#This Row],[F.HAL.LOG]],TRUE,FALSE)</f>
        <v>1</v>
      </c>
      <c r="M853" t="b">
        <f>IF(all_39[[#This Row],[F.SUBTLEX]]=full811[[#This Row],[F.SUBTLEX]],TRUE,FALSE)</f>
        <v>1</v>
      </c>
      <c r="N853" t="b">
        <f>IF(all_39[[#This Row],[F.SUBTLEX.LOG]]=full811[[#This Row],[F.SUBTLEX.LOG]],TRUE,FALSE)</f>
        <v>1</v>
      </c>
      <c r="O853" t="b">
        <f>IF(all_39[[#This Row],[Part of Speech]]=full811[[#This Row],[Part of Speech]],TRUE,FALSE)</f>
        <v>1</v>
      </c>
    </row>
    <row r="854" spans="1:15" x14ac:dyDescent="0.3">
      <c r="A854" s="6">
        <v>43719</v>
      </c>
      <c r="B854" s="6">
        <v>10.69</v>
      </c>
      <c r="C854" s="6">
        <v>76.02</v>
      </c>
      <c r="D854" s="6">
        <v>3.59</v>
      </c>
      <c r="E854" s="7" t="s">
        <v>1261</v>
      </c>
      <c r="F854">
        <v>43719</v>
      </c>
      <c r="G854">
        <v>10.69</v>
      </c>
      <c r="H854">
        <v>76.02</v>
      </c>
      <c r="I854">
        <v>3.59</v>
      </c>
      <c r="J854" s="1" t="s">
        <v>1261</v>
      </c>
      <c r="K854" t="b">
        <f>IF(all_39[[#This Row],[F.HAL]]=full811[[#This Row],[F.HAL]],TRUE,FALSE)</f>
        <v>1</v>
      </c>
      <c r="L854" t="b">
        <f>IF(full811[[#This Row],[F.HAL.LOG]]=all_39[[#This Row],[F.HAL.LOG]],TRUE,FALSE)</f>
        <v>1</v>
      </c>
      <c r="M854" t="b">
        <f>IF(all_39[[#This Row],[F.SUBTLEX]]=full811[[#This Row],[F.SUBTLEX]],TRUE,FALSE)</f>
        <v>1</v>
      </c>
      <c r="N854" t="b">
        <f>IF(all_39[[#This Row],[F.SUBTLEX.LOG]]=full811[[#This Row],[F.SUBTLEX.LOG]],TRUE,FALSE)</f>
        <v>1</v>
      </c>
      <c r="O854" t="b">
        <f>IF(all_39[[#This Row],[Part of Speech]]=full811[[#This Row],[Part of Speech]],TRUE,FALSE)</f>
        <v>1</v>
      </c>
    </row>
    <row r="855" spans="1:15" x14ac:dyDescent="0.3">
      <c r="A855" s="4">
        <v>467</v>
      </c>
      <c r="B855" s="4">
        <v>6.15</v>
      </c>
      <c r="C855" s="4">
        <v>1.27</v>
      </c>
      <c r="D855" s="4">
        <v>1.82</v>
      </c>
      <c r="E855" s="5" t="s">
        <v>1252</v>
      </c>
      <c r="F855">
        <v>467</v>
      </c>
      <c r="G855">
        <v>6.15</v>
      </c>
      <c r="H855">
        <v>1.27</v>
      </c>
      <c r="I855">
        <v>1.82</v>
      </c>
      <c r="J855" s="1" t="s">
        <v>1252</v>
      </c>
      <c r="K855" t="b">
        <f>IF(all_39[[#This Row],[F.HAL]]=full811[[#This Row],[F.HAL]],TRUE,FALSE)</f>
        <v>1</v>
      </c>
      <c r="L855" t="b">
        <f>IF(full811[[#This Row],[F.HAL.LOG]]=all_39[[#This Row],[F.HAL.LOG]],TRUE,FALSE)</f>
        <v>1</v>
      </c>
      <c r="M855" t="b">
        <f>IF(all_39[[#This Row],[F.SUBTLEX]]=full811[[#This Row],[F.SUBTLEX]],TRUE,FALSE)</f>
        <v>1</v>
      </c>
      <c r="N855" t="b">
        <f>IF(all_39[[#This Row],[F.SUBTLEX.LOG]]=full811[[#This Row],[F.SUBTLEX.LOG]],TRUE,FALSE)</f>
        <v>1</v>
      </c>
      <c r="O855" t="b">
        <f>IF(all_39[[#This Row],[Part of Speech]]=full811[[#This Row],[Part of Speech]],TRUE,FALSE)</f>
        <v>1</v>
      </c>
    </row>
    <row r="856" spans="1:15" x14ac:dyDescent="0.3">
      <c r="A856" s="6">
        <v>351</v>
      </c>
      <c r="B856" s="6">
        <v>5.86</v>
      </c>
      <c r="C856" s="6">
        <v>0.55000000000000004</v>
      </c>
      <c r="D856" s="6">
        <v>1.46</v>
      </c>
      <c r="E856" s="7" t="s">
        <v>1245</v>
      </c>
      <c r="F856">
        <v>351</v>
      </c>
      <c r="G856">
        <v>5.86</v>
      </c>
      <c r="H856">
        <v>0.55000000000000004</v>
      </c>
      <c r="I856">
        <v>1.46</v>
      </c>
      <c r="J856" s="1" t="s">
        <v>1245</v>
      </c>
      <c r="K856" t="b">
        <f>IF(all_39[[#This Row],[F.HAL]]=full811[[#This Row],[F.HAL]],TRUE,FALSE)</f>
        <v>1</v>
      </c>
      <c r="L856" t="b">
        <f>IF(full811[[#This Row],[F.HAL.LOG]]=all_39[[#This Row],[F.HAL.LOG]],TRUE,FALSE)</f>
        <v>1</v>
      </c>
      <c r="M856" t="b">
        <f>IF(all_39[[#This Row],[F.SUBTLEX]]=full811[[#This Row],[F.SUBTLEX]],TRUE,FALSE)</f>
        <v>1</v>
      </c>
      <c r="N856" t="b">
        <f>IF(all_39[[#This Row],[F.SUBTLEX.LOG]]=full811[[#This Row],[F.SUBTLEX.LOG]],TRUE,FALSE)</f>
        <v>1</v>
      </c>
      <c r="O856" t="b">
        <f>IF(all_39[[#This Row],[Part of Speech]]=full811[[#This Row],[Part of Speech]],TRUE,FALSE)</f>
        <v>1</v>
      </c>
    </row>
    <row r="857" spans="1:15" x14ac:dyDescent="0.3">
      <c r="A857" s="4">
        <v>391</v>
      </c>
      <c r="B857" s="4">
        <v>5.97</v>
      </c>
      <c r="C857" s="4">
        <v>1.47</v>
      </c>
      <c r="D857" s="4">
        <v>1.88</v>
      </c>
      <c r="E857" s="5" t="s">
        <v>1245</v>
      </c>
      <c r="F857">
        <v>391</v>
      </c>
      <c r="G857">
        <v>5.97</v>
      </c>
      <c r="H857">
        <v>1.47</v>
      </c>
      <c r="I857">
        <v>1.88</v>
      </c>
      <c r="J857" s="1" t="s">
        <v>1245</v>
      </c>
      <c r="K857" t="b">
        <f>IF(all_39[[#This Row],[F.HAL]]=full811[[#This Row],[F.HAL]],TRUE,FALSE)</f>
        <v>1</v>
      </c>
      <c r="L857" t="b">
        <f>IF(full811[[#This Row],[F.HAL.LOG]]=all_39[[#This Row],[F.HAL.LOG]],TRUE,FALSE)</f>
        <v>1</v>
      </c>
      <c r="M857" t="b">
        <f>IF(all_39[[#This Row],[F.SUBTLEX]]=full811[[#This Row],[F.SUBTLEX]],TRUE,FALSE)</f>
        <v>1</v>
      </c>
      <c r="N857" t="b">
        <f>IF(all_39[[#This Row],[F.SUBTLEX.LOG]]=full811[[#This Row],[F.SUBTLEX.LOG]],TRUE,FALSE)</f>
        <v>1</v>
      </c>
      <c r="O857" t="b">
        <f>IF(all_39[[#This Row],[Part of Speech]]=full811[[#This Row],[Part of Speech]],TRUE,FALSE)</f>
        <v>1</v>
      </c>
    </row>
    <row r="858" spans="1:15" x14ac:dyDescent="0.3">
      <c r="A858" s="6">
        <v>13504</v>
      </c>
      <c r="B858" s="6">
        <v>9.51</v>
      </c>
      <c r="C858" s="6">
        <v>18.27</v>
      </c>
      <c r="D858" s="6">
        <v>2.97</v>
      </c>
      <c r="E858" s="7" t="s">
        <v>1253</v>
      </c>
      <c r="F858">
        <v>13504</v>
      </c>
      <c r="G858">
        <v>9.51</v>
      </c>
      <c r="H858">
        <v>18.27</v>
      </c>
      <c r="I858">
        <v>2.97</v>
      </c>
      <c r="J858" s="1" t="s">
        <v>1253</v>
      </c>
      <c r="K858" t="b">
        <f>IF(all_39[[#This Row],[F.HAL]]=full811[[#This Row],[F.HAL]],TRUE,FALSE)</f>
        <v>1</v>
      </c>
      <c r="L858" t="b">
        <f>IF(full811[[#This Row],[F.HAL.LOG]]=all_39[[#This Row],[F.HAL.LOG]],TRUE,FALSE)</f>
        <v>1</v>
      </c>
      <c r="M858" t="b">
        <f>IF(all_39[[#This Row],[F.SUBTLEX]]=full811[[#This Row],[F.SUBTLEX]],TRUE,FALSE)</f>
        <v>1</v>
      </c>
      <c r="N858" t="b">
        <f>IF(all_39[[#This Row],[F.SUBTLEX.LOG]]=full811[[#This Row],[F.SUBTLEX.LOG]],TRUE,FALSE)</f>
        <v>1</v>
      </c>
      <c r="O858" t="b">
        <f>IF(all_39[[#This Row],[Part of Speech]]=full811[[#This Row],[Part of Speech]],TRUE,FALSE)</f>
        <v>1</v>
      </c>
    </row>
    <row r="859" spans="1:15" x14ac:dyDescent="0.3">
      <c r="A859" s="4">
        <v>5217</v>
      </c>
      <c r="B859" s="4">
        <v>8.56</v>
      </c>
      <c r="C859" s="4">
        <v>22.35</v>
      </c>
      <c r="D859" s="4">
        <v>3.06</v>
      </c>
      <c r="E859" s="5" t="s">
        <v>1252</v>
      </c>
      <c r="F859">
        <v>5217</v>
      </c>
      <c r="G859">
        <v>8.56</v>
      </c>
      <c r="H859">
        <v>22.35</v>
      </c>
      <c r="I859">
        <v>3.06</v>
      </c>
      <c r="J859" s="1" t="s">
        <v>1252</v>
      </c>
      <c r="K859" t="b">
        <f>IF(all_39[[#This Row],[F.HAL]]=full811[[#This Row],[F.HAL]],TRUE,FALSE)</f>
        <v>1</v>
      </c>
      <c r="L859" t="b">
        <f>IF(full811[[#This Row],[F.HAL.LOG]]=all_39[[#This Row],[F.HAL.LOG]],TRUE,FALSE)</f>
        <v>1</v>
      </c>
      <c r="M859" t="b">
        <f>IF(all_39[[#This Row],[F.SUBTLEX]]=full811[[#This Row],[F.SUBTLEX]],TRUE,FALSE)</f>
        <v>1</v>
      </c>
      <c r="N859" t="b">
        <f>IF(all_39[[#This Row],[F.SUBTLEX.LOG]]=full811[[#This Row],[F.SUBTLEX.LOG]],TRUE,FALSE)</f>
        <v>1</v>
      </c>
      <c r="O859" t="b">
        <f>IF(all_39[[#This Row],[Part of Speech]]=full811[[#This Row],[Part of Speech]],TRUE,FALSE)</f>
        <v>1</v>
      </c>
    </row>
    <row r="860" spans="1:15" x14ac:dyDescent="0.3">
      <c r="A860" s="6">
        <v>453</v>
      </c>
      <c r="B860" s="6">
        <v>6.12</v>
      </c>
      <c r="C860" s="6">
        <v>2.1800000000000002</v>
      </c>
      <c r="D860" s="6">
        <v>2.0499999999999998</v>
      </c>
      <c r="E860" s="7" t="s">
        <v>1245</v>
      </c>
      <c r="F860">
        <v>453</v>
      </c>
      <c r="G860">
        <v>6.12</v>
      </c>
      <c r="H860">
        <v>2.1800000000000002</v>
      </c>
      <c r="I860">
        <v>2.0499999999999998</v>
      </c>
      <c r="J860" s="1" t="s">
        <v>1245</v>
      </c>
      <c r="K860" t="b">
        <f>IF(all_39[[#This Row],[F.HAL]]=full811[[#This Row],[F.HAL]],TRUE,FALSE)</f>
        <v>1</v>
      </c>
      <c r="L860" t="b">
        <f>IF(full811[[#This Row],[F.HAL.LOG]]=all_39[[#This Row],[F.HAL.LOG]],TRUE,FALSE)</f>
        <v>1</v>
      </c>
      <c r="M860" t="b">
        <f>IF(all_39[[#This Row],[F.SUBTLEX]]=full811[[#This Row],[F.SUBTLEX]],TRUE,FALSE)</f>
        <v>1</v>
      </c>
      <c r="N860" t="b">
        <f>IF(all_39[[#This Row],[F.SUBTLEX.LOG]]=full811[[#This Row],[F.SUBTLEX.LOG]],TRUE,FALSE)</f>
        <v>1</v>
      </c>
      <c r="O860" t="b">
        <f>IF(all_39[[#This Row],[Part of Speech]]=full811[[#This Row],[Part of Speech]],TRUE,FALSE)</f>
        <v>1</v>
      </c>
    </row>
    <row r="861" spans="1:15" x14ac:dyDescent="0.3">
      <c r="A861" s="4">
        <v>20209</v>
      </c>
      <c r="B861" s="4">
        <v>9.91</v>
      </c>
      <c r="C861" s="4">
        <v>31.35</v>
      </c>
      <c r="D861" s="4">
        <v>3.2</v>
      </c>
      <c r="E861" s="5" t="s">
        <v>1252</v>
      </c>
      <c r="F861">
        <v>20209</v>
      </c>
      <c r="G861">
        <v>9.91</v>
      </c>
      <c r="H861">
        <v>31.35</v>
      </c>
      <c r="I861">
        <v>3.2</v>
      </c>
      <c r="J861" s="1" t="s">
        <v>1252</v>
      </c>
      <c r="K861" t="b">
        <f>IF(all_39[[#This Row],[F.HAL]]=full811[[#This Row],[F.HAL]],TRUE,FALSE)</f>
        <v>1</v>
      </c>
      <c r="L861" t="b">
        <f>IF(full811[[#This Row],[F.HAL.LOG]]=all_39[[#This Row],[F.HAL.LOG]],TRUE,FALSE)</f>
        <v>1</v>
      </c>
      <c r="M861" t="b">
        <f>IF(all_39[[#This Row],[F.SUBTLEX]]=full811[[#This Row],[F.SUBTLEX]],TRUE,FALSE)</f>
        <v>1</v>
      </c>
      <c r="N861" t="b">
        <f>IF(all_39[[#This Row],[F.SUBTLEX.LOG]]=full811[[#This Row],[F.SUBTLEX.LOG]],TRUE,FALSE)</f>
        <v>1</v>
      </c>
      <c r="O861" t="b">
        <f>IF(all_39[[#This Row],[Part of Speech]]=full811[[#This Row],[Part of Speech]],TRUE,FALSE)</f>
        <v>1</v>
      </c>
    </row>
    <row r="862" spans="1:15" x14ac:dyDescent="0.3">
      <c r="A862" s="6">
        <v>278</v>
      </c>
      <c r="B862" s="6">
        <v>5.63</v>
      </c>
      <c r="C862" s="6">
        <v>1.29</v>
      </c>
      <c r="D862" s="6">
        <v>1.83</v>
      </c>
      <c r="E862" s="7" t="s">
        <v>1247</v>
      </c>
      <c r="F862">
        <v>278</v>
      </c>
      <c r="G862">
        <v>5.63</v>
      </c>
      <c r="H862">
        <v>1.29</v>
      </c>
      <c r="I862">
        <v>1.83</v>
      </c>
      <c r="J862" s="1" t="s">
        <v>1247</v>
      </c>
      <c r="K862" t="b">
        <f>IF(all_39[[#This Row],[F.HAL]]=full811[[#This Row],[F.HAL]],TRUE,FALSE)</f>
        <v>1</v>
      </c>
      <c r="L862" t="b">
        <f>IF(full811[[#This Row],[F.HAL.LOG]]=all_39[[#This Row],[F.HAL.LOG]],TRUE,FALSE)</f>
        <v>1</v>
      </c>
      <c r="M862" t="b">
        <f>IF(all_39[[#This Row],[F.SUBTLEX]]=full811[[#This Row],[F.SUBTLEX]],TRUE,FALSE)</f>
        <v>1</v>
      </c>
      <c r="N862" t="b">
        <f>IF(all_39[[#This Row],[F.SUBTLEX.LOG]]=full811[[#This Row],[F.SUBTLEX.LOG]],TRUE,FALSE)</f>
        <v>1</v>
      </c>
      <c r="O862" t="b">
        <f>IF(all_39[[#This Row],[Part of Speech]]=full811[[#This Row],[Part of Speech]],TRUE,FALSE)</f>
        <v>1</v>
      </c>
    </row>
    <row r="863" spans="1:15" x14ac:dyDescent="0.3">
      <c r="A863" s="4">
        <v>58169</v>
      </c>
      <c r="B863" s="4">
        <v>10.97</v>
      </c>
      <c r="C863" s="4">
        <v>33.39</v>
      </c>
      <c r="D863" s="4">
        <v>3.23</v>
      </c>
      <c r="E863" s="5" t="s">
        <v>1246</v>
      </c>
      <c r="F863">
        <v>58169</v>
      </c>
      <c r="G863">
        <v>10.97</v>
      </c>
      <c r="H863">
        <v>33.39</v>
      </c>
      <c r="I863">
        <v>3.23</v>
      </c>
      <c r="J863" s="1" t="s">
        <v>1246</v>
      </c>
      <c r="K863" t="b">
        <f>IF(all_39[[#This Row],[F.HAL]]=full811[[#This Row],[F.HAL]],TRUE,FALSE)</f>
        <v>1</v>
      </c>
      <c r="L863" t="b">
        <f>IF(full811[[#This Row],[F.HAL.LOG]]=all_39[[#This Row],[F.HAL.LOG]],TRUE,FALSE)</f>
        <v>1</v>
      </c>
      <c r="M863" t="b">
        <f>IF(all_39[[#This Row],[F.SUBTLEX]]=full811[[#This Row],[F.SUBTLEX]],TRUE,FALSE)</f>
        <v>1</v>
      </c>
      <c r="N863" t="b">
        <f>IF(all_39[[#This Row],[F.SUBTLEX.LOG]]=full811[[#This Row],[F.SUBTLEX.LOG]],TRUE,FALSE)</f>
        <v>1</v>
      </c>
      <c r="O863" t="b">
        <f>IF(all_39[[#This Row],[Part of Speech]]=full811[[#This Row],[Part of Speech]],TRUE,FALSE)</f>
        <v>1</v>
      </c>
    </row>
    <row r="864" spans="1:15" x14ac:dyDescent="0.3">
      <c r="A864" s="6">
        <v>22233</v>
      </c>
      <c r="B864" s="6">
        <v>10.01</v>
      </c>
      <c r="C864" s="6">
        <v>32.020000000000003</v>
      </c>
      <c r="D864" s="6">
        <v>3.21</v>
      </c>
      <c r="E864" s="7" t="s">
        <v>1264</v>
      </c>
      <c r="F864">
        <v>22233</v>
      </c>
      <c r="G864">
        <v>10.01</v>
      </c>
      <c r="H864">
        <v>32.020000000000003</v>
      </c>
      <c r="I864">
        <v>3.21</v>
      </c>
      <c r="J864" s="1" t="s">
        <v>1264</v>
      </c>
      <c r="K864" t="b">
        <f>IF(all_39[[#This Row],[F.HAL]]=full811[[#This Row],[F.HAL]],TRUE,FALSE)</f>
        <v>1</v>
      </c>
      <c r="L864" t="b">
        <f>IF(full811[[#This Row],[F.HAL.LOG]]=all_39[[#This Row],[F.HAL.LOG]],TRUE,FALSE)</f>
        <v>1</v>
      </c>
      <c r="M864" t="b">
        <f>IF(all_39[[#This Row],[F.SUBTLEX]]=full811[[#This Row],[F.SUBTLEX]],TRUE,FALSE)</f>
        <v>1</v>
      </c>
      <c r="N864" t="b">
        <f>IF(all_39[[#This Row],[F.SUBTLEX.LOG]]=full811[[#This Row],[F.SUBTLEX.LOG]],TRUE,FALSE)</f>
        <v>1</v>
      </c>
      <c r="O864" t="b">
        <f>IF(all_39[[#This Row],[Part of Speech]]=full811[[#This Row],[Part of Speech]],TRUE,FALSE)</f>
        <v>1</v>
      </c>
    </row>
    <row r="865" spans="1:15" x14ac:dyDescent="0.3">
      <c r="A865" s="4">
        <v>718</v>
      </c>
      <c r="B865" s="4">
        <v>6.58</v>
      </c>
      <c r="C865" s="4">
        <v>2.2000000000000002</v>
      </c>
      <c r="D865" s="4">
        <v>2.0499999999999998</v>
      </c>
      <c r="E865" s="5" t="s">
        <v>1250</v>
      </c>
      <c r="F865">
        <v>718</v>
      </c>
      <c r="G865">
        <v>6.58</v>
      </c>
      <c r="H865">
        <v>2.2000000000000002</v>
      </c>
      <c r="I865">
        <v>2.0499999999999998</v>
      </c>
      <c r="J865" s="1" t="s">
        <v>1250</v>
      </c>
      <c r="K865" t="b">
        <f>IF(all_39[[#This Row],[F.HAL]]=full811[[#This Row],[F.HAL]],TRUE,FALSE)</f>
        <v>1</v>
      </c>
      <c r="L865" t="b">
        <f>IF(full811[[#This Row],[F.HAL.LOG]]=all_39[[#This Row],[F.HAL.LOG]],TRUE,FALSE)</f>
        <v>1</v>
      </c>
      <c r="M865" t="b">
        <f>IF(all_39[[#This Row],[F.SUBTLEX]]=full811[[#This Row],[F.SUBTLEX]],TRUE,FALSE)</f>
        <v>1</v>
      </c>
      <c r="N865" t="b">
        <f>IF(all_39[[#This Row],[F.SUBTLEX.LOG]]=full811[[#This Row],[F.SUBTLEX.LOG]],TRUE,FALSE)</f>
        <v>1</v>
      </c>
      <c r="O865" t="b">
        <f>IF(all_39[[#This Row],[Part of Speech]]=full811[[#This Row],[Part of Speech]],TRUE,FALSE)</f>
        <v>1</v>
      </c>
    </row>
    <row r="866" spans="1:15" x14ac:dyDescent="0.3">
      <c r="A866" s="6">
        <v>59801</v>
      </c>
      <c r="B866" s="6">
        <v>11</v>
      </c>
      <c r="C866" s="6">
        <v>93.69</v>
      </c>
      <c r="D866" s="6">
        <v>3.68</v>
      </c>
      <c r="E866" s="7" t="s">
        <v>1245</v>
      </c>
      <c r="F866">
        <v>59801</v>
      </c>
      <c r="G866">
        <v>11</v>
      </c>
      <c r="H866">
        <v>93.69</v>
      </c>
      <c r="I866">
        <v>3.68</v>
      </c>
      <c r="J866" s="1" t="s">
        <v>1245</v>
      </c>
      <c r="K866" t="b">
        <f>IF(all_39[[#This Row],[F.HAL]]=full811[[#This Row],[F.HAL]],TRUE,FALSE)</f>
        <v>1</v>
      </c>
      <c r="L866" t="b">
        <f>IF(full811[[#This Row],[F.HAL.LOG]]=all_39[[#This Row],[F.HAL.LOG]],TRUE,FALSE)</f>
        <v>1</v>
      </c>
      <c r="M866" t="b">
        <f>IF(all_39[[#This Row],[F.SUBTLEX]]=full811[[#This Row],[F.SUBTLEX]],TRUE,FALSE)</f>
        <v>1</v>
      </c>
      <c r="N866" t="b">
        <f>IF(all_39[[#This Row],[F.SUBTLEX.LOG]]=full811[[#This Row],[F.SUBTLEX.LOG]],TRUE,FALSE)</f>
        <v>1</v>
      </c>
      <c r="O866" t="b">
        <f>IF(all_39[[#This Row],[Part of Speech]]=full811[[#This Row],[Part of Speech]],TRUE,FALSE)</f>
        <v>1</v>
      </c>
    </row>
    <row r="867" spans="1:15" x14ac:dyDescent="0.3">
      <c r="A867" s="4">
        <v>286</v>
      </c>
      <c r="B867" s="4">
        <v>5.66</v>
      </c>
      <c r="C867" s="4">
        <v>1.29</v>
      </c>
      <c r="D867" s="4">
        <v>1.83</v>
      </c>
      <c r="E867" s="5" t="s">
        <v>1247</v>
      </c>
      <c r="F867">
        <v>286</v>
      </c>
      <c r="G867">
        <v>5.66</v>
      </c>
      <c r="H867">
        <v>1.29</v>
      </c>
      <c r="I867">
        <v>1.83</v>
      </c>
      <c r="J867" s="1" t="s">
        <v>1247</v>
      </c>
      <c r="K867" t="b">
        <f>IF(all_39[[#This Row],[F.HAL]]=full811[[#This Row],[F.HAL]],TRUE,FALSE)</f>
        <v>1</v>
      </c>
      <c r="L867" t="b">
        <f>IF(full811[[#This Row],[F.HAL.LOG]]=all_39[[#This Row],[F.HAL.LOG]],TRUE,FALSE)</f>
        <v>1</v>
      </c>
      <c r="M867" t="b">
        <f>IF(all_39[[#This Row],[F.SUBTLEX]]=full811[[#This Row],[F.SUBTLEX]],TRUE,FALSE)</f>
        <v>1</v>
      </c>
      <c r="N867" t="b">
        <f>IF(all_39[[#This Row],[F.SUBTLEX.LOG]]=full811[[#This Row],[F.SUBTLEX.LOG]],TRUE,FALSE)</f>
        <v>1</v>
      </c>
      <c r="O867" t="b">
        <f>IF(all_39[[#This Row],[Part of Speech]]=full811[[#This Row],[Part of Speech]],TRUE,FALSE)</f>
        <v>1</v>
      </c>
    </row>
    <row r="868" spans="1:15" x14ac:dyDescent="0.3">
      <c r="A868" s="6">
        <v>2340</v>
      </c>
      <c r="B868" s="6">
        <v>7.76</v>
      </c>
      <c r="C868" s="6">
        <v>5.82</v>
      </c>
      <c r="D868" s="6">
        <v>2.4700000000000002</v>
      </c>
      <c r="E868" s="7" t="s">
        <v>1261</v>
      </c>
      <c r="F868">
        <v>2340</v>
      </c>
      <c r="G868">
        <v>7.76</v>
      </c>
      <c r="H868">
        <v>5.82</v>
      </c>
      <c r="I868">
        <v>2.4700000000000002</v>
      </c>
      <c r="J868" s="1" t="s">
        <v>1261</v>
      </c>
      <c r="K868" t="b">
        <f>IF(all_39[[#This Row],[F.HAL]]=full811[[#This Row],[F.HAL]],TRUE,FALSE)</f>
        <v>1</v>
      </c>
      <c r="L868" t="b">
        <f>IF(full811[[#This Row],[F.HAL.LOG]]=all_39[[#This Row],[F.HAL.LOG]],TRUE,FALSE)</f>
        <v>1</v>
      </c>
      <c r="M868" t="b">
        <f>IF(all_39[[#This Row],[F.SUBTLEX]]=full811[[#This Row],[F.SUBTLEX]],TRUE,FALSE)</f>
        <v>1</v>
      </c>
      <c r="N868" t="b">
        <f>IF(all_39[[#This Row],[F.SUBTLEX.LOG]]=full811[[#This Row],[F.SUBTLEX.LOG]],TRUE,FALSE)</f>
        <v>1</v>
      </c>
      <c r="O868" t="b">
        <f>IF(all_39[[#This Row],[Part of Speech]]=full811[[#This Row],[Part of Speech]],TRUE,FALSE)</f>
        <v>1</v>
      </c>
    </row>
    <row r="869" spans="1:15" x14ac:dyDescent="0.3">
      <c r="A869" s="4">
        <v>113076</v>
      </c>
      <c r="B869" s="4">
        <v>11.64</v>
      </c>
      <c r="C869" s="4">
        <v>66.06</v>
      </c>
      <c r="D869" s="4">
        <v>3.53</v>
      </c>
      <c r="E869" s="5" t="s">
        <v>1252</v>
      </c>
      <c r="F869">
        <v>113076</v>
      </c>
      <c r="G869">
        <v>11.64</v>
      </c>
      <c r="H869">
        <v>66.06</v>
      </c>
      <c r="I869">
        <v>3.53</v>
      </c>
      <c r="J869" s="1" t="s">
        <v>1252</v>
      </c>
      <c r="K869" t="b">
        <f>IF(all_39[[#This Row],[F.HAL]]=full811[[#This Row],[F.HAL]],TRUE,FALSE)</f>
        <v>1</v>
      </c>
      <c r="L869" t="b">
        <f>IF(full811[[#This Row],[F.HAL.LOG]]=all_39[[#This Row],[F.HAL.LOG]],TRUE,FALSE)</f>
        <v>1</v>
      </c>
      <c r="M869" t="b">
        <f>IF(all_39[[#This Row],[F.SUBTLEX]]=full811[[#This Row],[F.SUBTLEX]],TRUE,FALSE)</f>
        <v>1</v>
      </c>
      <c r="N869" t="b">
        <f>IF(all_39[[#This Row],[F.SUBTLEX.LOG]]=full811[[#This Row],[F.SUBTLEX.LOG]],TRUE,FALSE)</f>
        <v>1</v>
      </c>
      <c r="O869" t="b">
        <f>IF(all_39[[#This Row],[Part of Speech]]=full811[[#This Row],[Part of Speech]],TRUE,FALSE)</f>
        <v>1</v>
      </c>
    </row>
    <row r="870" spans="1:15" x14ac:dyDescent="0.3">
      <c r="A870" s="10"/>
      <c r="B870" s="10"/>
      <c r="C870" s="10"/>
      <c r="D870" s="10"/>
      <c r="E870" s="10"/>
      <c r="F870" s="10">
        <v>4508</v>
      </c>
      <c r="G870" s="10">
        <v>8.41</v>
      </c>
      <c r="H870" s="10">
        <v>1.82</v>
      </c>
      <c r="I870" s="10">
        <v>1.97</v>
      </c>
      <c r="J870" s="11" t="s">
        <v>1253</v>
      </c>
      <c r="K870" s="10" t="b">
        <f>IF(all_39[[#This Row],[F.HAL]]=full811[[#This Row],[F.HAL]],TRUE,FALSE)</f>
        <v>0</v>
      </c>
      <c r="L870" t="b">
        <f>IF(full811[[#This Row],[F.HAL.LOG]]=all_39[[#This Row],[F.HAL.LOG]],TRUE,FALSE)</f>
        <v>0</v>
      </c>
      <c r="M870" t="b">
        <f>IF(all_39[[#This Row],[F.SUBTLEX]]=full811[[#This Row],[F.SUBTLEX]],TRUE,FALSE)</f>
        <v>0</v>
      </c>
      <c r="N870" t="b">
        <f>IF(all_39[[#This Row],[F.SUBTLEX.LOG]]=full811[[#This Row],[F.SUBTLEX.LOG]],TRUE,FALSE)</f>
        <v>0</v>
      </c>
      <c r="O870" t="b">
        <f>IF(all_39[[#This Row],[Part of Speech]]=full811[[#This Row],[Part of Speech]],TRUE,FALSE)</f>
        <v>0</v>
      </c>
    </row>
    <row r="871" spans="1:15" x14ac:dyDescent="0.3">
      <c r="A871" s="6">
        <v>12407</v>
      </c>
      <c r="B871" s="6">
        <v>9.43</v>
      </c>
      <c r="C871" s="6">
        <v>2.4700000000000002</v>
      </c>
      <c r="D871" s="6">
        <v>2.1</v>
      </c>
      <c r="E871" s="7" t="s">
        <v>1271</v>
      </c>
      <c r="F871">
        <v>12407</v>
      </c>
      <c r="G871">
        <v>9.43</v>
      </c>
      <c r="H871">
        <v>2.4700000000000002</v>
      </c>
      <c r="I871">
        <v>2.1</v>
      </c>
      <c r="J871" s="1" t="s">
        <v>1271</v>
      </c>
      <c r="K871" t="b">
        <f>IF(all_39[[#This Row],[F.HAL]]=full811[[#This Row],[F.HAL]],TRUE,FALSE)</f>
        <v>1</v>
      </c>
      <c r="L871" t="b">
        <f>IF(full811[[#This Row],[F.HAL.LOG]]=all_39[[#This Row],[F.HAL.LOG]],TRUE,FALSE)</f>
        <v>1</v>
      </c>
      <c r="M871" t="b">
        <f>IF(all_39[[#This Row],[F.SUBTLEX]]=full811[[#This Row],[F.SUBTLEX]],TRUE,FALSE)</f>
        <v>1</v>
      </c>
      <c r="N871" t="b">
        <f>IF(all_39[[#This Row],[F.SUBTLEX.LOG]]=full811[[#This Row],[F.SUBTLEX.LOG]],TRUE,FALSE)</f>
        <v>1</v>
      </c>
      <c r="O871" t="b">
        <f>IF(all_39[[#This Row],[Part of Speech]]=full811[[#This Row],[Part of Speech]],TRUE,FALSE)</f>
        <v>1</v>
      </c>
    </row>
    <row r="872" spans="1:15" x14ac:dyDescent="0.3">
      <c r="A872" s="4">
        <v>6953</v>
      </c>
      <c r="B872" s="4">
        <v>8.85</v>
      </c>
      <c r="C872" s="4">
        <v>10.1</v>
      </c>
      <c r="D872" s="4">
        <v>2.71</v>
      </c>
      <c r="E872" s="5" t="s">
        <v>1245</v>
      </c>
      <c r="F872">
        <v>6953</v>
      </c>
      <c r="G872">
        <v>8.85</v>
      </c>
      <c r="H872">
        <v>10.1</v>
      </c>
      <c r="I872">
        <v>2.71</v>
      </c>
      <c r="J872" s="1" t="s">
        <v>1245</v>
      </c>
      <c r="K872" t="b">
        <f>IF(all_39[[#This Row],[F.HAL]]=full811[[#This Row],[F.HAL]],TRUE,FALSE)</f>
        <v>1</v>
      </c>
      <c r="L872" t="b">
        <f>IF(full811[[#This Row],[F.HAL.LOG]]=all_39[[#This Row],[F.HAL.LOG]],TRUE,FALSE)</f>
        <v>1</v>
      </c>
      <c r="M872" t="b">
        <f>IF(all_39[[#This Row],[F.SUBTLEX]]=full811[[#This Row],[F.SUBTLEX]],TRUE,FALSE)</f>
        <v>1</v>
      </c>
      <c r="N872" t="b">
        <f>IF(all_39[[#This Row],[F.SUBTLEX.LOG]]=full811[[#This Row],[F.SUBTLEX.LOG]],TRUE,FALSE)</f>
        <v>1</v>
      </c>
      <c r="O872" t="b">
        <f>IF(all_39[[#This Row],[Part of Speech]]=full811[[#This Row],[Part of Speech]],TRUE,FALSE)</f>
        <v>1</v>
      </c>
    </row>
    <row r="873" spans="1:15" x14ac:dyDescent="0.3">
      <c r="A873" s="6">
        <v>40804</v>
      </c>
      <c r="B873" s="6">
        <v>10.62</v>
      </c>
      <c r="C873" s="6">
        <v>49.35</v>
      </c>
      <c r="D873" s="6">
        <v>3.4</v>
      </c>
      <c r="E873" s="7" t="s">
        <v>1245</v>
      </c>
      <c r="F873">
        <v>40804</v>
      </c>
      <c r="G873">
        <v>10.62</v>
      </c>
      <c r="H873">
        <v>49.35</v>
      </c>
      <c r="I873">
        <v>3.4</v>
      </c>
      <c r="J873" s="1" t="s">
        <v>1245</v>
      </c>
      <c r="K873" t="b">
        <f>IF(all_39[[#This Row],[F.HAL]]=full811[[#This Row],[F.HAL]],TRUE,FALSE)</f>
        <v>1</v>
      </c>
      <c r="L873" t="b">
        <f>IF(full811[[#This Row],[F.HAL.LOG]]=all_39[[#This Row],[F.HAL.LOG]],TRUE,FALSE)</f>
        <v>1</v>
      </c>
      <c r="M873" t="b">
        <f>IF(all_39[[#This Row],[F.SUBTLEX]]=full811[[#This Row],[F.SUBTLEX]],TRUE,FALSE)</f>
        <v>1</v>
      </c>
      <c r="N873" t="b">
        <f>IF(all_39[[#This Row],[F.SUBTLEX.LOG]]=full811[[#This Row],[F.SUBTLEX.LOG]],TRUE,FALSE)</f>
        <v>1</v>
      </c>
      <c r="O873" t="b">
        <f>IF(all_39[[#This Row],[Part of Speech]]=full811[[#This Row],[Part of Speech]],TRUE,FALSE)</f>
        <v>1</v>
      </c>
    </row>
    <row r="874" spans="1:15" x14ac:dyDescent="0.3">
      <c r="A874" s="4">
        <v>4415</v>
      </c>
      <c r="B874" s="4">
        <v>8.39</v>
      </c>
      <c r="C874" s="4">
        <v>1.9</v>
      </c>
      <c r="D874" s="4">
        <v>1.99</v>
      </c>
      <c r="E874" s="5" t="s">
        <v>1245</v>
      </c>
      <c r="F874">
        <v>4415</v>
      </c>
      <c r="G874">
        <v>8.39</v>
      </c>
      <c r="H874">
        <v>1.9</v>
      </c>
      <c r="I874">
        <v>1.99</v>
      </c>
      <c r="J874" s="1" t="s">
        <v>1245</v>
      </c>
      <c r="K874" t="b">
        <f>IF(all_39[[#This Row],[F.HAL]]=full811[[#This Row],[F.HAL]],TRUE,FALSE)</f>
        <v>1</v>
      </c>
      <c r="L874" t="b">
        <f>IF(full811[[#This Row],[F.HAL.LOG]]=all_39[[#This Row],[F.HAL.LOG]],TRUE,FALSE)</f>
        <v>1</v>
      </c>
      <c r="M874" t="b">
        <f>IF(all_39[[#This Row],[F.SUBTLEX]]=full811[[#This Row],[F.SUBTLEX]],TRUE,FALSE)</f>
        <v>1</v>
      </c>
      <c r="N874" t="b">
        <f>IF(all_39[[#This Row],[F.SUBTLEX.LOG]]=full811[[#This Row],[F.SUBTLEX.LOG]],TRUE,FALSE)</f>
        <v>1</v>
      </c>
      <c r="O874" t="b">
        <f>IF(all_39[[#This Row],[Part of Speech]]=full811[[#This Row],[Part of Speech]],TRUE,FALSE)</f>
        <v>1</v>
      </c>
    </row>
    <row r="875" spans="1:15" x14ac:dyDescent="0.3">
      <c r="A875" s="6">
        <v>5153</v>
      </c>
      <c r="B875" s="6">
        <v>8.5500000000000007</v>
      </c>
      <c r="C875" s="6">
        <v>9.65</v>
      </c>
      <c r="D875" s="6">
        <v>2.69</v>
      </c>
      <c r="E875" s="7" t="s">
        <v>1252</v>
      </c>
      <c r="F875">
        <v>5153</v>
      </c>
      <c r="G875">
        <v>8.5500000000000007</v>
      </c>
      <c r="H875">
        <v>9.65</v>
      </c>
      <c r="I875">
        <v>2.69</v>
      </c>
      <c r="J875" s="1" t="s">
        <v>1252</v>
      </c>
      <c r="K875" t="b">
        <f>IF(all_39[[#This Row],[F.HAL]]=full811[[#This Row],[F.HAL]],TRUE,FALSE)</f>
        <v>1</v>
      </c>
      <c r="L875" t="b">
        <f>IF(full811[[#This Row],[F.HAL.LOG]]=all_39[[#This Row],[F.HAL.LOG]],TRUE,FALSE)</f>
        <v>1</v>
      </c>
      <c r="M875" t="b">
        <f>IF(all_39[[#This Row],[F.SUBTLEX]]=full811[[#This Row],[F.SUBTLEX]],TRUE,FALSE)</f>
        <v>1</v>
      </c>
      <c r="N875" t="b">
        <f>IF(all_39[[#This Row],[F.SUBTLEX.LOG]]=full811[[#This Row],[F.SUBTLEX.LOG]],TRUE,FALSE)</f>
        <v>1</v>
      </c>
      <c r="O875" t="b">
        <f>IF(all_39[[#This Row],[Part of Speech]]=full811[[#This Row],[Part of Speech]],TRUE,FALSE)</f>
        <v>1</v>
      </c>
    </row>
    <row r="876" spans="1:15" x14ac:dyDescent="0.3">
      <c r="A876" s="4">
        <v>26152</v>
      </c>
      <c r="B876" s="4">
        <v>10.17</v>
      </c>
      <c r="C876" s="4">
        <v>31.31</v>
      </c>
      <c r="D876" s="4">
        <v>3.2</v>
      </c>
      <c r="E876" s="5" t="s">
        <v>1252</v>
      </c>
      <c r="F876">
        <v>26152</v>
      </c>
      <c r="G876">
        <v>10.17</v>
      </c>
      <c r="H876">
        <v>31.31</v>
      </c>
      <c r="I876">
        <v>3.2</v>
      </c>
      <c r="J876" s="1" t="s">
        <v>1252</v>
      </c>
      <c r="K876" t="b">
        <f>IF(all_39[[#This Row],[F.HAL]]=full811[[#This Row],[F.HAL]],TRUE,FALSE)</f>
        <v>1</v>
      </c>
      <c r="L876" t="b">
        <f>IF(full811[[#This Row],[F.HAL.LOG]]=all_39[[#This Row],[F.HAL.LOG]],TRUE,FALSE)</f>
        <v>1</v>
      </c>
      <c r="M876" t="b">
        <f>IF(all_39[[#This Row],[F.SUBTLEX]]=full811[[#This Row],[F.SUBTLEX]],TRUE,FALSE)</f>
        <v>1</v>
      </c>
      <c r="N876" t="b">
        <f>IF(all_39[[#This Row],[F.SUBTLEX.LOG]]=full811[[#This Row],[F.SUBTLEX.LOG]],TRUE,FALSE)</f>
        <v>1</v>
      </c>
      <c r="O876" t="b">
        <f>IF(all_39[[#This Row],[Part of Speech]]=full811[[#This Row],[Part of Speech]],TRUE,FALSE)</f>
        <v>1</v>
      </c>
    </row>
    <row r="877" spans="1:15" x14ac:dyDescent="0.3">
      <c r="A877" s="6">
        <v>19004</v>
      </c>
      <c r="B877" s="6">
        <v>9.85</v>
      </c>
      <c r="C877" s="6">
        <v>31.76</v>
      </c>
      <c r="D877" s="6">
        <v>3.21</v>
      </c>
      <c r="E877" s="7" t="s">
        <v>1267</v>
      </c>
      <c r="F877">
        <v>19004</v>
      </c>
      <c r="G877">
        <v>9.85</v>
      </c>
      <c r="H877">
        <v>31.76</v>
      </c>
      <c r="I877">
        <v>3.21</v>
      </c>
      <c r="J877" s="1" t="s">
        <v>1267</v>
      </c>
      <c r="K877" t="b">
        <f>IF(all_39[[#This Row],[F.HAL]]=full811[[#This Row],[F.HAL]],TRUE,FALSE)</f>
        <v>1</v>
      </c>
      <c r="L877" t="b">
        <f>IF(full811[[#This Row],[F.HAL.LOG]]=all_39[[#This Row],[F.HAL.LOG]],TRUE,FALSE)</f>
        <v>1</v>
      </c>
      <c r="M877" t="b">
        <f>IF(all_39[[#This Row],[F.SUBTLEX]]=full811[[#This Row],[F.SUBTLEX]],TRUE,FALSE)</f>
        <v>1</v>
      </c>
      <c r="N877" t="b">
        <f>IF(all_39[[#This Row],[F.SUBTLEX.LOG]]=full811[[#This Row],[F.SUBTLEX.LOG]],TRUE,FALSE)</f>
        <v>1</v>
      </c>
      <c r="O877" t="b">
        <f>IF(all_39[[#This Row],[Part of Speech]]=full811[[#This Row],[Part of Speech]],TRUE,FALSE)</f>
        <v>1</v>
      </c>
    </row>
    <row r="878" spans="1:15" x14ac:dyDescent="0.3">
      <c r="A878" s="4">
        <v>493</v>
      </c>
      <c r="B878" s="4">
        <v>6.2</v>
      </c>
      <c r="C878" s="4">
        <v>0.27</v>
      </c>
      <c r="D878" s="4">
        <v>1.18</v>
      </c>
      <c r="E878" s="5" t="s">
        <v>1250</v>
      </c>
      <c r="F878">
        <v>493</v>
      </c>
      <c r="G878">
        <v>6.2</v>
      </c>
      <c r="H878">
        <v>0.27</v>
      </c>
      <c r="I878">
        <v>1.18</v>
      </c>
      <c r="J878" s="1" t="s">
        <v>1250</v>
      </c>
      <c r="K878" t="b">
        <f>IF(all_39[[#This Row],[F.HAL]]=full811[[#This Row],[F.HAL]],TRUE,FALSE)</f>
        <v>1</v>
      </c>
      <c r="L878" t="b">
        <f>IF(full811[[#This Row],[F.HAL.LOG]]=all_39[[#This Row],[F.HAL.LOG]],TRUE,FALSE)</f>
        <v>1</v>
      </c>
      <c r="M878" t="b">
        <f>IF(all_39[[#This Row],[F.SUBTLEX]]=full811[[#This Row],[F.SUBTLEX]],TRUE,FALSE)</f>
        <v>1</v>
      </c>
      <c r="N878" t="b">
        <f>IF(all_39[[#This Row],[F.SUBTLEX.LOG]]=full811[[#This Row],[F.SUBTLEX.LOG]],TRUE,FALSE)</f>
        <v>1</v>
      </c>
      <c r="O878" t="b">
        <f>IF(all_39[[#This Row],[Part of Speech]]=full811[[#This Row],[Part of Speech]],TRUE,FALSE)</f>
        <v>1</v>
      </c>
    </row>
    <row r="879" spans="1:15" x14ac:dyDescent="0.3">
      <c r="A879" s="6">
        <v>81633</v>
      </c>
      <c r="B879" s="6">
        <v>11.31</v>
      </c>
      <c r="C879" s="6">
        <v>81.349999999999994</v>
      </c>
      <c r="D879" s="6">
        <v>3.62</v>
      </c>
      <c r="E879" s="7" t="s">
        <v>1252</v>
      </c>
      <c r="F879">
        <v>81633</v>
      </c>
      <c r="G879">
        <v>11.31</v>
      </c>
      <c r="H879">
        <v>81.349999999999994</v>
      </c>
      <c r="I879">
        <v>3.62</v>
      </c>
      <c r="J879" s="1" t="s">
        <v>1252</v>
      </c>
      <c r="K879" t="b">
        <f>IF(all_39[[#This Row],[F.HAL]]=full811[[#This Row],[F.HAL]],TRUE,FALSE)</f>
        <v>1</v>
      </c>
      <c r="L879" t="b">
        <f>IF(full811[[#This Row],[F.HAL.LOG]]=all_39[[#This Row],[F.HAL.LOG]],TRUE,FALSE)</f>
        <v>1</v>
      </c>
      <c r="M879" t="b">
        <f>IF(all_39[[#This Row],[F.SUBTLEX]]=full811[[#This Row],[F.SUBTLEX]],TRUE,FALSE)</f>
        <v>1</v>
      </c>
      <c r="N879" t="b">
        <f>IF(all_39[[#This Row],[F.SUBTLEX.LOG]]=full811[[#This Row],[F.SUBTLEX.LOG]],TRUE,FALSE)</f>
        <v>1</v>
      </c>
      <c r="O879" t="b">
        <f>IF(all_39[[#This Row],[Part of Speech]]=full811[[#This Row],[Part of Speech]],TRUE,FALSE)</f>
        <v>1</v>
      </c>
    </row>
    <row r="880" spans="1:15" x14ac:dyDescent="0.3">
      <c r="A880" s="4">
        <v>1242</v>
      </c>
      <c r="B880" s="4">
        <v>7.12</v>
      </c>
      <c r="C880" s="4">
        <v>2.4500000000000002</v>
      </c>
      <c r="D880" s="4">
        <v>2.1</v>
      </c>
      <c r="E880" s="5" t="s">
        <v>1249</v>
      </c>
      <c r="F880">
        <v>1242</v>
      </c>
      <c r="G880">
        <v>7.12</v>
      </c>
      <c r="H880">
        <v>2.4500000000000002</v>
      </c>
      <c r="I880">
        <v>2.1</v>
      </c>
      <c r="J880" s="1" t="s">
        <v>1249</v>
      </c>
      <c r="K880" t="b">
        <f>IF(all_39[[#This Row],[F.HAL]]=full811[[#This Row],[F.HAL]],TRUE,FALSE)</f>
        <v>1</v>
      </c>
      <c r="L880" t="b">
        <f>IF(full811[[#This Row],[F.HAL.LOG]]=all_39[[#This Row],[F.HAL.LOG]],TRUE,FALSE)</f>
        <v>1</v>
      </c>
      <c r="M880" t="b">
        <f>IF(all_39[[#This Row],[F.SUBTLEX]]=full811[[#This Row],[F.SUBTLEX]],TRUE,FALSE)</f>
        <v>1</v>
      </c>
      <c r="N880" t="b">
        <f>IF(all_39[[#This Row],[F.SUBTLEX.LOG]]=full811[[#This Row],[F.SUBTLEX.LOG]],TRUE,FALSE)</f>
        <v>1</v>
      </c>
      <c r="O880" t="b">
        <f>IF(all_39[[#This Row],[Part of Speech]]=full811[[#This Row],[Part of Speech]],TRUE,FALSE)</f>
        <v>1</v>
      </c>
    </row>
    <row r="881" spans="1:15" x14ac:dyDescent="0.3">
      <c r="A881" s="6">
        <v>2093</v>
      </c>
      <c r="B881" s="6">
        <v>7.65</v>
      </c>
      <c r="C881" s="6">
        <v>16.96</v>
      </c>
      <c r="D881" s="6">
        <v>2.94</v>
      </c>
      <c r="E881" s="7" t="s">
        <v>1247</v>
      </c>
      <c r="F881">
        <v>2093</v>
      </c>
      <c r="G881">
        <v>7.65</v>
      </c>
      <c r="H881">
        <v>16.96</v>
      </c>
      <c r="I881">
        <v>2.94</v>
      </c>
      <c r="J881" s="1" t="s">
        <v>1247</v>
      </c>
      <c r="K881" t="b">
        <f>IF(all_39[[#This Row],[F.HAL]]=full811[[#This Row],[F.HAL]],TRUE,FALSE)</f>
        <v>1</v>
      </c>
      <c r="L881" t="b">
        <f>IF(full811[[#This Row],[F.HAL.LOG]]=all_39[[#This Row],[F.HAL.LOG]],TRUE,FALSE)</f>
        <v>1</v>
      </c>
      <c r="M881" t="b">
        <f>IF(all_39[[#This Row],[F.SUBTLEX]]=full811[[#This Row],[F.SUBTLEX]],TRUE,FALSE)</f>
        <v>1</v>
      </c>
      <c r="N881" t="b">
        <f>IF(all_39[[#This Row],[F.SUBTLEX.LOG]]=full811[[#This Row],[F.SUBTLEX.LOG]],TRUE,FALSE)</f>
        <v>1</v>
      </c>
      <c r="O881" t="b">
        <f>IF(all_39[[#This Row],[Part of Speech]]=full811[[#This Row],[Part of Speech]],TRUE,FALSE)</f>
        <v>1</v>
      </c>
    </row>
    <row r="882" spans="1:15" x14ac:dyDescent="0.3">
      <c r="A882" s="4">
        <v>7801</v>
      </c>
      <c r="B882" s="4">
        <v>8.9600000000000009</v>
      </c>
      <c r="C882" s="4">
        <v>10.59</v>
      </c>
      <c r="D882" s="4">
        <v>2.73</v>
      </c>
      <c r="E882" s="5" t="s">
        <v>1245</v>
      </c>
      <c r="F882">
        <v>7801</v>
      </c>
      <c r="G882">
        <v>8.9600000000000009</v>
      </c>
      <c r="H882">
        <v>10.59</v>
      </c>
      <c r="I882">
        <v>2.73</v>
      </c>
      <c r="J882" s="1" t="s">
        <v>1245</v>
      </c>
      <c r="K882" t="b">
        <f>IF(all_39[[#This Row],[F.HAL]]=full811[[#This Row],[F.HAL]],TRUE,FALSE)</f>
        <v>1</v>
      </c>
      <c r="L882" t="b">
        <f>IF(full811[[#This Row],[F.HAL.LOG]]=all_39[[#This Row],[F.HAL.LOG]],TRUE,FALSE)</f>
        <v>1</v>
      </c>
      <c r="M882" t="b">
        <f>IF(all_39[[#This Row],[F.SUBTLEX]]=full811[[#This Row],[F.SUBTLEX]],TRUE,FALSE)</f>
        <v>1</v>
      </c>
      <c r="N882" t="b">
        <f>IF(all_39[[#This Row],[F.SUBTLEX.LOG]]=full811[[#This Row],[F.SUBTLEX.LOG]],TRUE,FALSE)</f>
        <v>1</v>
      </c>
      <c r="O882" t="b">
        <f>IF(all_39[[#This Row],[Part of Speech]]=full811[[#This Row],[Part of Speech]],TRUE,FALSE)</f>
        <v>1</v>
      </c>
    </row>
    <row r="883" spans="1:15" x14ac:dyDescent="0.3">
      <c r="A883" s="6">
        <v>979</v>
      </c>
      <c r="B883" s="6">
        <v>6.89</v>
      </c>
      <c r="C883" s="6">
        <v>2.2200000000000002</v>
      </c>
      <c r="D883" s="6">
        <v>2.06</v>
      </c>
      <c r="E883" s="7" t="s">
        <v>1245</v>
      </c>
      <c r="F883">
        <v>979</v>
      </c>
      <c r="G883">
        <v>6.89</v>
      </c>
      <c r="H883">
        <v>2.2200000000000002</v>
      </c>
      <c r="I883">
        <v>2.06</v>
      </c>
      <c r="J883" s="1" t="s">
        <v>1245</v>
      </c>
      <c r="K883" t="b">
        <f>IF(all_39[[#This Row],[F.HAL]]=full811[[#This Row],[F.HAL]],TRUE,FALSE)</f>
        <v>1</v>
      </c>
      <c r="L883" t="b">
        <f>IF(full811[[#This Row],[F.HAL.LOG]]=all_39[[#This Row],[F.HAL.LOG]],TRUE,FALSE)</f>
        <v>1</v>
      </c>
      <c r="M883" t="b">
        <f>IF(all_39[[#This Row],[F.SUBTLEX]]=full811[[#This Row],[F.SUBTLEX]],TRUE,FALSE)</f>
        <v>1</v>
      </c>
      <c r="N883" t="b">
        <f>IF(all_39[[#This Row],[F.SUBTLEX.LOG]]=full811[[#This Row],[F.SUBTLEX.LOG]],TRUE,FALSE)</f>
        <v>1</v>
      </c>
      <c r="O883" t="b">
        <f>IF(all_39[[#This Row],[Part of Speech]]=full811[[#This Row],[Part of Speech]],TRUE,FALSE)</f>
        <v>1</v>
      </c>
    </row>
    <row r="884" spans="1:15" x14ac:dyDescent="0.3">
      <c r="A884" s="4">
        <v>6210</v>
      </c>
      <c r="B884" s="4">
        <v>8.73</v>
      </c>
      <c r="C884" s="4">
        <v>10.25</v>
      </c>
      <c r="D884" s="4">
        <v>2.72</v>
      </c>
      <c r="E884" s="5" t="s">
        <v>1246</v>
      </c>
      <c r="F884">
        <v>6210</v>
      </c>
      <c r="G884">
        <v>8.73</v>
      </c>
      <c r="H884">
        <v>10.25</v>
      </c>
      <c r="I884">
        <v>2.72</v>
      </c>
      <c r="J884" s="1" t="s">
        <v>1246</v>
      </c>
      <c r="K884" t="b">
        <f>IF(all_39[[#This Row],[F.HAL]]=full811[[#This Row],[F.HAL]],TRUE,FALSE)</f>
        <v>1</v>
      </c>
      <c r="L884" t="b">
        <f>IF(full811[[#This Row],[F.HAL.LOG]]=all_39[[#This Row],[F.HAL.LOG]],TRUE,FALSE)</f>
        <v>1</v>
      </c>
      <c r="M884" t="b">
        <f>IF(all_39[[#This Row],[F.SUBTLEX]]=full811[[#This Row],[F.SUBTLEX]],TRUE,FALSE)</f>
        <v>1</v>
      </c>
      <c r="N884" t="b">
        <f>IF(all_39[[#This Row],[F.SUBTLEX.LOG]]=full811[[#This Row],[F.SUBTLEX.LOG]],TRUE,FALSE)</f>
        <v>1</v>
      </c>
      <c r="O884" t="b">
        <f>IF(all_39[[#This Row],[Part of Speech]]=full811[[#This Row],[Part of Speech]],TRUE,FALSE)</f>
        <v>1</v>
      </c>
    </row>
    <row r="885" spans="1:15" x14ac:dyDescent="0.3">
      <c r="A885" s="6">
        <v>1542</v>
      </c>
      <c r="B885" s="6">
        <v>7.34</v>
      </c>
      <c r="C885" s="6">
        <v>13.2</v>
      </c>
      <c r="D885" s="6">
        <v>2.83</v>
      </c>
      <c r="E885" s="7" t="s">
        <v>1252</v>
      </c>
      <c r="F885">
        <v>1542</v>
      </c>
      <c r="G885">
        <v>7.34</v>
      </c>
      <c r="H885">
        <v>13.2</v>
      </c>
      <c r="I885">
        <v>2.83</v>
      </c>
      <c r="J885" s="1" t="s">
        <v>1252</v>
      </c>
      <c r="K885" t="b">
        <f>IF(all_39[[#This Row],[F.HAL]]=full811[[#This Row],[F.HAL]],TRUE,FALSE)</f>
        <v>1</v>
      </c>
      <c r="L885" t="b">
        <f>IF(full811[[#This Row],[F.HAL.LOG]]=all_39[[#This Row],[F.HAL.LOG]],TRUE,FALSE)</f>
        <v>1</v>
      </c>
      <c r="M885" t="b">
        <f>IF(all_39[[#This Row],[F.SUBTLEX]]=full811[[#This Row],[F.SUBTLEX]],TRUE,FALSE)</f>
        <v>1</v>
      </c>
      <c r="N885" t="b">
        <f>IF(all_39[[#This Row],[F.SUBTLEX.LOG]]=full811[[#This Row],[F.SUBTLEX.LOG]],TRUE,FALSE)</f>
        <v>1</v>
      </c>
      <c r="O885" t="b">
        <f>IF(all_39[[#This Row],[Part of Speech]]=full811[[#This Row],[Part of Speech]],TRUE,FALSE)</f>
        <v>1</v>
      </c>
    </row>
    <row r="886" spans="1:15" x14ac:dyDescent="0.3">
      <c r="A886" s="4">
        <v>7701</v>
      </c>
      <c r="B886" s="4">
        <v>8.9499999999999993</v>
      </c>
      <c r="C886" s="4">
        <v>33.82</v>
      </c>
      <c r="D886" s="4">
        <v>3.24</v>
      </c>
      <c r="E886" s="5" t="s">
        <v>1252</v>
      </c>
      <c r="F886">
        <v>7701</v>
      </c>
      <c r="G886">
        <v>8.9499999999999993</v>
      </c>
      <c r="H886">
        <v>33.82</v>
      </c>
      <c r="I886">
        <v>3.24</v>
      </c>
      <c r="J886" s="1" t="s">
        <v>1252</v>
      </c>
      <c r="K886" t="b">
        <f>IF(all_39[[#This Row],[F.HAL]]=full811[[#This Row],[F.HAL]],TRUE,FALSE)</f>
        <v>1</v>
      </c>
      <c r="L886" t="b">
        <f>IF(full811[[#This Row],[F.HAL.LOG]]=all_39[[#This Row],[F.HAL.LOG]],TRUE,FALSE)</f>
        <v>1</v>
      </c>
      <c r="M886" t="b">
        <f>IF(all_39[[#This Row],[F.SUBTLEX]]=full811[[#This Row],[F.SUBTLEX]],TRUE,FALSE)</f>
        <v>1</v>
      </c>
      <c r="N886" t="b">
        <f>IF(all_39[[#This Row],[F.SUBTLEX.LOG]]=full811[[#This Row],[F.SUBTLEX.LOG]],TRUE,FALSE)</f>
        <v>1</v>
      </c>
      <c r="O886" t="b">
        <f>IF(all_39[[#This Row],[Part of Speech]]=full811[[#This Row],[Part of Speech]],TRUE,FALSE)</f>
        <v>1</v>
      </c>
    </row>
    <row r="887" spans="1:15" x14ac:dyDescent="0.3">
      <c r="A887" s="6">
        <v>1234</v>
      </c>
      <c r="B887" s="6">
        <v>7.12</v>
      </c>
      <c r="C887" s="6">
        <v>3.51</v>
      </c>
      <c r="D887" s="6">
        <v>2.2599999999999998</v>
      </c>
      <c r="E887" s="7" t="s">
        <v>1245</v>
      </c>
      <c r="F887">
        <v>1234</v>
      </c>
      <c r="G887">
        <v>7.12</v>
      </c>
      <c r="H887">
        <v>3.51</v>
      </c>
      <c r="I887">
        <v>2.2599999999999998</v>
      </c>
      <c r="J887" s="1" t="s">
        <v>1245</v>
      </c>
      <c r="K887" t="b">
        <f>IF(all_39[[#This Row],[F.HAL]]=full811[[#This Row],[F.HAL]],TRUE,FALSE)</f>
        <v>1</v>
      </c>
      <c r="L887" t="b">
        <f>IF(full811[[#This Row],[F.HAL.LOG]]=all_39[[#This Row],[F.HAL.LOG]],TRUE,FALSE)</f>
        <v>1</v>
      </c>
      <c r="M887" t="b">
        <f>IF(all_39[[#This Row],[F.SUBTLEX]]=full811[[#This Row],[F.SUBTLEX]],TRUE,FALSE)</f>
        <v>1</v>
      </c>
      <c r="N887" t="b">
        <f>IF(all_39[[#This Row],[F.SUBTLEX.LOG]]=full811[[#This Row],[F.SUBTLEX.LOG]],TRUE,FALSE)</f>
        <v>1</v>
      </c>
      <c r="O887" t="b">
        <f>IF(all_39[[#This Row],[Part of Speech]]=full811[[#This Row],[Part of Speech]],TRUE,FALSE)</f>
        <v>1</v>
      </c>
    </row>
    <row r="888" spans="1:15" x14ac:dyDescent="0.3">
      <c r="A888" s="4">
        <v>19846</v>
      </c>
      <c r="B888" s="4">
        <v>9.9</v>
      </c>
      <c r="C888" s="4">
        <v>30.86</v>
      </c>
      <c r="D888" s="4">
        <v>3.2</v>
      </c>
      <c r="E888" s="5" t="s">
        <v>1252</v>
      </c>
      <c r="F888">
        <v>19846</v>
      </c>
      <c r="G888">
        <v>9.9</v>
      </c>
      <c r="H888">
        <v>30.86</v>
      </c>
      <c r="I888">
        <v>3.2</v>
      </c>
      <c r="J888" s="1" t="s">
        <v>1252</v>
      </c>
      <c r="K888" t="b">
        <f>IF(all_39[[#This Row],[F.HAL]]=full811[[#This Row],[F.HAL]],TRUE,FALSE)</f>
        <v>1</v>
      </c>
      <c r="L888" t="b">
        <f>IF(full811[[#This Row],[F.HAL.LOG]]=all_39[[#This Row],[F.HAL.LOG]],TRUE,FALSE)</f>
        <v>1</v>
      </c>
      <c r="M888" t="b">
        <f>IF(all_39[[#This Row],[F.SUBTLEX]]=full811[[#This Row],[F.SUBTLEX]],TRUE,FALSE)</f>
        <v>1</v>
      </c>
      <c r="N888" t="b">
        <f>IF(all_39[[#This Row],[F.SUBTLEX.LOG]]=full811[[#This Row],[F.SUBTLEX.LOG]],TRUE,FALSE)</f>
        <v>1</v>
      </c>
      <c r="O888" t="b">
        <f>IF(all_39[[#This Row],[Part of Speech]]=full811[[#This Row],[Part of Speech]],TRUE,FALSE)</f>
        <v>1</v>
      </c>
    </row>
    <row r="889" spans="1:15" x14ac:dyDescent="0.3">
      <c r="A889" s="6">
        <v>1846</v>
      </c>
      <c r="B889" s="6">
        <v>7.52</v>
      </c>
      <c r="C889" s="6">
        <v>7.59</v>
      </c>
      <c r="D889" s="6">
        <v>2.59</v>
      </c>
      <c r="E889" s="7" t="s">
        <v>1245</v>
      </c>
      <c r="F889">
        <v>1846</v>
      </c>
      <c r="G889">
        <v>7.52</v>
      </c>
      <c r="H889">
        <v>7.59</v>
      </c>
      <c r="I889">
        <v>2.59</v>
      </c>
      <c r="J889" s="1" t="s">
        <v>1245</v>
      </c>
      <c r="K889" t="b">
        <f>IF(all_39[[#This Row],[F.HAL]]=full811[[#This Row],[F.HAL]],TRUE,FALSE)</f>
        <v>1</v>
      </c>
      <c r="L889" t="b">
        <f>IF(full811[[#This Row],[F.HAL.LOG]]=all_39[[#This Row],[F.HAL.LOG]],TRUE,FALSE)</f>
        <v>1</v>
      </c>
      <c r="M889" t="b">
        <f>IF(all_39[[#This Row],[F.SUBTLEX]]=full811[[#This Row],[F.SUBTLEX]],TRUE,FALSE)</f>
        <v>1</v>
      </c>
      <c r="N889" t="b">
        <f>IF(all_39[[#This Row],[F.SUBTLEX.LOG]]=full811[[#This Row],[F.SUBTLEX.LOG]],TRUE,FALSE)</f>
        <v>1</v>
      </c>
      <c r="O889" t="b">
        <f>IF(all_39[[#This Row],[Part of Speech]]=full811[[#This Row],[Part of Speech]],TRUE,FALSE)</f>
        <v>1</v>
      </c>
    </row>
    <row r="890" spans="1:15" x14ac:dyDescent="0.3">
      <c r="A890" s="4">
        <v>76139</v>
      </c>
      <c r="B890" s="4">
        <v>11.24</v>
      </c>
      <c r="C890" s="4">
        <v>148.18</v>
      </c>
      <c r="D890" s="4">
        <v>3.88</v>
      </c>
      <c r="E890" s="5" t="s">
        <v>1245</v>
      </c>
      <c r="F890">
        <v>76139</v>
      </c>
      <c r="G890">
        <v>11.24</v>
      </c>
      <c r="H890">
        <v>148.18</v>
      </c>
      <c r="I890">
        <v>3.88</v>
      </c>
      <c r="J890" s="1" t="s">
        <v>1245</v>
      </c>
      <c r="K890" t="b">
        <f>IF(all_39[[#This Row],[F.HAL]]=full811[[#This Row],[F.HAL]],TRUE,FALSE)</f>
        <v>1</v>
      </c>
      <c r="L890" t="b">
        <f>IF(full811[[#This Row],[F.HAL.LOG]]=all_39[[#This Row],[F.HAL.LOG]],TRUE,FALSE)</f>
        <v>1</v>
      </c>
      <c r="M890" t="b">
        <f>IF(all_39[[#This Row],[F.SUBTLEX]]=full811[[#This Row],[F.SUBTLEX]],TRUE,FALSE)</f>
        <v>1</v>
      </c>
      <c r="N890" t="b">
        <f>IF(all_39[[#This Row],[F.SUBTLEX.LOG]]=full811[[#This Row],[F.SUBTLEX.LOG]],TRUE,FALSE)</f>
        <v>1</v>
      </c>
      <c r="O890" t="b">
        <f>IF(all_39[[#This Row],[Part of Speech]]=full811[[#This Row],[Part of Speech]],TRUE,FALSE)</f>
        <v>1</v>
      </c>
    </row>
    <row r="891" spans="1:15" x14ac:dyDescent="0.3">
      <c r="A891" s="6">
        <v>12215</v>
      </c>
      <c r="B891" s="6">
        <v>9.41</v>
      </c>
      <c r="C891" s="6">
        <v>15.61</v>
      </c>
      <c r="D891" s="6">
        <v>2.9</v>
      </c>
      <c r="E891" s="7" t="s">
        <v>1252</v>
      </c>
      <c r="F891">
        <v>12215</v>
      </c>
      <c r="G891">
        <v>9.41</v>
      </c>
      <c r="H891">
        <v>15.61</v>
      </c>
      <c r="I891">
        <v>2.9</v>
      </c>
      <c r="J891" s="1" t="s">
        <v>1252</v>
      </c>
      <c r="K891" t="b">
        <f>IF(all_39[[#This Row],[F.HAL]]=full811[[#This Row],[F.HAL]],TRUE,FALSE)</f>
        <v>1</v>
      </c>
      <c r="L891" t="b">
        <f>IF(full811[[#This Row],[F.HAL.LOG]]=all_39[[#This Row],[F.HAL.LOG]],TRUE,FALSE)</f>
        <v>1</v>
      </c>
      <c r="M891" t="b">
        <f>IF(all_39[[#This Row],[F.SUBTLEX]]=full811[[#This Row],[F.SUBTLEX]],TRUE,FALSE)</f>
        <v>1</v>
      </c>
      <c r="N891" t="b">
        <f>IF(all_39[[#This Row],[F.SUBTLEX.LOG]]=full811[[#This Row],[F.SUBTLEX.LOG]],TRUE,FALSE)</f>
        <v>1</v>
      </c>
      <c r="O891" t="b">
        <f>IF(all_39[[#This Row],[Part of Speech]]=full811[[#This Row],[Part of Speech]],TRUE,FALSE)</f>
        <v>1</v>
      </c>
    </row>
    <row r="892" spans="1:15" x14ac:dyDescent="0.3">
      <c r="A892" s="4">
        <v>69234</v>
      </c>
      <c r="B892" s="4">
        <v>11.15</v>
      </c>
      <c r="C892" s="4">
        <v>86.86</v>
      </c>
      <c r="D892" s="4">
        <v>3.65</v>
      </c>
      <c r="E892" s="5" t="s">
        <v>1272</v>
      </c>
      <c r="F892">
        <v>69234</v>
      </c>
      <c r="G892">
        <v>11.15</v>
      </c>
      <c r="H892">
        <v>86.86</v>
      </c>
      <c r="I892">
        <v>3.65</v>
      </c>
      <c r="J892" s="1" t="s">
        <v>1272</v>
      </c>
      <c r="K892" t="b">
        <f>IF(all_39[[#This Row],[F.HAL]]=full811[[#This Row],[F.HAL]],TRUE,FALSE)</f>
        <v>1</v>
      </c>
      <c r="L892" t="b">
        <f>IF(full811[[#This Row],[F.HAL.LOG]]=all_39[[#This Row],[F.HAL.LOG]],TRUE,FALSE)</f>
        <v>1</v>
      </c>
      <c r="M892" t="b">
        <f>IF(all_39[[#This Row],[F.SUBTLEX]]=full811[[#This Row],[F.SUBTLEX]],TRUE,FALSE)</f>
        <v>1</v>
      </c>
      <c r="N892" t="b">
        <f>IF(all_39[[#This Row],[F.SUBTLEX.LOG]]=full811[[#This Row],[F.SUBTLEX.LOG]],TRUE,FALSE)</f>
        <v>1</v>
      </c>
      <c r="O892" t="b">
        <f>IF(all_39[[#This Row],[Part of Speech]]=full811[[#This Row],[Part of Speech]],TRUE,FALSE)</f>
        <v>1</v>
      </c>
    </row>
    <row r="893" spans="1:15" x14ac:dyDescent="0.3">
      <c r="A893" s="6">
        <v>45414</v>
      </c>
      <c r="B893" s="6">
        <v>10.72</v>
      </c>
      <c r="C893" s="6">
        <v>184.41</v>
      </c>
      <c r="D893" s="6">
        <v>3.97</v>
      </c>
      <c r="E893" s="7" t="s">
        <v>1246</v>
      </c>
      <c r="F893">
        <v>45414</v>
      </c>
      <c r="G893">
        <v>10.72</v>
      </c>
      <c r="H893">
        <v>184.41</v>
      </c>
      <c r="I893">
        <v>3.97</v>
      </c>
      <c r="J893" s="1" t="s">
        <v>1246</v>
      </c>
      <c r="K893" t="b">
        <f>IF(all_39[[#This Row],[F.HAL]]=full811[[#This Row],[F.HAL]],TRUE,FALSE)</f>
        <v>1</v>
      </c>
      <c r="L893" t="b">
        <f>IF(full811[[#This Row],[F.HAL.LOG]]=all_39[[#This Row],[F.HAL.LOG]],TRUE,FALSE)</f>
        <v>1</v>
      </c>
      <c r="M893" t="b">
        <f>IF(all_39[[#This Row],[F.SUBTLEX]]=full811[[#This Row],[F.SUBTLEX]],TRUE,FALSE)</f>
        <v>1</v>
      </c>
      <c r="N893" t="b">
        <f>IF(all_39[[#This Row],[F.SUBTLEX.LOG]]=full811[[#This Row],[F.SUBTLEX.LOG]],TRUE,FALSE)</f>
        <v>1</v>
      </c>
      <c r="O893" t="b">
        <f>IF(all_39[[#This Row],[Part of Speech]]=full811[[#This Row],[Part of Speech]],TRUE,FALSE)</f>
        <v>1</v>
      </c>
    </row>
    <row r="894" spans="1:15" x14ac:dyDescent="0.3">
      <c r="A894" s="4">
        <v>647</v>
      </c>
      <c r="B894" s="4">
        <v>6.47</v>
      </c>
      <c r="C894" s="4">
        <v>0.63</v>
      </c>
      <c r="D894" s="4">
        <v>1.52</v>
      </c>
      <c r="E894" s="5" t="s">
        <v>1247</v>
      </c>
      <c r="F894">
        <v>647</v>
      </c>
      <c r="G894">
        <v>6.47</v>
      </c>
      <c r="H894">
        <v>0.63</v>
      </c>
      <c r="I894">
        <v>1.52</v>
      </c>
      <c r="J894" s="1" t="s">
        <v>1247</v>
      </c>
      <c r="K894" t="b">
        <f>IF(all_39[[#This Row],[F.HAL]]=full811[[#This Row],[F.HAL]],TRUE,FALSE)</f>
        <v>1</v>
      </c>
      <c r="L894" t="b">
        <f>IF(full811[[#This Row],[F.HAL.LOG]]=all_39[[#This Row],[F.HAL.LOG]],TRUE,FALSE)</f>
        <v>1</v>
      </c>
      <c r="M894" t="b">
        <f>IF(all_39[[#This Row],[F.SUBTLEX]]=full811[[#This Row],[F.SUBTLEX]],TRUE,FALSE)</f>
        <v>1</v>
      </c>
      <c r="N894" t="b">
        <f>IF(all_39[[#This Row],[F.SUBTLEX.LOG]]=full811[[#This Row],[F.SUBTLEX.LOG]],TRUE,FALSE)</f>
        <v>1</v>
      </c>
      <c r="O894" t="b">
        <f>IF(all_39[[#This Row],[Part of Speech]]=full811[[#This Row],[Part of Speech]],TRUE,FALSE)</f>
        <v>1</v>
      </c>
    </row>
    <row r="895" spans="1:15" x14ac:dyDescent="0.3">
      <c r="A895" s="6">
        <v>37069</v>
      </c>
      <c r="B895" s="6">
        <v>10.52</v>
      </c>
      <c r="C895" s="6">
        <v>27.25</v>
      </c>
      <c r="D895" s="6">
        <v>3.14</v>
      </c>
      <c r="E895" s="7" t="s">
        <v>1245</v>
      </c>
      <c r="F895">
        <v>37069</v>
      </c>
      <c r="G895">
        <v>10.52</v>
      </c>
      <c r="H895">
        <v>27.25</v>
      </c>
      <c r="I895">
        <v>3.14</v>
      </c>
      <c r="J895" s="1" t="s">
        <v>1245</v>
      </c>
      <c r="K895" t="b">
        <f>IF(all_39[[#This Row],[F.HAL]]=full811[[#This Row],[F.HAL]],TRUE,FALSE)</f>
        <v>1</v>
      </c>
      <c r="L895" t="b">
        <f>IF(full811[[#This Row],[F.HAL.LOG]]=all_39[[#This Row],[F.HAL.LOG]],TRUE,FALSE)</f>
        <v>1</v>
      </c>
      <c r="M895" t="b">
        <f>IF(all_39[[#This Row],[F.SUBTLEX]]=full811[[#This Row],[F.SUBTLEX]],TRUE,FALSE)</f>
        <v>1</v>
      </c>
      <c r="N895" t="b">
        <f>IF(all_39[[#This Row],[F.SUBTLEX.LOG]]=full811[[#This Row],[F.SUBTLEX.LOG]],TRUE,FALSE)</f>
        <v>1</v>
      </c>
      <c r="O895" t="b">
        <f>IF(all_39[[#This Row],[Part of Speech]]=full811[[#This Row],[Part of Speech]],TRUE,FALSE)</f>
        <v>1</v>
      </c>
    </row>
    <row r="896" spans="1:15" x14ac:dyDescent="0.3">
      <c r="A896" s="4">
        <v>234</v>
      </c>
      <c r="B896" s="4">
        <v>5.46</v>
      </c>
      <c r="C896" s="4">
        <v>1.51</v>
      </c>
      <c r="D896" s="4">
        <v>1.89</v>
      </c>
      <c r="E896" s="5" t="s">
        <v>1247</v>
      </c>
      <c r="F896">
        <v>234</v>
      </c>
      <c r="G896">
        <v>5.46</v>
      </c>
      <c r="H896">
        <v>1.51</v>
      </c>
      <c r="I896">
        <v>1.89</v>
      </c>
      <c r="J896" s="1" t="s">
        <v>1247</v>
      </c>
      <c r="K896" t="b">
        <f>IF(all_39[[#This Row],[F.HAL]]=full811[[#This Row],[F.HAL]],TRUE,FALSE)</f>
        <v>1</v>
      </c>
      <c r="L896" t="b">
        <f>IF(full811[[#This Row],[F.HAL.LOG]]=all_39[[#This Row],[F.HAL.LOG]],TRUE,FALSE)</f>
        <v>1</v>
      </c>
      <c r="M896" t="b">
        <f>IF(all_39[[#This Row],[F.SUBTLEX]]=full811[[#This Row],[F.SUBTLEX]],TRUE,FALSE)</f>
        <v>1</v>
      </c>
      <c r="N896" t="b">
        <f>IF(all_39[[#This Row],[F.SUBTLEX.LOG]]=full811[[#This Row],[F.SUBTLEX.LOG]],TRUE,FALSE)</f>
        <v>1</v>
      </c>
      <c r="O896" t="b">
        <f>IF(all_39[[#This Row],[Part of Speech]]=full811[[#This Row],[Part of Speech]],TRUE,FALSE)</f>
        <v>1</v>
      </c>
    </row>
    <row r="897" spans="1:15" x14ac:dyDescent="0.3">
      <c r="A897" s="6">
        <v>14292</v>
      </c>
      <c r="B897" s="6">
        <v>9.57</v>
      </c>
      <c r="C897" s="6">
        <v>37.76</v>
      </c>
      <c r="D897" s="6">
        <v>3.28</v>
      </c>
      <c r="E897" s="7" t="s">
        <v>1252</v>
      </c>
      <c r="F897">
        <v>14292</v>
      </c>
      <c r="G897">
        <v>9.57</v>
      </c>
      <c r="H897">
        <v>37.76</v>
      </c>
      <c r="I897">
        <v>3.28</v>
      </c>
      <c r="J897" s="1" t="s">
        <v>1252</v>
      </c>
      <c r="K897" t="b">
        <f>IF(all_39[[#This Row],[F.HAL]]=full811[[#This Row],[F.HAL]],TRUE,FALSE)</f>
        <v>1</v>
      </c>
      <c r="L897" t="b">
        <f>IF(full811[[#This Row],[F.HAL.LOG]]=all_39[[#This Row],[F.HAL.LOG]],TRUE,FALSE)</f>
        <v>1</v>
      </c>
      <c r="M897" t="b">
        <f>IF(all_39[[#This Row],[F.SUBTLEX]]=full811[[#This Row],[F.SUBTLEX]],TRUE,FALSE)</f>
        <v>1</v>
      </c>
      <c r="N897" t="b">
        <f>IF(all_39[[#This Row],[F.SUBTLEX.LOG]]=full811[[#This Row],[F.SUBTLEX.LOG]],TRUE,FALSE)</f>
        <v>1</v>
      </c>
      <c r="O897" t="b">
        <f>IF(all_39[[#This Row],[Part of Speech]]=full811[[#This Row],[Part of Speech]],TRUE,FALSE)</f>
        <v>1</v>
      </c>
    </row>
    <row r="898" spans="1:15" x14ac:dyDescent="0.3">
      <c r="A898" s="4">
        <v>9827</v>
      </c>
      <c r="B898" s="4">
        <v>9.19</v>
      </c>
      <c r="C898" s="4">
        <v>34.25</v>
      </c>
      <c r="D898" s="4">
        <v>3.24</v>
      </c>
      <c r="E898" s="5" t="s">
        <v>1245</v>
      </c>
      <c r="F898">
        <v>9827</v>
      </c>
      <c r="G898">
        <v>9.19</v>
      </c>
      <c r="H898">
        <v>34.25</v>
      </c>
      <c r="I898">
        <v>3.24</v>
      </c>
      <c r="J898" s="1" t="s">
        <v>1245</v>
      </c>
      <c r="K898" t="b">
        <f>IF(all_39[[#This Row],[F.HAL]]=full811[[#This Row],[F.HAL]],TRUE,FALSE)</f>
        <v>1</v>
      </c>
      <c r="L898" t="b">
        <f>IF(full811[[#This Row],[F.HAL.LOG]]=all_39[[#This Row],[F.HAL.LOG]],TRUE,FALSE)</f>
        <v>1</v>
      </c>
      <c r="M898" t="b">
        <f>IF(all_39[[#This Row],[F.SUBTLEX]]=full811[[#This Row],[F.SUBTLEX]],TRUE,FALSE)</f>
        <v>1</v>
      </c>
      <c r="N898" t="b">
        <f>IF(all_39[[#This Row],[F.SUBTLEX.LOG]]=full811[[#This Row],[F.SUBTLEX.LOG]],TRUE,FALSE)</f>
        <v>1</v>
      </c>
      <c r="O898" t="b">
        <f>IF(all_39[[#This Row],[Part of Speech]]=full811[[#This Row],[Part of Speech]],TRUE,FALSE)</f>
        <v>1</v>
      </c>
    </row>
    <row r="899" spans="1:15" x14ac:dyDescent="0.3">
      <c r="A899" s="6">
        <v>74083</v>
      </c>
      <c r="B899" s="6">
        <v>11.21</v>
      </c>
      <c r="C899" s="6">
        <v>69.67</v>
      </c>
      <c r="D899" s="6">
        <v>3.55</v>
      </c>
      <c r="E899" s="7" t="s">
        <v>1252</v>
      </c>
      <c r="F899">
        <v>74083</v>
      </c>
      <c r="G899">
        <v>11.21</v>
      </c>
      <c r="H899">
        <v>69.67</v>
      </c>
      <c r="I899">
        <v>3.55</v>
      </c>
      <c r="J899" s="1" t="s">
        <v>1252</v>
      </c>
      <c r="K899" t="b">
        <f>IF(all_39[[#This Row],[F.HAL]]=full811[[#This Row],[F.HAL]],TRUE,FALSE)</f>
        <v>1</v>
      </c>
      <c r="L899" t="b">
        <f>IF(full811[[#This Row],[F.HAL.LOG]]=all_39[[#This Row],[F.HAL.LOG]],TRUE,FALSE)</f>
        <v>1</v>
      </c>
      <c r="M899" t="b">
        <f>IF(all_39[[#This Row],[F.SUBTLEX]]=full811[[#This Row],[F.SUBTLEX]],TRUE,FALSE)</f>
        <v>1</v>
      </c>
      <c r="N899" t="b">
        <f>IF(all_39[[#This Row],[F.SUBTLEX.LOG]]=full811[[#This Row],[F.SUBTLEX.LOG]],TRUE,FALSE)</f>
        <v>1</v>
      </c>
      <c r="O899" t="b">
        <f>IF(all_39[[#This Row],[Part of Speech]]=full811[[#This Row],[Part of Speech]],TRUE,FALSE)</f>
        <v>1</v>
      </c>
    </row>
    <row r="900" spans="1:15" x14ac:dyDescent="0.3">
      <c r="A900" s="4">
        <v>2621</v>
      </c>
      <c r="B900" s="4">
        <v>7.87</v>
      </c>
      <c r="C900" s="4">
        <v>4.63</v>
      </c>
      <c r="D900" s="4">
        <v>2.37</v>
      </c>
      <c r="E900" s="5" t="s">
        <v>1245</v>
      </c>
      <c r="F900">
        <v>2621</v>
      </c>
      <c r="G900">
        <v>7.87</v>
      </c>
      <c r="H900">
        <v>4.63</v>
      </c>
      <c r="I900">
        <v>2.37</v>
      </c>
      <c r="J900" s="1" t="s">
        <v>1245</v>
      </c>
      <c r="K900" t="b">
        <f>IF(all_39[[#This Row],[F.HAL]]=full811[[#This Row],[F.HAL]],TRUE,FALSE)</f>
        <v>1</v>
      </c>
      <c r="L900" t="b">
        <f>IF(full811[[#This Row],[F.HAL.LOG]]=all_39[[#This Row],[F.HAL.LOG]],TRUE,FALSE)</f>
        <v>1</v>
      </c>
      <c r="M900" t="b">
        <f>IF(all_39[[#This Row],[F.SUBTLEX]]=full811[[#This Row],[F.SUBTLEX]],TRUE,FALSE)</f>
        <v>1</v>
      </c>
      <c r="N900" t="b">
        <f>IF(all_39[[#This Row],[F.SUBTLEX.LOG]]=full811[[#This Row],[F.SUBTLEX.LOG]],TRUE,FALSE)</f>
        <v>1</v>
      </c>
      <c r="O900" t="b">
        <f>IF(all_39[[#This Row],[Part of Speech]]=full811[[#This Row],[Part of Speech]],TRUE,FALSE)</f>
        <v>1</v>
      </c>
    </row>
    <row r="901" spans="1:15" x14ac:dyDescent="0.3">
      <c r="A901" s="6">
        <v>2059</v>
      </c>
      <c r="B901" s="6">
        <v>7.63</v>
      </c>
      <c r="C901" s="6">
        <v>6.06</v>
      </c>
      <c r="D901" s="6">
        <v>2.4900000000000002</v>
      </c>
      <c r="E901" s="7" t="s">
        <v>1245</v>
      </c>
      <c r="F901">
        <v>2059</v>
      </c>
      <c r="G901">
        <v>7.63</v>
      </c>
      <c r="H901">
        <v>6.06</v>
      </c>
      <c r="I901">
        <v>2.4900000000000002</v>
      </c>
      <c r="J901" s="1" t="s">
        <v>1245</v>
      </c>
      <c r="K901" t="b">
        <f>IF(all_39[[#This Row],[F.HAL]]=full811[[#This Row],[F.HAL]],TRUE,FALSE)</f>
        <v>1</v>
      </c>
      <c r="L901" t="b">
        <f>IF(full811[[#This Row],[F.HAL.LOG]]=all_39[[#This Row],[F.HAL.LOG]],TRUE,FALSE)</f>
        <v>1</v>
      </c>
      <c r="M901" t="b">
        <f>IF(all_39[[#This Row],[F.SUBTLEX]]=full811[[#This Row],[F.SUBTLEX]],TRUE,FALSE)</f>
        <v>1</v>
      </c>
      <c r="N901" t="b">
        <f>IF(all_39[[#This Row],[F.SUBTLEX.LOG]]=full811[[#This Row],[F.SUBTLEX.LOG]],TRUE,FALSE)</f>
        <v>1</v>
      </c>
      <c r="O901" t="b">
        <f>IF(all_39[[#This Row],[Part of Speech]]=full811[[#This Row],[Part of Speech]],TRUE,FALSE)</f>
        <v>1</v>
      </c>
    </row>
    <row r="902" spans="1:15" x14ac:dyDescent="0.3">
      <c r="A902" s="4">
        <v>3475</v>
      </c>
      <c r="B902" s="4">
        <v>8.15</v>
      </c>
      <c r="C902" s="4">
        <v>10.31</v>
      </c>
      <c r="D902" s="4">
        <v>2.72</v>
      </c>
      <c r="E902" s="5" t="s">
        <v>1245</v>
      </c>
      <c r="F902">
        <v>3475</v>
      </c>
      <c r="G902">
        <v>8.15</v>
      </c>
      <c r="H902">
        <v>10.31</v>
      </c>
      <c r="I902">
        <v>2.72</v>
      </c>
      <c r="J902" s="1" t="s">
        <v>1245</v>
      </c>
      <c r="K902" t="b">
        <f>IF(all_39[[#This Row],[F.HAL]]=full811[[#This Row],[F.HAL]],TRUE,FALSE)</f>
        <v>1</v>
      </c>
      <c r="L902" t="b">
        <f>IF(full811[[#This Row],[F.HAL.LOG]]=all_39[[#This Row],[F.HAL.LOG]],TRUE,FALSE)</f>
        <v>1</v>
      </c>
      <c r="M902" t="b">
        <f>IF(all_39[[#This Row],[F.SUBTLEX]]=full811[[#This Row],[F.SUBTLEX]],TRUE,FALSE)</f>
        <v>1</v>
      </c>
      <c r="N902" t="b">
        <f>IF(all_39[[#This Row],[F.SUBTLEX.LOG]]=full811[[#This Row],[F.SUBTLEX.LOG]],TRUE,FALSE)</f>
        <v>1</v>
      </c>
      <c r="O902" t="b">
        <f>IF(all_39[[#This Row],[Part of Speech]]=full811[[#This Row],[Part of Speech]],TRUE,FALSE)</f>
        <v>1</v>
      </c>
    </row>
    <row r="903" spans="1:15" x14ac:dyDescent="0.3">
      <c r="A903" s="6">
        <v>8303</v>
      </c>
      <c r="B903" s="6">
        <v>9.02</v>
      </c>
      <c r="C903" s="6">
        <v>32.369999999999997</v>
      </c>
      <c r="D903" s="6">
        <v>3.22</v>
      </c>
      <c r="E903" s="7" t="s">
        <v>1245</v>
      </c>
      <c r="F903">
        <v>8303</v>
      </c>
      <c r="G903">
        <v>9.02</v>
      </c>
      <c r="H903">
        <v>32.369999999999997</v>
      </c>
      <c r="I903">
        <v>3.22</v>
      </c>
      <c r="J903" s="1" t="s">
        <v>1245</v>
      </c>
      <c r="K903" t="b">
        <f>IF(all_39[[#This Row],[F.HAL]]=full811[[#This Row],[F.HAL]],TRUE,FALSE)</f>
        <v>1</v>
      </c>
      <c r="L903" t="b">
        <f>IF(full811[[#This Row],[F.HAL.LOG]]=all_39[[#This Row],[F.HAL.LOG]],TRUE,FALSE)</f>
        <v>1</v>
      </c>
      <c r="M903" t="b">
        <f>IF(all_39[[#This Row],[F.SUBTLEX]]=full811[[#This Row],[F.SUBTLEX]],TRUE,FALSE)</f>
        <v>1</v>
      </c>
      <c r="N903" t="b">
        <f>IF(all_39[[#This Row],[F.SUBTLEX.LOG]]=full811[[#This Row],[F.SUBTLEX.LOG]],TRUE,FALSE)</f>
        <v>1</v>
      </c>
      <c r="O903" t="b">
        <f>IF(all_39[[#This Row],[Part of Speech]]=full811[[#This Row],[Part of Speech]],TRUE,FALSE)</f>
        <v>1</v>
      </c>
    </row>
    <row r="904" spans="1:15" x14ac:dyDescent="0.3">
      <c r="A904" s="4">
        <v>22369</v>
      </c>
      <c r="B904" s="4">
        <v>10.02</v>
      </c>
      <c r="C904" s="4">
        <v>55.06</v>
      </c>
      <c r="D904" s="4">
        <v>3.45</v>
      </c>
      <c r="E904" s="5" t="s">
        <v>1249</v>
      </c>
      <c r="F904">
        <v>22369</v>
      </c>
      <c r="G904">
        <v>10.02</v>
      </c>
      <c r="H904">
        <v>55.06</v>
      </c>
      <c r="I904">
        <v>3.45</v>
      </c>
      <c r="J904" s="1" t="s">
        <v>1249</v>
      </c>
      <c r="K904" t="b">
        <f>IF(all_39[[#This Row],[F.HAL]]=full811[[#This Row],[F.HAL]],TRUE,FALSE)</f>
        <v>1</v>
      </c>
      <c r="L904" t="b">
        <f>IF(full811[[#This Row],[F.HAL.LOG]]=all_39[[#This Row],[F.HAL.LOG]],TRUE,FALSE)</f>
        <v>1</v>
      </c>
      <c r="M904" t="b">
        <f>IF(all_39[[#This Row],[F.SUBTLEX]]=full811[[#This Row],[F.SUBTLEX]],TRUE,FALSE)</f>
        <v>1</v>
      </c>
      <c r="N904" t="b">
        <f>IF(all_39[[#This Row],[F.SUBTLEX.LOG]]=full811[[#This Row],[F.SUBTLEX.LOG]],TRUE,FALSE)</f>
        <v>1</v>
      </c>
      <c r="O904" t="b">
        <f>IF(all_39[[#This Row],[Part of Speech]]=full811[[#This Row],[Part of Speech]],TRUE,FALSE)</f>
        <v>1</v>
      </c>
    </row>
    <row r="905" spans="1:15" x14ac:dyDescent="0.3">
      <c r="A905" s="6">
        <v>3377</v>
      </c>
      <c r="B905" s="6">
        <v>8.1199999999999992</v>
      </c>
      <c r="C905" s="6">
        <v>15.98</v>
      </c>
      <c r="D905" s="6">
        <v>2.91</v>
      </c>
      <c r="E905" s="7" t="s">
        <v>1250</v>
      </c>
      <c r="F905">
        <v>3377</v>
      </c>
      <c r="G905">
        <v>8.1199999999999992</v>
      </c>
      <c r="H905">
        <v>15.98</v>
      </c>
      <c r="I905">
        <v>2.91</v>
      </c>
      <c r="J905" s="1" t="s">
        <v>1250</v>
      </c>
      <c r="K905" t="b">
        <f>IF(all_39[[#This Row],[F.HAL]]=full811[[#This Row],[F.HAL]],TRUE,FALSE)</f>
        <v>1</v>
      </c>
      <c r="L905" t="b">
        <f>IF(full811[[#This Row],[F.HAL.LOG]]=all_39[[#This Row],[F.HAL.LOG]],TRUE,FALSE)</f>
        <v>1</v>
      </c>
      <c r="M905" t="b">
        <f>IF(all_39[[#This Row],[F.SUBTLEX]]=full811[[#This Row],[F.SUBTLEX]],TRUE,FALSE)</f>
        <v>1</v>
      </c>
      <c r="N905" t="b">
        <f>IF(all_39[[#This Row],[F.SUBTLEX.LOG]]=full811[[#This Row],[F.SUBTLEX.LOG]],TRUE,FALSE)</f>
        <v>1</v>
      </c>
      <c r="O905" t="b">
        <f>IF(all_39[[#This Row],[Part of Speech]]=full811[[#This Row],[Part of Speech]],TRUE,FALSE)</f>
        <v>1</v>
      </c>
    </row>
    <row r="906" spans="1:15" x14ac:dyDescent="0.3">
      <c r="A906" s="4">
        <v>5706</v>
      </c>
      <c r="B906" s="4">
        <v>8.65</v>
      </c>
      <c r="C906" s="4">
        <v>8.98</v>
      </c>
      <c r="D906" s="4">
        <v>2.66</v>
      </c>
      <c r="E906" s="5" t="s">
        <v>1252</v>
      </c>
      <c r="F906">
        <v>5706</v>
      </c>
      <c r="G906">
        <v>8.65</v>
      </c>
      <c r="H906">
        <v>8.98</v>
      </c>
      <c r="I906">
        <v>2.66</v>
      </c>
      <c r="J906" s="1" t="s">
        <v>1252</v>
      </c>
      <c r="K906" t="b">
        <f>IF(all_39[[#This Row],[F.HAL]]=full811[[#This Row],[F.HAL]],TRUE,FALSE)</f>
        <v>1</v>
      </c>
      <c r="L906" t="b">
        <f>IF(full811[[#This Row],[F.HAL.LOG]]=all_39[[#This Row],[F.HAL.LOG]],TRUE,FALSE)</f>
        <v>1</v>
      </c>
      <c r="M906" t="b">
        <f>IF(all_39[[#This Row],[F.SUBTLEX]]=full811[[#This Row],[F.SUBTLEX]],TRUE,FALSE)</f>
        <v>1</v>
      </c>
      <c r="N906" t="b">
        <f>IF(all_39[[#This Row],[F.SUBTLEX.LOG]]=full811[[#This Row],[F.SUBTLEX.LOG]],TRUE,FALSE)</f>
        <v>1</v>
      </c>
      <c r="O906" t="b">
        <f>IF(all_39[[#This Row],[Part of Speech]]=full811[[#This Row],[Part of Speech]],TRUE,FALSE)</f>
        <v>1</v>
      </c>
    </row>
    <row r="907" spans="1:15" x14ac:dyDescent="0.3">
      <c r="A907" s="6">
        <v>975</v>
      </c>
      <c r="B907" s="6">
        <v>6.88</v>
      </c>
      <c r="C907" s="6">
        <v>64.16</v>
      </c>
      <c r="D907" s="6">
        <v>3.51</v>
      </c>
      <c r="E907" s="7" t="s">
        <v>1245</v>
      </c>
      <c r="F907">
        <v>975</v>
      </c>
      <c r="G907">
        <v>6.88</v>
      </c>
      <c r="H907">
        <v>64.16</v>
      </c>
      <c r="I907">
        <v>3.51</v>
      </c>
      <c r="J907" s="1" t="s">
        <v>1245</v>
      </c>
      <c r="K907" t="b">
        <f>IF(all_39[[#This Row],[F.HAL]]=full811[[#This Row],[F.HAL]],TRUE,FALSE)</f>
        <v>1</v>
      </c>
      <c r="L907" t="b">
        <f>IF(full811[[#This Row],[F.HAL.LOG]]=all_39[[#This Row],[F.HAL.LOG]],TRUE,FALSE)</f>
        <v>1</v>
      </c>
      <c r="M907" t="b">
        <f>IF(all_39[[#This Row],[F.SUBTLEX]]=full811[[#This Row],[F.SUBTLEX]],TRUE,FALSE)</f>
        <v>1</v>
      </c>
      <c r="N907" t="b">
        <f>IF(all_39[[#This Row],[F.SUBTLEX.LOG]]=full811[[#This Row],[F.SUBTLEX.LOG]],TRUE,FALSE)</f>
        <v>1</v>
      </c>
      <c r="O907" t="b">
        <f>IF(all_39[[#This Row],[Part of Speech]]=full811[[#This Row],[Part of Speech]],TRUE,FALSE)</f>
        <v>1</v>
      </c>
    </row>
    <row r="908" spans="1:15" x14ac:dyDescent="0.3">
      <c r="A908" s="4">
        <v>4024</v>
      </c>
      <c r="B908" s="4">
        <v>8.3000000000000007</v>
      </c>
      <c r="C908" s="4">
        <v>3.86</v>
      </c>
      <c r="D908" s="4">
        <v>2.2999999999999998</v>
      </c>
      <c r="E908" s="5" t="s">
        <v>1246</v>
      </c>
      <c r="F908">
        <v>4024</v>
      </c>
      <c r="G908">
        <v>8.3000000000000007</v>
      </c>
      <c r="H908">
        <v>3.86</v>
      </c>
      <c r="I908">
        <v>2.2999999999999998</v>
      </c>
      <c r="J908" s="1" t="s">
        <v>1246</v>
      </c>
      <c r="K908" t="b">
        <f>IF(all_39[[#This Row],[F.HAL]]=full811[[#This Row],[F.HAL]],TRUE,FALSE)</f>
        <v>1</v>
      </c>
      <c r="L908" t="b">
        <f>IF(full811[[#This Row],[F.HAL.LOG]]=all_39[[#This Row],[F.HAL.LOG]],TRUE,FALSE)</f>
        <v>1</v>
      </c>
      <c r="M908" t="b">
        <f>IF(all_39[[#This Row],[F.SUBTLEX]]=full811[[#This Row],[F.SUBTLEX]],TRUE,FALSE)</f>
        <v>1</v>
      </c>
      <c r="N908" t="b">
        <f>IF(all_39[[#This Row],[F.SUBTLEX.LOG]]=full811[[#This Row],[F.SUBTLEX.LOG]],TRUE,FALSE)</f>
        <v>1</v>
      </c>
      <c r="O908" t="b">
        <f>IF(all_39[[#This Row],[Part of Speech]]=full811[[#This Row],[Part of Speech]],TRUE,FALSE)</f>
        <v>1</v>
      </c>
    </row>
    <row r="909" spans="1:15" x14ac:dyDescent="0.3">
      <c r="A909" s="6">
        <v>639</v>
      </c>
      <c r="B909" s="6">
        <v>6.46</v>
      </c>
      <c r="C909" s="6">
        <v>3.73</v>
      </c>
      <c r="D909" s="6">
        <v>2.2799999999999998</v>
      </c>
      <c r="E909" s="7" t="s">
        <v>1245</v>
      </c>
      <c r="F909">
        <v>639</v>
      </c>
      <c r="G909">
        <v>6.46</v>
      </c>
      <c r="H909">
        <v>3.73</v>
      </c>
      <c r="I909">
        <v>2.2799999999999998</v>
      </c>
      <c r="J909" s="1" t="s">
        <v>1245</v>
      </c>
      <c r="K909" t="b">
        <f>IF(all_39[[#This Row],[F.HAL]]=full811[[#This Row],[F.HAL]],TRUE,FALSE)</f>
        <v>1</v>
      </c>
      <c r="L909" t="b">
        <f>IF(full811[[#This Row],[F.HAL.LOG]]=all_39[[#This Row],[F.HAL.LOG]],TRUE,FALSE)</f>
        <v>1</v>
      </c>
      <c r="M909" t="b">
        <f>IF(all_39[[#This Row],[F.SUBTLEX]]=full811[[#This Row],[F.SUBTLEX]],TRUE,FALSE)</f>
        <v>1</v>
      </c>
      <c r="N909" t="b">
        <f>IF(all_39[[#This Row],[F.SUBTLEX.LOG]]=full811[[#This Row],[F.SUBTLEX.LOG]],TRUE,FALSE)</f>
        <v>1</v>
      </c>
      <c r="O909" t="b">
        <f>IF(all_39[[#This Row],[Part of Speech]]=full811[[#This Row],[Part of Speech]],TRUE,FALSE)</f>
        <v>1</v>
      </c>
    </row>
    <row r="910" spans="1:15" x14ac:dyDescent="0.3">
      <c r="A910" s="4">
        <v>312</v>
      </c>
      <c r="B910" s="4">
        <v>5.74</v>
      </c>
      <c r="C910" s="4">
        <v>1.92</v>
      </c>
      <c r="D910" s="4">
        <v>2</v>
      </c>
      <c r="E910" s="5" t="s">
        <v>1245</v>
      </c>
      <c r="F910">
        <v>312</v>
      </c>
      <c r="G910">
        <v>5.74</v>
      </c>
      <c r="H910">
        <v>1.92</v>
      </c>
      <c r="I910">
        <v>2</v>
      </c>
      <c r="J910" s="1" t="s">
        <v>1245</v>
      </c>
      <c r="K910" t="b">
        <f>IF(all_39[[#This Row],[F.HAL]]=full811[[#This Row],[F.HAL]],TRUE,FALSE)</f>
        <v>1</v>
      </c>
      <c r="L910" t="b">
        <f>IF(full811[[#This Row],[F.HAL.LOG]]=all_39[[#This Row],[F.HAL.LOG]],TRUE,FALSE)</f>
        <v>1</v>
      </c>
      <c r="M910" t="b">
        <f>IF(all_39[[#This Row],[F.SUBTLEX]]=full811[[#This Row],[F.SUBTLEX]],TRUE,FALSE)</f>
        <v>1</v>
      </c>
      <c r="N910" t="b">
        <f>IF(all_39[[#This Row],[F.SUBTLEX.LOG]]=full811[[#This Row],[F.SUBTLEX.LOG]],TRUE,FALSE)</f>
        <v>1</v>
      </c>
      <c r="O910" t="b">
        <f>IF(all_39[[#This Row],[Part of Speech]]=full811[[#This Row],[Part of Speech]],TRUE,FALSE)</f>
        <v>1</v>
      </c>
    </row>
    <row r="911" spans="1:15" x14ac:dyDescent="0.3">
      <c r="A911" s="6">
        <v>56081</v>
      </c>
      <c r="B911" s="6">
        <v>10.93</v>
      </c>
      <c r="C911" s="6">
        <v>105.63</v>
      </c>
      <c r="D911" s="6">
        <v>3.73</v>
      </c>
      <c r="E911" s="7" t="s">
        <v>1252</v>
      </c>
      <c r="F911">
        <v>56081</v>
      </c>
      <c r="G911">
        <v>10.93</v>
      </c>
      <c r="H911">
        <v>105.63</v>
      </c>
      <c r="I911">
        <v>3.73</v>
      </c>
      <c r="J911" s="1" t="s">
        <v>1252</v>
      </c>
      <c r="K911" t="b">
        <f>IF(all_39[[#This Row],[F.HAL]]=full811[[#This Row],[F.HAL]],TRUE,FALSE)</f>
        <v>1</v>
      </c>
      <c r="L911" t="b">
        <f>IF(full811[[#This Row],[F.HAL.LOG]]=all_39[[#This Row],[F.HAL.LOG]],TRUE,FALSE)</f>
        <v>1</v>
      </c>
      <c r="M911" t="b">
        <f>IF(all_39[[#This Row],[F.SUBTLEX]]=full811[[#This Row],[F.SUBTLEX]],TRUE,FALSE)</f>
        <v>1</v>
      </c>
      <c r="N911" t="b">
        <f>IF(all_39[[#This Row],[F.SUBTLEX.LOG]]=full811[[#This Row],[F.SUBTLEX.LOG]],TRUE,FALSE)</f>
        <v>1</v>
      </c>
      <c r="O911" t="b">
        <f>IF(all_39[[#This Row],[Part of Speech]]=full811[[#This Row],[Part of Speech]],TRUE,FALSE)</f>
        <v>1</v>
      </c>
    </row>
    <row r="912" spans="1:15" x14ac:dyDescent="0.3">
      <c r="A912" s="4">
        <v>10443</v>
      </c>
      <c r="B912" s="4">
        <v>9.25</v>
      </c>
      <c r="C912" s="4">
        <v>26.12</v>
      </c>
      <c r="D912" s="4">
        <v>3.12</v>
      </c>
      <c r="E912" s="5" t="s">
        <v>1245</v>
      </c>
      <c r="F912">
        <v>10443</v>
      </c>
      <c r="G912">
        <v>9.25</v>
      </c>
      <c r="H912">
        <v>26.12</v>
      </c>
      <c r="I912">
        <v>3.12</v>
      </c>
      <c r="J912" s="1" t="s">
        <v>1245</v>
      </c>
      <c r="K912" t="b">
        <f>IF(all_39[[#This Row],[F.HAL]]=full811[[#This Row],[F.HAL]],TRUE,FALSE)</f>
        <v>1</v>
      </c>
      <c r="L912" t="b">
        <f>IF(full811[[#This Row],[F.HAL.LOG]]=all_39[[#This Row],[F.HAL.LOG]],TRUE,FALSE)</f>
        <v>1</v>
      </c>
      <c r="M912" t="b">
        <f>IF(all_39[[#This Row],[F.SUBTLEX]]=full811[[#This Row],[F.SUBTLEX]],TRUE,FALSE)</f>
        <v>1</v>
      </c>
      <c r="N912" t="b">
        <f>IF(all_39[[#This Row],[F.SUBTLEX.LOG]]=full811[[#This Row],[F.SUBTLEX.LOG]],TRUE,FALSE)</f>
        <v>1</v>
      </c>
      <c r="O912" t="b">
        <f>IF(all_39[[#This Row],[Part of Speech]]=full811[[#This Row],[Part of Speech]],TRUE,FALSE)</f>
        <v>1</v>
      </c>
    </row>
    <row r="913" spans="1:15" x14ac:dyDescent="0.3">
      <c r="A913" s="6">
        <v>275</v>
      </c>
      <c r="B913" s="6">
        <v>5.62</v>
      </c>
      <c r="C913" s="6">
        <v>0.49</v>
      </c>
      <c r="D913" s="6">
        <v>1.42</v>
      </c>
      <c r="E913" s="7" t="s">
        <v>1247</v>
      </c>
      <c r="F913">
        <v>275</v>
      </c>
      <c r="G913">
        <v>5.62</v>
      </c>
      <c r="H913">
        <v>0.49</v>
      </c>
      <c r="I913">
        <v>1.42</v>
      </c>
      <c r="J913" s="1" t="s">
        <v>1247</v>
      </c>
      <c r="K913" t="b">
        <f>IF(all_39[[#This Row],[F.HAL]]=full811[[#This Row],[F.HAL]],TRUE,FALSE)</f>
        <v>1</v>
      </c>
      <c r="L913" t="b">
        <f>IF(full811[[#This Row],[F.HAL.LOG]]=all_39[[#This Row],[F.HAL.LOG]],TRUE,FALSE)</f>
        <v>1</v>
      </c>
      <c r="M913" t="b">
        <f>IF(all_39[[#This Row],[F.SUBTLEX]]=full811[[#This Row],[F.SUBTLEX]],TRUE,FALSE)</f>
        <v>1</v>
      </c>
      <c r="N913" t="b">
        <f>IF(all_39[[#This Row],[F.SUBTLEX.LOG]]=full811[[#This Row],[F.SUBTLEX.LOG]],TRUE,FALSE)</f>
        <v>1</v>
      </c>
      <c r="O913" t="b">
        <f>IF(all_39[[#This Row],[Part of Speech]]=full811[[#This Row],[Part of Speech]],TRUE,FALSE)</f>
        <v>1</v>
      </c>
    </row>
    <row r="914" spans="1:15" x14ac:dyDescent="0.3">
      <c r="A914" s="4">
        <v>17481</v>
      </c>
      <c r="B914" s="4">
        <v>9.77</v>
      </c>
      <c r="C914" s="4">
        <v>25.61</v>
      </c>
      <c r="D914" s="4">
        <v>3.12</v>
      </c>
      <c r="E914" s="5" t="s">
        <v>1252</v>
      </c>
      <c r="F914">
        <v>17481</v>
      </c>
      <c r="G914">
        <v>9.77</v>
      </c>
      <c r="H914">
        <v>25.61</v>
      </c>
      <c r="I914">
        <v>3.12</v>
      </c>
      <c r="J914" s="1" t="s">
        <v>1252</v>
      </c>
      <c r="K914" t="b">
        <f>IF(all_39[[#This Row],[F.HAL]]=full811[[#This Row],[F.HAL]],TRUE,FALSE)</f>
        <v>1</v>
      </c>
      <c r="L914" t="b">
        <f>IF(full811[[#This Row],[F.HAL.LOG]]=all_39[[#This Row],[F.HAL.LOG]],TRUE,FALSE)</f>
        <v>1</v>
      </c>
      <c r="M914" t="b">
        <f>IF(all_39[[#This Row],[F.SUBTLEX]]=full811[[#This Row],[F.SUBTLEX]],TRUE,FALSE)</f>
        <v>1</v>
      </c>
      <c r="N914" t="b">
        <f>IF(all_39[[#This Row],[F.SUBTLEX.LOG]]=full811[[#This Row],[F.SUBTLEX.LOG]],TRUE,FALSE)</f>
        <v>1</v>
      </c>
      <c r="O914" t="b">
        <f>IF(all_39[[#This Row],[Part of Speech]]=full811[[#This Row],[Part of Speech]],TRUE,FALSE)</f>
        <v>1</v>
      </c>
    </row>
    <row r="915" spans="1:15" x14ac:dyDescent="0.3">
      <c r="A915" s="6">
        <v>19781</v>
      </c>
      <c r="B915" s="6">
        <v>9.89</v>
      </c>
      <c r="C915" s="6">
        <v>51.31</v>
      </c>
      <c r="D915" s="6">
        <v>3.42</v>
      </c>
      <c r="E915" s="7" t="s">
        <v>1252</v>
      </c>
      <c r="F915">
        <v>19781</v>
      </c>
      <c r="G915">
        <v>9.89</v>
      </c>
      <c r="H915">
        <v>51.31</v>
      </c>
      <c r="I915">
        <v>3.42</v>
      </c>
      <c r="J915" s="1" t="s">
        <v>1252</v>
      </c>
      <c r="K915" t="b">
        <f>IF(all_39[[#This Row],[F.HAL]]=full811[[#This Row],[F.HAL]],TRUE,FALSE)</f>
        <v>1</v>
      </c>
      <c r="L915" t="b">
        <f>IF(full811[[#This Row],[F.HAL.LOG]]=all_39[[#This Row],[F.HAL.LOG]],TRUE,FALSE)</f>
        <v>1</v>
      </c>
      <c r="M915" t="b">
        <f>IF(all_39[[#This Row],[F.SUBTLEX]]=full811[[#This Row],[F.SUBTLEX]],TRUE,FALSE)</f>
        <v>1</v>
      </c>
      <c r="N915" t="b">
        <f>IF(all_39[[#This Row],[F.SUBTLEX.LOG]]=full811[[#This Row],[F.SUBTLEX.LOG]],TRUE,FALSE)</f>
        <v>1</v>
      </c>
      <c r="O915" t="b">
        <f>IF(all_39[[#This Row],[Part of Speech]]=full811[[#This Row],[Part of Speech]],TRUE,FALSE)</f>
        <v>1</v>
      </c>
    </row>
    <row r="916" spans="1:15" x14ac:dyDescent="0.3">
      <c r="A916" s="4">
        <v>2745</v>
      </c>
      <c r="B916" s="4">
        <v>7.92</v>
      </c>
      <c r="C916" s="4">
        <v>25.84</v>
      </c>
      <c r="D916" s="4">
        <v>3.12</v>
      </c>
      <c r="E916" s="5" t="s">
        <v>1252</v>
      </c>
      <c r="F916">
        <v>2745</v>
      </c>
      <c r="G916">
        <v>7.92</v>
      </c>
      <c r="H916">
        <v>25.84</v>
      </c>
      <c r="I916">
        <v>3.12</v>
      </c>
      <c r="J916" s="1" t="s">
        <v>1252</v>
      </c>
      <c r="K916" t="b">
        <f>IF(all_39[[#This Row],[F.HAL]]=full811[[#This Row],[F.HAL]],TRUE,FALSE)</f>
        <v>1</v>
      </c>
      <c r="L916" t="b">
        <f>IF(full811[[#This Row],[F.HAL.LOG]]=all_39[[#This Row],[F.HAL.LOG]],TRUE,FALSE)</f>
        <v>1</v>
      </c>
      <c r="M916" t="b">
        <f>IF(all_39[[#This Row],[F.SUBTLEX]]=full811[[#This Row],[F.SUBTLEX]],TRUE,FALSE)</f>
        <v>1</v>
      </c>
      <c r="N916" t="b">
        <f>IF(all_39[[#This Row],[F.SUBTLEX.LOG]]=full811[[#This Row],[F.SUBTLEX.LOG]],TRUE,FALSE)</f>
        <v>1</v>
      </c>
      <c r="O916" t="b">
        <f>IF(all_39[[#This Row],[Part of Speech]]=full811[[#This Row],[Part of Speech]],TRUE,FALSE)</f>
        <v>1</v>
      </c>
    </row>
    <row r="917" spans="1:15" x14ac:dyDescent="0.3">
      <c r="A917" s="6">
        <v>16947</v>
      </c>
      <c r="B917" s="6">
        <v>9.74</v>
      </c>
      <c r="C917" s="6">
        <v>55.73</v>
      </c>
      <c r="D917" s="6">
        <v>3.45</v>
      </c>
      <c r="E917" s="7" t="s">
        <v>1245</v>
      </c>
      <c r="F917">
        <v>16947</v>
      </c>
      <c r="G917">
        <v>9.74</v>
      </c>
      <c r="H917">
        <v>55.73</v>
      </c>
      <c r="I917">
        <v>3.45</v>
      </c>
      <c r="J917" s="1" t="s">
        <v>1245</v>
      </c>
      <c r="K917" t="b">
        <f>IF(all_39[[#This Row],[F.HAL]]=full811[[#This Row],[F.HAL]],TRUE,FALSE)</f>
        <v>1</v>
      </c>
      <c r="L917" t="b">
        <f>IF(full811[[#This Row],[F.HAL.LOG]]=all_39[[#This Row],[F.HAL.LOG]],TRUE,FALSE)</f>
        <v>1</v>
      </c>
      <c r="M917" t="b">
        <f>IF(all_39[[#This Row],[F.SUBTLEX]]=full811[[#This Row],[F.SUBTLEX]],TRUE,FALSE)</f>
        <v>1</v>
      </c>
      <c r="N917" t="b">
        <f>IF(all_39[[#This Row],[F.SUBTLEX.LOG]]=full811[[#This Row],[F.SUBTLEX.LOG]],TRUE,FALSE)</f>
        <v>1</v>
      </c>
      <c r="O917" t="b">
        <f>IF(all_39[[#This Row],[Part of Speech]]=full811[[#This Row],[Part of Speech]],TRUE,FALSE)</f>
        <v>1</v>
      </c>
    </row>
    <row r="918" spans="1:15" x14ac:dyDescent="0.3">
      <c r="A918" s="4">
        <v>1423</v>
      </c>
      <c r="B918" s="4">
        <v>7.26</v>
      </c>
      <c r="C918" s="4">
        <v>5.69</v>
      </c>
      <c r="D918" s="4">
        <v>2.46</v>
      </c>
      <c r="E918" s="5" t="s">
        <v>1252</v>
      </c>
      <c r="F918">
        <v>1423</v>
      </c>
      <c r="G918">
        <v>7.26</v>
      </c>
      <c r="H918">
        <v>5.69</v>
      </c>
      <c r="I918">
        <v>2.46</v>
      </c>
      <c r="J918" s="1" t="s">
        <v>1252</v>
      </c>
      <c r="K918" t="b">
        <f>IF(all_39[[#This Row],[F.HAL]]=full811[[#This Row],[F.HAL]],TRUE,FALSE)</f>
        <v>1</v>
      </c>
      <c r="L918" t="b">
        <f>IF(full811[[#This Row],[F.HAL.LOG]]=all_39[[#This Row],[F.HAL.LOG]],TRUE,FALSE)</f>
        <v>1</v>
      </c>
      <c r="M918" t="b">
        <f>IF(all_39[[#This Row],[F.SUBTLEX]]=full811[[#This Row],[F.SUBTLEX]],TRUE,FALSE)</f>
        <v>1</v>
      </c>
      <c r="N918" t="b">
        <f>IF(all_39[[#This Row],[F.SUBTLEX.LOG]]=full811[[#This Row],[F.SUBTLEX.LOG]],TRUE,FALSE)</f>
        <v>1</v>
      </c>
      <c r="O918" t="b">
        <f>IF(all_39[[#This Row],[Part of Speech]]=full811[[#This Row],[Part of Speech]],TRUE,FALSE)</f>
        <v>1</v>
      </c>
    </row>
    <row r="919" spans="1:15" x14ac:dyDescent="0.3">
      <c r="A919" s="6">
        <v>4229</v>
      </c>
      <c r="B919" s="6">
        <v>8.35</v>
      </c>
      <c r="C919" s="6">
        <v>8.8800000000000008</v>
      </c>
      <c r="D919" s="6">
        <v>2.66</v>
      </c>
      <c r="E919" s="7" t="s">
        <v>1252</v>
      </c>
      <c r="F919">
        <v>4229</v>
      </c>
      <c r="G919">
        <v>8.35</v>
      </c>
      <c r="H919">
        <v>8.8800000000000008</v>
      </c>
      <c r="I919">
        <v>2.66</v>
      </c>
      <c r="J919" s="1" t="s">
        <v>1252</v>
      </c>
      <c r="K919" t="b">
        <f>IF(all_39[[#This Row],[F.HAL]]=full811[[#This Row],[F.HAL]],TRUE,FALSE)</f>
        <v>1</v>
      </c>
      <c r="L919" t="b">
        <f>IF(full811[[#This Row],[F.HAL.LOG]]=all_39[[#This Row],[F.HAL.LOG]],TRUE,FALSE)</f>
        <v>1</v>
      </c>
      <c r="M919" t="b">
        <f>IF(all_39[[#This Row],[F.SUBTLEX]]=full811[[#This Row],[F.SUBTLEX]],TRUE,FALSE)</f>
        <v>1</v>
      </c>
      <c r="N919" t="b">
        <f>IF(all_39[[#This Row],[F.SUBTLEX.LOG]]=full811[[#This Row],[F.SUBTLEX.LOG]],TRUE,FALSE)</f>
        <v>1</v>
      </c>
      <c r="O919" t="b">
        <f>IF(all_39[[#This Row],[Part of Speech]]=full811[[#This Row],[Part of Speech]],TRUE,FALSE)</f>
        <v>1</v>
      </c>
    </row>
    <row r="920" spans="1:15" x14ac:dyDescent="0.3">
      <c r="A920" s="4">
        <v>6412</v>
      </c>
      <c r="B920" s="4">
        <v>8.77</v>
      </c>
      <c r="C920" s="4">
        <v>13.63</v>
      </c>
      <c r="D920" s="4">
        <v>2.84</v>
      </c>
      <c r="E920" s="5" t="s">
        <v>1245</v>
      </c>
      <c r="F920">
        <v>6412</v>
      </c>
      <c r="G920">
        <v>8.77</v>
      </c>
      <c r="H920">
        <v>13.63</v>
      </c>
      <c r="I920">
        <v>2.84</v>
      </c>
      <c r="J920" s="1" t="s">
        <v>1245</v>
      </c>
      <c r="K920" t="b">
        <f>IF(all_39[[#This Row],[F.HAL]]=full811[[#This Row],[F.HAL]],TRUE,FALSE)</f>
        <v>1</v>
      </c>
      <c r="L920" t="b">
        <f>IF(full811[[#This Row],[F.HAL.LOG]]=all_39[[#This Row],[F.HAL.LOG]],TRUE,FALSE)</f>
        <v>1</v>
      </c>
      <c r="M920" t="b">
        <f>IF(all_39[[#This Row],[F.SUBTLEX]]=full811[[#This Row],[F.SUBTLEX]],TRUE,FALSE)</f>
        <v>1</v>
      </c>
      <c r="N920" t="b">
        <f>IF(all_39[[#This Row],[F.SUBTLEX.LOG]]=full811[[#This Row],[F.SUBTLEX.LOG]],TRUE,FALSE)</f>
        <v>1</v>
      </c>
      <c r="O920" t="b">
        <f>IF(all_39[[#This Row],[Part of Speech]]=full811[[#This Row],[Part of Speech]],TRUE,FALSE)</f>
        <v>1</v>
      </c>
    </row>
    <row r="921" spans="1:15" x14ac:dyDescent="0.3">
      <c r="A921" s="6">
        <v>2805</v>
      </c>
      <c r="B921" s="6">
        <v>7.94</v>
      </c>
      <c r="C921" s="6">
        <v>10.24</v>
      </c>
      <c r="D921" s="6">
        <v>2.72</v>
      </c>
      <c r="E921" s="7" t="s">
        <v>1253</v>
      </c>
      <c r="F921">
        <v>2805</v>
      </c>
      <c r="G921">
        <v>7.94</v>
      </c>
      <c r="H921">
        <v>10.24</v>
      </c>
      <c r="I921">
        <v>2.72</v>
      </c>
      <c r="J921" s="1" t="s">
        <v>1253</v>
      </c>
      <c r="K921" t="b">
        <f>IF(all_39[[#This Row],[F.HAL]]=full811[[#This Row],[F.HAL]],TRUE,FALSE)</f>
        <v>1</v>
      </c>
      <c r="L921" t="b">
        <f>IF(full811[[#This Row],[F.HAL.LOG]]=all_39[[#This Row],[F.HAL.LOG]],TRUE,FALSE)</f>
        <v>1</v>
      </c>
      <c r="M921" t="b">
        <f>IF(all_39[[#This Row],[F.SUBTLEX]]=full811[[#This Row],[F.SUBTLEX]],TRUE,FALSE)</f>
        <v>1</v>
      </c>
      <c r="N921" t="b">
        <f>IF(all_39[[#This Row],[F.SUBTLEX.LOG]]=full811[[#This Row],[F.SUBTLEX.LOG]],TRUE,FALSE)</f>
        <v>1</v>
      </c>
      <c r="O921" t="b">
        <f>IF(all_39[[#This Row],[Part of Speech]]=full811[[#This Row],[Part of Speech]],TRUE,FALSE)</f>
        <v>1</v>
      </c>
    </row>
    <row r="922" spans="1:15" x14ac:dyDescent="0.3">
      <c r="A922" s="4">
        <v>243</v>
      </c>
      <c r="B922" s="4">
        <v>5.49</v>
      </c>
      <c r="C922" s="4">
        <v>0.75</v>
      </c>
      <c r="D922" s="4">
        <v>1.59</v>
      </c>
      <c r="E922" s="5" t="s">
        <v>1245</v>
      </c>
      <c r="F922">
        <v>243</v>
      </c>
      <c r="G922">
        <v>5.49</v>
      </c>
      <c r="H922">
        <v>0.75</v>
      </c>
      <c r="I922">
        <v>1.59</v>
      </c>
      <c r="J922" s="1" t="s">
        <v>1245</v>
      </c>
      <c r="K922" t="b">
        <f>IF(all_39[[#This Row],[F.HAL]]=full811[[#This Row],[F.HAL]],TRUE,FALSE)</f>
        <v>1</v>
      </c>
      <c r="L922" t="b">
        <f>IF(full811[[#This Row],[F.HAL.LOG]]=all_39[[#This Row],[F.HAL.LOG]],TRUE,FALSE)</f>
        <v>1</v>
      </c>
      <c r="M922" t="b">
        <f>IF(all_39[[#This Row],[F.SUBTLEX]]=full811[[#This Row],[F.SUBTLEX]],TRUE,FALSE)</f>
        <v>1</v>
      </c>
      <c r="N922" t="b">
        <f>IF(all_39[[#This Row],[F.SUBTLEX.LOG]]=full811[[#This Row],[F.SUBTLEX.LOG]],TRUE,FALSE)</f>
        <v>1</v>
      </c>
      <c r="O922" t="b">
        <f>IF(all_39[[#This Row],[Part of Speech]]=full811[[#This Row],[Part of Speech]],TRUE,FALSE)</f>
        <v>1</v>
      </c>
    </row>
    <row r="923" spans="1:15" x14ac:dyDescent="0.3">
      <c r="A923" s="6">
        <v>12323</v>
      </c>
      <c r="B923" s="6">
        <v>9.42</v>
      </c>
      <c r="C923" s="6">
        <v>94.02</v>
      </c>
      <c r="D923" s="6">
        <v>3.68</v>
      </c>
      <c r="E923" s="7" t="s">
        <v>1250</v>
      </c>
      <c r="F923">
        <v>12323</v>
      </c>
      <c r="G923">
        <v>9.42</v>
      </c>
      <c r="H923">
        <v>94.02</v>
      </c>
      <c r="I923">
        <v>3.68</v>
      </c>
      <c r="J923" s="1" t="s">
        <v>1250</v>
      </c>
      <c r="K923" t="b">
        <f>IF(all_39[[#This Row],[F.HAL]]=full811[[#This Row],[F.HAL]],TRUE,FALSE)</f>
        <v>1</v>
      </c>
      <c r="L923" t="b">
        <f>IF(full811[[#This Row],[F.HAL.LOG]]=all_39[[#This Row],[F.HAL.LOG]],TRUE,FALSE)</f>
        <v>1</v>
      </c>
      <c r="M923" t="b">
        <f>IF(all_39[[#This Row],[F.SUBTLEX]]=full811[[#This Row],[F.SUBTLEX]],TRUE,FALSE)</f>
        <v>1</v>
      </c>
      <c r="N923" t="b">
        <f>IF(all_39[[#This Row],[F.SUBTLEX.LOG]]=full811[[#This Row],[F.SUBTLEX.LOG]],TRUE,FALSE)</f>
        <v>1</v>
      </c>
      <c r="O923" t="b">
        <f>IF(all_39[[#This Row],[Part of Speech]]=full811[[#This Row],[Part of Speech]],TRUE,FALSE)</f>
        <v>1</v>
      </c>
    </row>
    <row r="924" spans="1:15" x14ac:dyDescent="0.3">
      <c r="A924" s="4">
        <v>3890</v>
      </c>
      <c r="B924" s="4">
        <v>8.27</v>
      </c>
      <c r="C924" s="4">
        <v>41.92</v>
      </c>
      <c r="D924" s="4">
        <v>3.33</v>
      </c>
      <c r="E924" s="5" t="s">
        <v>1250</v>
      </c>
      <c r="F924">
        <v>3890</v>
      </c>
      <c r="G924">
        <v>8.27</v>
      </c>
      <c r="H924">
        <v>41.92</v>
      </c>
      <c r="I924">
        <v>3.33</v>
      </c>
      <c r="J924" s="1" t="s">
        <v>1250</v>
      </c>
      <c r="K924" t="b">
        <f>IF(all_39[[#This Row],[F.HAL]]=full811[[#This Row],[F.HAL]],TRUE,FALSE)</f>
        <v>1</v>
      </c>
      <c r="L924" t="b">
        <f>IF(full811[[#This Row],[F.HAL.LOG]]=all_39[[#This Row],[F.HAL.LOG]],TRUE,FALSE)</f>
        <v>1</v>
      </c>
      <c r="M924" t="b">
        <f>IF(all_39[[#This Row],[F.SUBTLEX]]=full811[[#This Row],[F.SUBTLEX]],TRUE,FALSE)</f>
        <v>1</v>
      </c>
      <c r="N924" t="b">
        <f>IF(all_39[[#This Row],[F.SUBTLEX.LOG]]=full811[[#This Row],[F.SUBTLEX.LOG]],TRUE,FALSE)</f>
        <v>1</v>
      </c>
      <c r="O924" t="b">
        <f>IF(all_39[[#This Row],[Part of Speech]]=full811[[#This Row],[Part of Speech]],TRUE,FALSE)</f>
        <v>1</v>
      </c>
    </row>
    <row r="925" spans="1:15" x14ac:dyDescent="0.3">
      <c r="A925" s="6">
        <v>1899</v>
      </c>
      <c r="B925" s="6">
        <v>7.55</v>
      </c>
      <c r="C925" s="6">
        <v>9.57</v>
      </c>
      <c r="D925" s="6">
        <v>2.69</v>
      </c>
      <c r="E925" s="7" t="s">
        <v>1249</v>
      </c>
      <c r="F925">
        <v>1899</v>
      </c>
      <c r="G925">
        <v>7.55</v>
      </c>
      <c r="H925">
        <v>9.57</v>
      </c>
      <c r="I925">
        <v>2.69</v>
      </c>
      <c r="J925" s="1" t="s">
        <v>1249</v>
      </c>
      <c r="K925" t="b">
        <f>IF(all_39[[#This Row],[F.HAL]]=full811[[#This Row],[F.HAL]],TRUE,FALSE)</f>
        <v>1</v>
      </c>
      <c r="L925" t="b">
        <f>IF(full811[[#This Row],[F.HAL.LOG]]=all_39[[#This Row],[F.HAL.LOG]],TRUE,FALSE)</f>
        <v>1</v>
      </c>
      <c r="M925" t="b">
        <f>IF(all_39[[#This Row],[F.SUBTLEX]]=full811[[#This Row],[F.SUBTLEX]],TRUE,FALSE)</f>
        <v>1</v>
      </c>
      <c r="N925" t="b">
        <f>IF(all_39[[#This Row],[F.SUBTLEX.LOG]]=full811[[#This Row],[F.SUBTLEX.LOG]],TRUE,FALSE)</f>
        <v>1</v>
      </c>
      <c r="O925" t="b">
        <f>IF(all_39[[#This Row],[Part of Speech]]=full811[[#This Row],[Part of Speech]],TRUE,FALSE)</f>
        <v>1</v>
      </c>
    </row>
    <row r="926" spans="1:15" x14ac:dyDescent="0.3">
      <c r="A926" s="4">
        <v>4000</v>
      </c>
      <c r="B926" s="4">
        <v>8.2899999999999991</v>
      </c>
      <c r="C926" s="4">
        <v>12.1</v>
      </c>
      <c r="D926" s="4">
        <v>2.79</v>
      </c>
      <c r="E926" s="5" t="s">
        <v>1246</v>
      </c>
      <c r="F926">
        <v>4000</v>
      </c>
      <c r="G926">
        <v>8.2899999999999991</v>
      </c>
      <c r="H926">
        <v>12.1</v>
      </c>
      <c r="I926">
        <v>2.79</v>
      </c>
      <c r="J926" s="1" t="s">
        <v>1246</v>
      </c>
      <c r="K926" t="b">
        <f>IF(all_39[[#This Row],[F.HAL]]=full811[[#This Row],[F.HAL]],TRUE,FALSE)</f>
        <v>1</v>
      </c>
      <c r="L926" t="b">
        <f>IF(full811[[#This Row],[F.HAL.LOG]]=all_39[[#This Row],[F.HAL.LOG]],TRUE,FALSE)</f>
        <v>1</v>
      </c>
      <c r="M926" t="b">
        <f>IF(all_39[[#This Row],[F.SUBTLEX]]=full811[[#This Row],[F.SUBTLEX]],TRUE,FALSE)</f>
        <v>1</v>
      </c>
      <c r="N926" t="b">
        <f>IF(all_39[[#This Row],[F.SUBTLEX.LOG]]=full811[[#This Row],[F.SUBTLEX.LOG]],TRUE,FALSE)</f>
        <v>1</v>
      </c>
      <c r="O926" t="b">
        <f>IF(all_39[[#This Row],[Part of Speech]]=full811[[#This Row],[Part of Speech]],TRUE,FALSE)</f>
        <v>1</v>
      </c>
    </row>
    <row r="927" spans="1:15" x14ac:dyDescent="0.3">
      <c r="A927" s="6">
        <v>2279</v>
      </c>
      <c r="B927" s="6">
        <v>7.73</v>
      </c>
      <c r="C927" s="6">
        <v>5.37</v>
      </c>
      <c r="D927" s="6">
        <v>2.44</v>
      </c>
      <c r="E927" s="7" t="s">
        <v>1250</v>
      </c>
      <c r="F927">
        <v>2279</v>
      </c>
      <c r="G927">
        <v>7.73</v>
      </c>
      <c r="H927">
        <v>5.37</v>
      </c>
      <c r="I927">
        <v>2.44</v>
      </c>
      <c r="J927" s="1" t="s">
        <v>1250</v>
      </c>
      <c r="K927" t="b">
        <f>IF(all_39[[#This Row],[F.HAL]]=full811[[#This Row],[F.HAL]],TRUE,FALSE)</f>
        <v>1</v>
      </c>
      <c r="L927" t="b">
        <f>IF(full811[[#This Row],[F.HAL.LOG]]=all_39[[#This Row],[F.HAL.LOG]],TRUE,FALSE)</f>
        <v>1</v>
      </c>
      <c r="M927" t="b">
        <f>IF(all_39[[#This Row],[F.SUBTLEX]]=full811[[#This Row],[F.SUBTLEX]],TRUE,FALSE)</f>
        <v>1</v>
      </c>
      <c r="N927" t="b">
        <f>IF(all_39[[#This Row],[F.SUBTLEX.LOG]]=full811[[#This Row],[F.SUBTLEX.LOG]],TRUE,FALSE)</f>
        <v>1</v>
      </c>
      <c r="O927" t="b">
        <f>IF(all_39[[#This Row],[Part of Speech]]=full811[[#This Row],[Part of Speech]],TRUE,FALSE)</f>
        <v>1</v>
      </c>
    </row>
    <row r="928" spans="1:15" x14ac:dyDescent="0.3">
      <c r="A928" s="4">
        <v>48737</v>
      </c>
      <c r="B928" s="4">
        <v>10.79</v>
      </c>
      <c r="C928" s="4">
        <v>28.61</v>
      </c>
      <c r="D928" s="4">
        <v>3.16</v>
      </c>
      <c r="E928" s="5" t="s">
        <v>1245</v>
      </c>
      <c r="F928">
        <v>48737</v>
      </c>
      <c r="G928">
        <v>10.79</v>
      </c>
      <c r="H928">
        <v>28.61</v>
      </c>
      <c r="I928">
        <v>3.16</v>
      </c>
      <c r="J928" s="1" t="s">
        <v>1245</v>
      </c>
      <c r="K928" t="b">
        <f>IF(all_39[[#This Row],[F.HAL]]=full811[[#This Row],[F.HAL]],TRUE,FALSE)</f>
        <v>1</v>
      </c>
      <c r="L928" t="b">
        <f>IF(full811[[#This Row],[F.HAL.LOG]]=all_39[[#This Row],[F.HAL.LOG]],TRUE,FALSE)</f>
        <v>1</v>
      </c>
      <c r="M928" t="b">
        <f>IF(all_39[[#This Row],[F.SUBTLEX]]=full811[[#This Row],[F.SUBTLEX]],TRUE,FALSE)</f>
        <v>1</v>
      </c>
      <c r="N928" t="b">
        <f>IF(all_39[[#This Row],[F.SUBTLEX.LOG]]=full811[[#This Row],[F.SUBTLEX.LOG]],TRUE,FALSE)</f>
        <v>1</v>
      </c>
      <c r="O928" t="b">
        <f>IF(all_39[[#This Row],[Part of Speech]]=full811[[#This Row],[Part of Speech]],TRUE,FALSE)</f>
        <v>1</v>
      </c>
    </row>
    <row r="929" spans="1:15" x14ac:dyDescent="0.3">
      <c r="A929" s="6">
        <v>695</v>
      </c>
      <c r="B929" s="6">
        <v>6.54</v>
      </c>
      <c r="C929" s="6">
        <v>2.2000000000000002</v>
      </c>
      <c r="D929" s="6">
        <v>2.0499999999999998</v>
      </c>
      <c r="E929" s="7" t="s">
        <v>1245</v>
      </c>
      <c r="F929">
        <v>695</v>
      </c>
      <c r="G929">
        <v>6.54</v>
      </c>
      <c r="H929">
        <v>2.2000000000000002</v>
      </c>
      <c r="I929">
        <v>2.0499999999999998</v>
      </c>
      <c r="J929" s="1" t="s">
        <v>1245</v>
      </c>
      <c r="K929" t="b">
        <f>IF(all_39[[#This Row],[F.HAL]]=full811[[#This Row],[F.HAL]],TRUE,FALSE)</f>
        <v>1</v>
      </c>
      <c r="L929" t="b">
        <f>IF(full811[[#This Row],[F.HAL.LOG]]=all_39[[#This Row],[F.HAL.LOG]],TRUE,FALSE)</f>
        <v>1</v>
      </c>
      <c r="M929" t="b">
        <f>IF(all_39[[#This Row],[F.SUBTLEX]]=full811[[#This Row],[F.SUBTLEX]],TRUE,FALSE)</f>
        <v>1</v>
      </c>
      <c r="N929" t="b">
        <f>IF(all_39[[#This Row],[F.SUBTLEX.LOG]]=full811[[#This Row],[F.SUBTLEX.LOG]],TRUE,FALSE)</f>
        <v>1</v>
      </c>
      <c r="O929" t="b">
        <f>IF(all_39[[#This Row],[Part of Speech]]=full811[[#This Row],[Part of Speech]],TRUE,FALSE)</f>
        <v>1</v>
      </c>
    </row>
    <row r="930" spans="1:15" x14ac:dyDescent="0.3">
      <c r="A930" s="4">
        <v>4276</v>
      </c>
      <c r="B930" s="4">
        <v>8.36</v>
      </c>
      <c r="C930" s="4">
        <v>24.27</v>
      </c>
      <c r="D930" s="4">
        <v>3.09</v>
      </c>
      <c r="E930" s="5" t="s">
        <v>1245</v>
      </c>
      <c r="F930">
        <v>4276</v>
      </c>
      <c r="G930">
        <v>8.36</v>
      </c>
      <c r="H930">
        <v>24.27</v>
      </c>
      <c r="I930">
        <v>3.09</v>
      </c>
      <c r="J930" s="1" t="s">
        <v>1245</v>
      </c>
      <c r="K930" t="b">
        <f>IF(all_39[[#This Row],[F.HAL]]=full811[[#This Row],[F.HAL]],TRUE,FALSE)</f>
        <v>1</v>
      </c>
      <c r="L930" t="b">
        <f>IF(full811[[#This Row],[F.HAL.LOG]]=all_39[[#This Row],[F.HAL.LOG]],TRUE,FALSE)</f>
        <v>1</v>
      </c>
      <c r="M930" t="b">
        <f>IF(all_39[[#This Row],[F.SUBTLEX]]=full811[[#This Row],[F.SUBTLEX]],TRUE,FALSE)</f>
        <v>1</v>
      </c>
      <c r="N930" t="b">
        <f>IF(all_39[[#This Row],[F.SUBTLEX.LOG]]=full811[[#This Row],[F.SUBTLEX.LOG]],TRUE,FALSE)</f>
        <v>1</v>
      </c>
      <c r="O930" t="b">
        <f>IF(all_39[[#This Row],[Part of Speech]]=full811[[#This Row],[Part of Speech]],TRUE,FALSE)</f>
        <v>1</v>
      </c>
    </row>
    <row r="931" spans="1:15" x14ac:dyDescent="0.3">
      <c r="A931" s="6">
        <v>3726</v>
      </c>
      <c r="B931" s="6">
        <v>8.2200000000000006</v>
      </c>
      <c r="C931" s="6">
        <v>5.0999999999999996</v>
      </c>
      <c r="D931" s="6">
        <v>2.42</v>
      </c>
      <c r="E931" s="7" t="s">
        <v>1245</v>
      </c>
      <c r="F931">
        <v>3726</v>
      </c>
      <c r="G931">
        <v>8.2200000000000006</v>
      </c>
      <c r="H931">
        <v>5.0999999999999996</v>
      </c>
      <c r="I931">
        <v>2.42</v>
      </c>
      <c r="J931" s="1" t="s">
        <v>1245</v>
      </c>
      <c r="K931" t="b">
        <f>IF(all_39[[#This Row],[F.HAL]]=full811[[#This Row],[F.HAL]],TRUE,FALSE)</f>
        <v>1</v>
      </c>
      <c r="L931" t="b">
        <f>IF(full811[[#This Row],[F.HAL.LOG]]=all_39[[#This Row],[F.HAL.LOG]],TRUE,FALSE)</f>
        <v>1</v>
      </c>
      <c r="M931" t="b">
        <f>IF(all_39[[#This Row],[F.SUBTLEX]]=full811[[#This Row],[F.SUBTLEX]],TRUE,FALSE)</f>
        <v>1</v>
      </c>
      <c r="N931" t="b">
        <f>IF(all_39[[#This Row],[F.SUBTLEX.LOG]]=full811[[#This Row],[F.SUBTLEX.LOG]],TRUE,FALSE)</f>
        <v>1</v>
      </c>
      <c r="O931" t="b">
        <f>IF(all_39[[#This Row],[Part of Speech]]=full811[[#This Row],[Part of Speech]],TRUE,FALSE)</f>
        <v>1</v>
      </c>
    </row>
    <row r="932" spans="1:15" x14ac:dyDescent="0.3">
      <c r="A932" s="4">
        <v>174954</v>
      </c>
      <c r="B932" s="4">
        <v>12.07</v>
      </c>
      <c r="C932" s="4">
        <v>808.47</v>
      </c>
      <c r="D932" s="4">
        <v>4.62</v>
      </c>
      <c r="E932" s="5" t="s">
        <v>1248</v>
      </c>
      <c r="F932">
        <v>174954</v>
      </c>
      <c r="G932">
        <v>12.07</v>
      </c>
      <c r="H932">
        <v>808.47</v>
      </c>
      <c r="I932">
        <v>4.62</v>
      </c>
      <c r="J932" s="1" t="s">
        <v>1248</v>
      </c>
      <c r="K932" t="b">
        <f>IF(all_39[[#This Row],[F.HAL]]=full811[[#This Row],[F.HAL]],TRUE,FALSE)</f>
        <v>1</v>
      </c>
      <c r="L932" t="b">
        <f>IF(full811[[#This Row],[F.HAL.LOG]]=all_39[[#This Row],[F.HAL.LOG]],TRUE,FALSE)</f>
        <v>1</v>
      </c>
      <c r="M932" t="b">
        <f>IF(all_39[[#This Row],[F.SUBTLEX]]=full811[[#This Row],[F.SUBTLEX]],TRUE,FALSE)</f>
        <v>1</v>
      </c>
      <c r="N932" t="b">
        <f>IF(all_39[[#This Row],[F.SUBTLEX.LOG]]=full811[[#This Row],[F.SUBTLEX.LOG]],TRUE,FALSE)</f>
        <v>1</v>
      </c>
      <c r="O932" t="b">
        <f>IF(all_39[[#This Row],[Part of Speech]]=full811[[#This Row],[Part of Speech]],TRUE,FALSE)</f>
        <v>1</v>
      </c>
    </row>
    <row r="933" spans="1:15" x14ac:dyDescent="0.3">
      <c r="A933" s="6">
        <v>2448</v>
      </c>
      <c r="B933" s="6">
        <v>7.8</v>
      </c>
      <c r="C933" s="6">
        <v>7.8</v>
      </c>
      <c r="D933" s="6">
        <v>2.6</v>
      </c>
      <c r="E933" s="7" t="s">
        <v>1250</v>
      </c>
      <c r="F933">
        <v>2448</v>
      </c>
      <c r="G933">
        <v>7.8</v>
      </c>
      <c r="H933">
        <v>7.8</v>
      </c>
      <c r="I933">
        <v>2.6</v>
      </c>
      <c r="J933" s="1" t="s">
        <v>1250</v>
      </c>
      <c r="K933" t="b">
        <f>IF(all_39[[#This Row],[F.HAL]]=full811[[#This Row],[F.HAL]],TRUE,FALSE)</f>
        <v>1</v>
      </c>
      <c r="L933" t="b">
        <f>IF(full811[[#This Row],[F.HAL.LOG]]=all_39[[#This Row],[F.HAL.LOG]],TRUE,FALSE)</f>
        <v>1</v>
      </c>
      <c r="M933" t="b">
        <f>IF(all_39[[#This Row],[F.SUBTLEX]]=full811[[#This Row],[F.SUBTLEX]],TRUE,FALSE)</f>
        <v>1</v>
      </c>
      <c r="N933" t="b">
        <f>IF(all_39[[#This Row],[F.SUBTLEX.LOG]]=full811[[#This Row],[F.SUBTLEX.LOG]],TRUE,FALSE)</f>
        <v>1</v>
      </c>
      <c r="O933" t="b">
        <f>IF(all_39[[#This Row],[Part of Speech]]=full811[[#This Row],[Part of Speech]],TRUE,FALSE)</f>
        <v>1</v>
      </c>
    </row>
    <row r="934" spans="1:15" x14ac:dyDescent="0.3">
      <c r="A934" s="4">
        <v>2569</v>
      </c>
      <c r="B934" s="4">
        <v>7.85</v>
      </c>
      <c r="C934" s="4">
        <v>8.41</v>
      </c>
      <c r="D934" s="4">
        <v>2.63</v>
      </c>
      <c r="E934" s="5" t="s">
        <v>1252</v>
      </c>
      <c r="F934">
        <v>2569</v>
      </c>
      <c r="G934">
        <v>7.85</v>
      </c>
      <c r="H934">
        <v>8.41</v>
      </c>
      <c r="I934">
        <v>2.63</v>
      </c>
      <c r="J934" s="1" t="s">
        <v>1252</v>
      </c>
      <c r="K934" t="b">
        <f>IF(all_39[[#This Row],[F.HAL]]=full811[[#This Row],[F.HAL]],TRUE,FALSE)</f>
        <v>1</v>
      </c>
      <c r="L934" t="b">
        <f>IF(full811[[#This Row],[F.HAL.LOG]]=all_39[[#This Row],[F.HAL.LOG]],TRUE,FALSE)</f>
        <v>1</v>
      </c>
      <c r="M934" t="b">
        <f>IF(all_39[[#This Row],[F.SUBTLEX]]=full811[[#This Row],[F.SUBTLEX]],TRUE,FALSE)</f>
        <v>1</v>
      </c>
      <c r="N934" t="b">
        <f>IF(all_39[[#This Row],[F.SUBTLEX.LOG]]=full811[[#This Row],[F.SUBTLEX.LOG]],TRUE,FALSE)</f>
        <v>1</v>
      </c>
      <c r="O934" t="b">
        <f>IF(all_39[[#This Row],[Part of Speech]]=full811[[#This Row],[Part of Speech]],TRUE,FALSE)</f>
        <v>1</v>
      </c>
    </row>
    <row r="935" spans="1:15" x14ac:dyDescent="0.3">
      <c r="A935" s="6">
        <v>815</v>
      </c>
      <c r="B935" s="6">
        <v>6.7</v>
      </c>
      <c r="C935" s="6">
        <v>3.71</v>
      </c>
      <c r="D935" s="6">
        <v>2.2799999999999998</v>
      </c>
      <c r="E935" s="7" t="s">
        <v>1250</v>
      </c>
      <c r="F935">
        <v>815</v>
      </c>
      <c r="G935">
        <v>6.7</v>
      </c>
      <c r="H935">
        <v>3.71</v>
      </c>
      <c r="I935">
        <v>2.2799999999999998</v>
      </c>
      <c r="J935" s="1" t="s">
        <v>1250</v>
      </c>
      <c r="K935" t="b">
        <f>IF(all_39[[#This Row],[F.HAL]]=full811[[#This Row],[F.HAL]],TRUE,FALSE)</f>
        <v>1</v>
      </c>
      <c r="L935" t="b">
        <f>IF(full811[[#This Row],[F.HAL.LOG]]=all_39[[#This Row],[F.HAL.LOG]],TRUE,FALSE)</f>
        <v>1</v>
      </c>
      <c r="M935" t="b">
        <f>IF(all_39[[#This Row],[F.SUBTLEX]]=full811[[#This Row],[F.SUBTLEX]],TRUE,FALSE)</f>
        <v>1</v>
      </c>
      <c r="N935" t="b">
        <f>IF(all_39[[#This Row],[F.SUBTLEX.LOG]]=full811[[#This Row],[F.SUBTLEX.LOG]],TRUE,FALSE)</f>
        <v>1</v>
      </c>
      <c r="O935" t="b">
        <f>IF(all_39[[#This Row],[Part of Speech]]=full811[[#This Row],[Part of Speech]],TRUE,FALSE)</f>
        <v>1</v>
      </c>
    </row>
    <row r="936" spans="1:15" x14ac:dyDescent="0.3">
      <c r="A936" s="4">
        <v>788823</v>
      </c>
      <c r="B936" s="4">
        <v>13.58</v>
      </c>
      <c r="C936" s="4">
        <v>1958.63</v>
      </c>
      <c r="D936" s="4">
        <v>5</v>
      </c>
      <c r="E936" s="5" t="s">
        <v>1252</v>
      </c>
      <c r="F936">
        <v>788823</v>
      </c>
      <c r="G936">
        <v>13.58</v>
      </c>
      <c r="H936">
        <v>1958.63</v>
      </c>
      <c r="I936">
        <v>5</v>
      </c>
      <c r="J936" s="1" t="s">
        <v>1252</v>
      </c>
      <c r="K936" t="b">
        <f>IF(all_39[[#This Row],[F.HAL]]=full811[[#This Row],[F.HAL]],TRUE,FALSE)</f>
        <v>1</v>
      </c>
      <c r="L936" t="b">
        <f>IF(full811[[#This Row],[F.HAL.LOG]]=all_39[[#This Row],[F.HAL.LOG]],TRUE,FALSE)</f>
        <v>1</v>
      </c>
      <c r="M936" t="b">
        <f>IF(all_39[[#This Row],[F.SUBTLEX]]=full811[[#This Row],[F.SUBTLEX]],TRUE,FALSE)</f>
        <v>1</v>
      </c>
      <c r="N936" t="b">
        <f>IF(all_39[[#This Row],[F.SUBTLEX.LOG]]=full811[[#This Row],[F.SUBTLEX.LOG]],TRUE,FALSE)</f>
        <v>1</v>
      </c>
      <c r="O936" t="b">
        <f>IF(all_39[[#This Row],[Part of Speech]]=full811[[#This Row],[Part of Speech]],TRUE,FALSE)</f>
        <v>1</v>
      </c>
    </row>
    <row r="937" spans="1:15" x14ac:dyDescent="0.3">
      <c r="A937" s="6">
        <v>739</v>
      </c>
      <c r="B937" s="6">
        <v>6.61</v>
      </c>
      <c r="C937" s="6">
        <v>1.51</v>
      </c>
      <c r="D937" s="6">
        <v>1.89</v>
      </c>
      <c r="E937" s="7" t="s">
        <v>1250</v>
      </c>
      <c r="F937">
        <v>739</v>
      </c>
      <c r="G937">
        <v>6.61</v>
      </c>
      <c r="H937">
        <v>1.51</v>
      </c>
      <c r="I937">
        <v>1.89</v>
      </c>
      <c r="J937" s="1" t="s">
        <v>1250</v>
      </c>
      <c r="K937" t="b">
        <f>IF(all_39[[#This Row],[F.HAL]]=full811[[#This Row],[F.HAL]],TRUE,FALSE)</f>
        <v>1</v>
      </c>
      <c r="L937" t="b">
        <f>IF(full811[[#This Row],[F.HAL.LOG]]=all_39[[#This Row],[F.HAL.LOG]],TRUE,FALSE)</f>
        <v>1</v>
      </c>
      <c r="M937" t="b">
        <f>IF(all_39[[#This Row],[F.SUBTLEX]]=full811[[#This Row],[F.SUBTLEX]],TRUE,FALSE)</f>
        <v>1</v>
      </c>
      <c r="N937" t="b">
        <f>IF(all_39[[#This Row],[F.SUBTLEX.LOG]]=full811[[#This Row],[F.SUBTLEX.LOG]],TRUE,FALSE)</f>
        <v>1</v>
      </c>
      <c r="O937" t="b">
        <f>IF(all_39[[#This Row],[Part of Speech]]=full811[[#This Row],[Part of Speech]],TRUE,FALSE)</f>
        <v>1</v>
      </c>
    </row>
    <row r="938" spans="1:15" x14ac:dyDescent="0.3">
      <c r="A938" s="4">
        <v>5750</v>
      </c>
      <c r="B938" s="4">
        <v>8.66</v>
      </c>
      <c r="C938" s="4">
        <v>6.98</v>
      </c>
      <c r="D938" s="4">
        <v>2.5499999999999998</v>
      </c>
      <c r="E938" s="5" t="s">
        <v>1245</v>
      </c>
      <c r="F938">
        <v>5750</v>
      </c>
      <c r="G938">
        <v>8.66</v>
      </c>
      <c r="H938">
        <v>6.98</v>
      </c>
      <c r="I938">
        <v>2.5499999999999998</v>
      </c>
      <c r="J938" s="1" t="s">
        <v>1245</v>
      </c>
      <c r="K938" t="b">
        <f>IF(all_39[[#This Row],[F.HAL]]=full811[[#This Row],[F.HAL]],TRUE,FALSE)</f>
        <v>1</v>
      </c>
      <c r="L938" t="b">
        <f>IF(full811[[#This Row],[F.HAL.LOG]]=all_39[[#This Row],[F.HAL.LOG]],TRUE,FALSE)</f>
        <v>1</v>
      </c>
      <c r="M938" t="b">
        <f>IF(all_39[[#This Row],[F.SUBTLEX]]=full811[[#This Row],[F.SUBTLEX]],TRUE,FALSE)</f>
        <v>1</v>
      </c>
      <c r="N938" t="b">
        <f>IF(all_39[[#This Row],[F.SUBTLEX.LOG]]=full811[[#This Row],[F.SUBTLEX.LOG]],TRUE,FALSE)</f>
        <v>1</v>
      </c>
      <c r="O938" t="b">
        <f>IF(all_39[[#This Row],[Part of Speech]]=full811[[#This Row],[Part of Speech]],TRUE,FALSE)</f>
        <v>1</v>
      </c>
    </row>
    <row r="939" spans="1:15" x14ac:dyDescent="0.3">
      <c r="A939" s="6">
        <v>6175</v>
      </c>
      <c r="B939" s="6">
        <v>8.73</v>
      </c>
      <c r="C939" s="6">
        <v>5.63</v>
      </c>
      <c r="D939" s="6">
        <v>2.46</v>
      </c>
      <c r="E939" s="7" t="s">
        <v>1245</v>
      </c>
      <c r="F939">
        <v>6175</v>
      </c>
      <c r="G939">
        <v>8.73</v>
      </c>
      <c r="H939">
        <v>5.63</v>
      </c>
      <c r="I939">
        <v>2.46</v>
      </c>
      <c r="J939" s="1" t="s">
        <v>1245</v>
      </c>
      <c r="K939" t="b">
        <f>IF(all_39[[#This Row],[F.HAL]]=full811[[#This Row],[F.HAL]],TRUE,FALSE)</f>
        <v>1</v>
      </c>
      <c r="L939" t="b">
        <f>IF(full811[[#This Row],[F.HAL.LOG]]=all_39[[#This Row],[F.HAL.LOG]],TRUE,FALSE)</f>
        <v>1</v>
      </c>
      <c r="M939" t="b">
        <f>IF(all_39[[#This Row],[F.SUBTLEX]]=full811[[#This Row],[F.SUBTLEX]],TRUE,FALSE)</f>
        <v>1</v>
      </c>
      <c r="N939" t="b">
        <f>IF(all_39[[#This Row],[F.SUBTLEX.LOG]]=full811[[#This Row],[F.SUBTLEX.LOG]],TRUE,FALSE)</f>
        <v>1</v>
      </c>
      <c r="O939" t="b">
        <f>IF(all_39[[#This Row],[Part of Speech]]=full811[[#This Row],[Part of Speech]],TRUE,FALSE)</f>
        <v>1</v>
      </c>
    </row>
    <row r="940" spans="1:15" x14ac:dyDescent="0.3">
      <c r="A940" s="4">
        <v>33286</v>
      </c>
      <c r="B940" s="4">
        <v>10.41</v>
      </c>
      <c r="C940" s="4">
        <v>10.75</v>
      </c>
      <c r="D940" s="4">
        <v>2.74</v>
      </c>
      <c r="E940" s="5" t="s">
        <v>1245</v>
      </c>
      <c r="F940">
        <v>33286</v>
      </c>
      <c r="G940">
        <v>10.41</v>
      </c>
      <c r="H940">
        <v>10.75</v>
      </c>
      <c r="I940">
        <v>2.74</v>
      </c>
      <c r="J940" s="1" t="s">
        <v>1245</v>
      </c>
      <c r="K940" t="b">
        <f>IF(all_39[[#This Row],[F.HAL]]=full811[[#This Row],[F.HAL]],TRUE,FALSE)</f>
        <v>1</v>
      </c>
      <c r="L940" t="b">
        <f>IF(full811[[#This Row],[F.HAL.LOG]]=all_39[[#This Row],[F.HAL.LOG]],TRUE,FALSE)</f>
        <v>1</v>
      </c>
      <c r="M940" t="b">
        <f>IF(all_39[[#This Row],[F.SUBTLEX]]=full811[[#This Row],[F.SUBTLEX]],TRUE,FALSE)</f>
        <v>1</v>
      </c>
      <c r="N940" t="b">
        <f>IF(all_39[[#This Row],[F.SUBTLEX.LOG]]=full811[[#This Row],[F.SUBTLEX.LOG]],TRUE,FALSE)</f>
        <v>1</v>
      </c>
      <c r="O940" t="b">
        <f>IF(all_39[[#This Row],[Part of Speech]]=full811[[#This Row],[Part of Speech]],TRUE,FALSE)</f>
        <v>1</v>
      </c>
    </row>
    <row r="941" spans="1:15" x14ac:dyDescent="0.3">
      <c r="A941" s="6">
        <v>114</v>
      </c>
      <c r="B941" s="6">
        <v>4.74</v>
      </c>
      <c r="C941" s="6">
        <v>1.1399999999999999</v>
      </c>
      <c r="D941" s="6">
        <v>1.77</v>
      </c>
      <c r="E941" s="7" t="s">
        <v>1245</v>
      </c>
      <c r="F941">
        <v>114</v>
      </c>
      <c r="G941">
        <v>4.74</v>
      </c>
      <c r="H941">
        <v>1.1399999999999999</v>
      </c>
      <c r="I941">
        <v>1.77</v>
      </c>
      <c r="J941" s="1" t="s">
        <v>1245</v>
      </c>
      <c r="K941" t="b">
        <f>IF(all_39[[#This Row],[F.HAL]]=full811[[#This Row],[F.HAL]],TRUE,FALSE)</f>
        <v>1</v>
      </c>
      <c r="L941" t="b">
        <f>IF(full811[[#This Row],[F.HAL.LOG]]=all_39[[#This Row],[F.HAL.LOG]],TRUE,FALSE)</f>
        <v>1</v>
      </c>
      <c r="M941" t="b">
        <f>IF(all_39[[#This Row],[F.SUBTLEX]]=full811[[#This Row],[F.SUBTLEX]],TRUE,FALSE)</f>
        <v>1</v>
      </c>
      <c r="N941" t="b">
        <f>IF(all_39[[#This Row],[F.SUBTLEX.LOG]]=full811[[#This Row],[F.SUBTLEX.LOG]],TRUE,FALSE)</f>
        <v>1</v>
      </c>
      <c r="O941" t="b">
        <f>IF(all_39[[#This Row],[Part of Speech]]=full811[[#This Row],[Part of Speech]],TRUE,FALSE)</f>
        <v>1</v>
      </c>
    </row>
    <row r="942" spans="1:15" x14ac:dyDescent="0.3">
      <c r="A942" s="4">
        <v>1663</v>
      </c>
      <c r="B942" s="4">
        <v>7.42</v>
      </c>
      <c r="C942" s="4">
        <v>2.5499999999999998</v>
      </c>
      <c r="D942" s="4">
        <v>2.12</v>
      </c>
      <c r="E942" s="5" t="s">
        <v>1245</v>
      </c>
      <c r="F942">
        <v>1663</v>
      </c>
      <c r="G942">
        <v>7.42</v>
      </c>
      <c r="H942">
        <v>2.5499999999999998</v>
      </c>
      <c r="I942">
        <v>2.12</v>
      </c>
      <c r="J942" s="1" t="s">
        <v>1245</v>
      </c>
      <c r="K942" t="b">
        <f>IF(all_39[[#This Row],[F.HAL]]=full811[[#This Row],[F.HAL]],TRUE,FALSE)</f>
        <v>1</v>
      </c>
      <c r="L942" t="b">
        <f>IF(full811[[#This Row],[F.HAL.LOG]]=all_39[[#This Row],[F.HAL.LOG]],TRUE,FALSE)</f>
        <v>1</v>
      </c>
      <c r="M942" t="b">
        <f>IF(all_39[[#This Row],[F.SUBTLEX]]=full811[[#This Row],[F.SUBTLEX]],TRUE,FALSE)</f>
        <v>1</v>
      </c>
      <c r="N942" t="b">
        <f>IF(all_39[[#This Row],[F.SUBTLEX.LOG]]=full811[[#This Row],[F.SUBTLEX.LOG]],TRUE,FALSE)</f>
        <v>1</v>
      </c>
      <c r="O942" t="b">
        <f>IF(all_39[[#This Row],[Part of Speech]]=full811[[#This Row],[Part of Speech]],TRUE,FALSE)</f>
        <v>1</v>
      </c>
    </row>
    <row r="943" spans="1:15" x14ac:dyDescent="0.3">
      <c r="A943" s="6">
        <v>7463</v>
      </c>
      <c r="B943" s="6">
        <v>8.92</v>
      </c>
      <c r="C943" s="6">
        <v>15.92</v>
      </c>
      <c r="D943" s="6">
        <v>2.91</v>
      </c>
      <c r="E943" s="7" t="s">
        <v>1252</v>
      </c>
      <c r="F943">
        <v>7463</v>
      </c>
      <c r="G943">
        <v>8.92</v>
      </c>
      <c r="H943">
        <v>15.92</v>
      </c>
      <c r="I943">
        <v>2.91</v>
      </c>
      <c r="J943" s="1" t="s">
        <v>1252</v>
      </c>
      <c r="K943" t="b">
        <f>IF(all_39[[#This Row],[F.HAL]]=full811[[#This Row],[F.HAL]],TRUE,FALSE)</f>
        <v>1</v>
      </c>
      <c r="L943" t="b">
        <f>IF(full811[[#This Row],[F.HAL.LOG]]=all_39[[#This Row],[F.HAL.LOG]],TRUE,FALSE)</f>
        <v>1</v>
      </c>
      <c r="M943" t="b">
        <f>IF(all_39[[#This Row],[F.SUBTLEX]]=full811[[#This Row],[F.SUBTLEX]],TRUE,FALSE)</f>
        <v>1</v>
      </c>
      <c r="N943" t="b">
        <f>IF(all_39[[#This Row],[F.SUBTLEX.LOG]]=full811[[#This Row],[F.SUBTLEX.LOG]],TRUE,FALSE)</f>
        <v>1</v>
      </c>
      <c r="O943" t="b">
        <f>IF(all_39[[#This Row],[Part of Speech]]=full811[[#This Row],[Part of Speech]],TRUE,FALSE)</f>
        <v>1</v>
      </c>
    </row>
    <row r="944" spans="1:15" x14ac:dyDescent="0.3">
      <c r="A944" s="4">
        <v>23842</v>
      </c>
      <c r="B944" s="4">
        <v>10.08</v>
      </c>
      <c r="C944" s="4">
        <v>22.84</v>
      </c>
      <c r="D944" s="4">
        <v>3.07</v>
      </c>
      <c r="E944" s="5" t="s">
        <v>1252</v>
      </c>
      <c r="F944">
        <v>23842</v>
      </c>
      <c r="G944">
        <v>10.08</v>
      </c>
      <c r="H944">
        <v>22.84</v>
      </c>
      <c r="I944">
        <v>3.07</v>
      </c>
      <c r="J944" s="1" t="s">
        <v>1252</v>
      </c>
      <c r="K944" t="b">
        <f>IF(all_39[[#This Row],[F.HAL]]=full811[[#This Row],[F.HAL]],TRUE,FALSE)</f>
        <v>1</v>
      </c>
      <c r="L944" t="b">
        <f>IF(full811[[#This Row],[F.HAL.LOG]]=all_39[[#This Row],[F.HAL.LOG]],TRUE,FALSE)</f>
        <v>1</v>
      </c>
      <c r="M944" t="b">
        <f>IF(all_39[[#This Row],[F.SUBTLEX]]=full811[[#This Row],[F.SUBTLEX]],TRUE,FALSE)</f>
        <v>1</v>
      </c>
      <c r="N944" t="b">
        <f>IF(all_39[[#This Row],[F.SUBTLEX.LOG]]=full811[[#This Row],[F.SUBTLEX.LOG]],TRUE,FALSE)</f>
        <v>1</v>
      </c>
      <c r="O944" t="b">
        <f>IF(all_39[[#This Row],[Part of Speech]]=full811[[#This Row],[Part of Speech]],TRUE,FALSE)</f>
        <v>1</v>
      </c>
    </row>
    <row r="945" spans="1:15" x14ac:dyDescent="0.3">
      <c r="A945" s="6">
        <v>4619</v>
      </c>
      <c r="B945" s="6">
        <v>8.44</v>
      </c>
      <c r="C945" s="6">
        <v>4.9000000000000004</v>
      </c>
      <c r="D945" s="6">
        <v>2.4</v>
      </c>
      <c r="E945" s="7" t="s">
        <v>1246</v>
      </c>
      <c r="F945">
        <v>4619</v>
      </c>
      <c r="G945">
        <v>8.44</v>
      </c>
      <c r="H945">
        <v>4.9000000000000004</v>
      </c>
      <c r="I945">
        <v>2.4</v>
      </c>
      <c r="J945" s="1" t="s">
        <v>1246</v>
      </c>
      <c r="K945" t="b">
        <f>IF(all_39[[#This Row],[F.HAL]]=full811[[#This Row],[F.HAL]],TRUE,FALSE)</f>
        <v>1</v>
      </c>
      <c r="L945" t="b">
        <f>IF(full811[[#This Row],[F.HAL.LOG]]=all_39[[#This Row],[F.HAL.LOG]],TRUE,FALSE)</f>
        <v>1</v>
      </c>
      <c r="M945" t="b">
        <f>IF(all_39[[#This Row],[F.SUBTLEX]]=full811[[#This Row],[F.SUBTLEX]],TRUE,FALSE)</f>
        <v>1</v>
      </c>
      <c r="N945" t="b">
        <f>IF(all_39[[#This Row],[F.SUBTLEX.LOG]]=full811[[#This Row],[F.SUBTLEX.LOG]],TRUE,FALSE)</f>
        <v>1</v>
      </c>
      <c r="O945" t="b">
        <f>IF(all_39[[#This Row],[Part of Speech]]=full811[[#This Row],[Part of Speech]],TRUE,FALSE)</f>
        <v>1</v>
      </c>
    </row>
    <row r="946" spans="1:15" x14ac:dyDescent="0.3">
      <c r="A946" s="4">
        <v>25185</v>
      </c>
      <c r="B946" s="4">
        <v>10.130000000000001</v>
      </c>
      <c r="C946" s="4">
        <v>16.84</v>
      </c>
      <c r="D946" s="4">
        <v>2.93</v>
      </c>
      <c r="E946" s="5" t="s">
        <v>1252</v>
      </c>
      <c r="F946">
        <v>25185</v>
      </c>
      <c r="G946">
        <v>10.130000000000001</v>
      </c>
      <c r="H946">
        <v>16.84</v>
      </c>
      <c r="I946">
        <v>2.93</v>
      </c>
      <c r="J946" s="1" t="s">
        <v>1252</v>
      </c>
      <c r="K946" t="b">
        <f>IF(all_39[[#This Row],[F.HAL]]=full811[[#This Row],[F.HAL]],TRUE,FALSE)</f>
        <v>1</v>
      </c>
      <c r="L946" t="b">
        <f>IF(full811[[#This Row],[F.HAL.LOG]]=all_39[[#This Row],[F.HAL.LOG]],TRUE,FALSE)</f>
        <v>1</v>
      </c>
      <c r="M946" t="b">
        <f>IF(all_39[[#This Row],[F.SUBTLEX]]=full811[[#This Row],[F.SUBTLEX]],TRUE,FALSE)</f>
        <v>1</v>
      </c>
      <c r="N946" t="b">
        <f>IF(all_39[[#This Row],[F.SUBTLEX.LOG]]=full811[[#This Row],[F.SUBTLEX.LOG]],TRUE,FALSE)</f>
        <v>1</v>
      </c>
      <c r="O946" t="b">
        <f>IF(all_39[[#This Row],[Part of Speech]]=full811[[#This Row],[Part of Speech]],TRUE,FALSE)</f>
        <v>1</v>
      </c>
    </row>
    <row r="947" spans="1:15" x14ac:dyDescent="0.3">
      <c r="A947" s="6">
        <v>3635</v>
      </c>
      <c r="B947" s="6">
        <v>8.1999999999999993</v>
      </c>
      <c r="C947" s="6">
        <v>14.18</v>
      </c>
      <c r="D947" s="6">
        <v>2.86</v>
      </c>
      <c r="E947" s="7" t="s">
        <v>1245</v>
      </c>
      <c r="F947">
        <v>3635</v>
      </c>
      <c r="G947">
        <v>8.1999999999999993</v>
      </c>
      <c r="H947">
        <v>14.18</v>
      </c>
      <c r="I947">
        <v>2.86</v>
      </c>
      <c r="J947" s="1" t="s">
        <v>1245</v>
      </c>
      <c r="K947" t="b">
        <f>IF(all_39[[#This Row],[F.HAL]]=full811[[#This Row],[F.HAL]],TRUE,FALSE)</f>
        <v>1</v>
      </c>
      <c r="L947" t="b">
        <f>IF(full811[[#This Row],[F.HAL.LOG]]=all_39[[#This Row],[F.HAL.LOG]],TRUE,FALSE)</f>
        <v>1</v>
      </c>
      <c r="M947" t="b">
        <f>IF(all_39[[#This Row],[F.SUBTLEX]]=full811[[#This Row],[F.SUBTLEX]],TRUE,FALSE)</f>
        <v>1</v>
      </c>
      <c r="N947" t="b">
        <f>IF(all_39[[#This Row],[F.SUBTLEX.LOG]]=full811[[#This Row],[F.SUBTLEX.LOG]],TRUE,FALSE)</f>
        <v>1</v>
      </c>
      <c r="O947" t="b">
        <f>IF(all_39[[#This Row],[Part of Speech]]=full811[[#This Row],[Part of Speech]],TRUE,FALSE)</f>
        <v>1</v>
      </c>
    </row>
    <row r="948" spans="1:15" x14ac:dyDescent="0.3">
      <c r="A948" s="4">
        <v>1190</v>
      </c>
      <c r="B948" s="4">
        <v>7.08</v>
      </c>
      <c r="C948" s="4">
        <v>10.59</v>
      </c>
      <c r="D948" s="4">
        <v>2.73</v>
      </c>
      <c r="E948" s="5" t="s">
        <v>1245</v>
      </c>
      <c r="F948">
        <v>1190</v>
      </c>
      <c r="G948">
        <v>7.08</v>
      </c>
      <c r="H948">
        <v>10.59</v>
      </c>
      <c r="I948">
        <v>2.73</v>
      </c>
      <c r="J948" s="1" t="s">
        <v>1245</v>
      </c>
      <c r="K948" t="b">
        <f>IF(all_39[[#This Row],[F.HAL]]=full811[[#This Row],[F.HAL]],TRUE,FALSE)</f>
        <v>1</v>
      </c>
      <c r="L948" t="b">
        <f>IF(full811[[#This Row],[F.HAL.LOG]]=all_39[[#This Row],[F.HAL.LOG]],TRUE,FALSE)</f>
        <v>1</v>
      </c>
      <c r="M948" t="b">
        <f>IF(all_39[[#This Row],[F.SUBTLEX]]=full811[[#This Row],[F.SUBTLEX]],TRUE,FALSE)</f>
        <v>1</v>
      </c>
      <c r="N948" t="b">
        <f>IF(all_39[[#This Row],[F.SUBTLEX.LOG]]=full811[[#This Row],[F.SUBTLEX.LOG]],TRUE,FALSE)</f>
        <v>1</v>
      </c>
      <c r="O948" t="b">
        <f>IF(all_39[[#This Row],[Part of Speech]]=full811[[#This Row],[Part of Speech]],TRUE,FALSE)</f>
        <v>1</v>
      </c>
    </row>
    <row r="949" spans="1:15" x14ac:dyDescent="0.3">
      <c r="A949" s="6">
        <v>9768</v>
      </c>
      <c r="B949" s="6">
        <v>9.19</v>
      </c>
      <c r="C949" s="6">
        <v>22.47</v>
      </c>
      <c r="D949" s="6">
        <v>3.06</v>
      </c>
      <c r="E949" s="7" t="s">
        <v>1252</v>
      </c>
      <c r="F949">
        <v>9768</v>
      </c>
      <c r="G949">
        <v>9.19</v>
      </c>
      <c r="H949">
        <v>22.47</v>
      </c>
      <c r="I949">
        <v>3.06</v>
      </c>
      <c r="J949" s="1" t="s">
        <v>1252</v>
      </c>
      <c r="K949" t="b">
        <f>IF(all_39[[#This Row],[F.HAL]]=full811[[#This Row],[F.HAL]],TRUE,FALSE)</f>
        <v>1</v>
      </c>
      <c r="L949" t="b">
        <f>IF(full811[[#This Row],[F.HAL.LOG]]=all_39[[#This Row],[F.HAL.LOG]],TRUE,FALSE)</f>
        <v>1</v>
      </c>
      <c r="M949" t="b">
        <f>IF(all_39[[#This Row],[F.SUBTLEX]]=full811[[#This Row],[F.SUBTLEX]],TRUE,FALSE)</f>
        <v>1</v>
      </c>
      <c r="N949" t="b">
        <f>IF(all_39[[#This Row],[F.SUBTLEX.LOG]]=full811[[#This Row],[F.SUBTLEX.LOG]],TRUE,FALSE)</f>
        <v>1</v>
      </c>
      <c r="O949" t="b">
        <f>IF(all_39[[#This Row],[Part of Speech]]=full811[[#This Row],[Part of Speech]],TRUE,FALSE)</f>
        <v>1</v>
      </c>
    </row>
    <row r="950" spans="1:15" x14ac:dyDescent="0.3">
      <c r="A950" s="4">
        <v>2770</v>
      </c>
      <c r="B950" s="4">
        <v>7.93</v>
      </c>
      <c r="C950" s="4">
        <v>17.04</v>
      </c>
      <c r="D950" s="4">
        <v>2.94</v>
      </c>
      <c r="E950" s="5" t="s">
        <v>1245</v>
      </c>
      <c r="F950">
        <v>2770</v>
      </c>
      <c r="G950">
        <v>7.93</v>
      </c>
      <c r="H950">
        <v>17.04</v>
      </c>
      <c r="I950">
        <v>2.94</v>
      </c>
      <c r="J950" s="1" t="s">
        <v>1245</v>
      </c>
      <c r="K950" t="b">
        <f>IF(all_39[[#This Row],[F.HAL]]=full811[[#This Row],[F.HAL]],TRUE,FALSE)</f>
        <v>1</v>
      </c>
      <c r="L950" t="b">
        <f>IF(full811[[#This Row],[F.HAL.LOG]]=all_39[[#This Row],[F.HAL.LOG]],TRUE,FALSE)</f>
        <v>1</v>
      </c>
      <c r="M950" t="b">
        <f>IF(all_39[[#This Row],[F.SUBTLEX]]=full811[[#This Row],[F.SUBTLEX]],TRUE,FALSE)</f>
        <v>1</v>
      </c>
      <c r="N950" t="b">
        <f>IF(all_39[[#This Row],[F.SUBTLEX.LOG]]=full811[[#This Row],[F.SUBTLEX.LOG]],TRUE,FALSE)</f>
        <v>1</v>
      </c>
      <c r="O950" t="b">
        <f>IF(all_39[[#This Row],[Part of Speech]]=full811[[#This Row],[Part of Speech]],TRUE,FALSE)</f>
        <v>1</v>
      </c>
    </row>
    <row r="951" spans="1:15" x14ac:dyDescent="0.3">
      <c r="A951" s="6">
        <v>45977</v>
      </c>
      <c r="B951" s="6">
        <v>10.74</v>
      </c>
      <c r="C951" s="6">
        <v>33.369999999999997</v>
      </c>
      <c r="D951" s="6">
        <v>3.23</v>
      </c>
      <c r="E951" s="7" t="s">
        <v>1252</v>
      </c>
      <c r="F951">
        <v>45977</v>
      </c>
      <c r="G951">
        <v>10.74</v>
      </c>
      <c r="H951">
        <v>33.369999999999997</v>
      </c>
      <c r="I951">
        <v>3.23</v>
      </c>
      <c r="J951" s="1" t="s">
        <v>1252</v>
      </c>
      <c r="K951" t="b">
        <f>IF(all_39[[#This Row],[F.HAL]]=full811[[#This Row],[F.HAL]],TRUE,FALSE)</f>
        <v>1</v>
      </c>
      <c r="L951" t="b">
        <f>IF(full811[[#This Row],[F.HAL.LOG]]=all_39[[#This Row],[F.HAL.LOG]],TRUE,FALSE)</f>
        <v>1</v>
      </c>
      <c r="M951" t="b">
        <f>IF(all_39[[#This Row],[F.SUBTLEX]]=full811[[#This Row],[F.SUBTLEX]],TRUE,FALSE)</f>
        <v>1</v>
      </c>
      <c r="N951" t="b">
        <f>IF(all_39[[#This Row],[F.SUBTLEX.LOG]]=full811[[#This Row],[F.SUBTLEX.LOG]],TRUE,FALSE)</f>
        <v>1</v>
      </c>
      <c r="O951" t="b">
        <f>IF(all_39[[#This Row],[Part of Speech]]=full811[[#This Row],[Part of Speech]],TRUE,FALSE)</f>
        <v>1</v>
      </c>
    </row>
    <row r="952" spans="1:15" x14ac:dyDescent="0.3">
      <c r="A952" s="4">
        <v>4470</v>
      </c>
      <c r="B952" s="4">
        <v>8.41</v>
      </c>
      <c r="C952" s="4">
        <v>19.059999999999999</v>
      </c>
      <c r="D952" s="4">
        <v>2.99</v>
      </c>
      <c r="E952" s="5" t="s">
        <v>1245</v>
      </c>
      <c r="F952">
        <v>4470</v>
      </c>
      <c r="G952">
        <v>8.41</v>
      </c>
      <c r="H952">
        <v>19.059999999999999</v>
      </c>
      <c r="I952">
        <v>2.99</v>
      </c>
      <c r="J952" s="1" t="s">
        <v>1245</v>
      </c>
      <c r="K952" t="b">
        <f>IF(all_39[[#This Row],[F.HAL]]=full811[[#This Row],[F.HAL]],TRUE,FALSE)</f>
        <v>1</v>
      </c>
      <c r="L952" t="b">
        <f>IF(full811[[#This Row],[F.HAL.LOG]]=all_39[[#This Row],[F.HAL.LOG]],TRUE,FALSE)</f>
        <v>1</v>
      </c>
      <c r="M952" t="b">
        <f>IF(all_39[[#This Row],[F.SUBTLEX]]=full811[[#This Row],[F.SUBTLEX]],TRUE,FALSE)</f>
        <v>1</v>
      </c>
      <c r="N952" t="b">
        <f>IF(all_39[[#This Row],[F.SUBTLEX.LOG]]=full811[[#This Row],[F.SUBTLEX.LOG]],TRUE,FALSE)</f>
        <v>1</v>
      </c>
      <c r="O952" t="b">
        <f>IF(all_39[[#This Row],[Part of Speech]]=full811[[#This Row],[Part of Speech]],TRUE,FALSE)</f>
        <v>1</v>
      </c>
    </row>
    <row r="953" spans="1:15" x14ac:dyDescent="0.3">
      <c r="A953" s="6">
        <v>15558</v>
      </c>
      <c r="B953" s="6">
        <v>9.65</v>
      </c>
      <c r="C953" s="6">
        <v>51.88</v>
      </c>
      <c r="D953" s="6">
        <v>3.42</v>
      </c>
      <c r="E953" s="7" t="s">
        <v>1248</v>
      </c>
      <c r="F953">
        <v>15558</v>
      </c>
      <c r="G953">
        <v>9.65</v>
      </c>
      <c r="H953">
        <v>51.88</v>
      </c>
      <c r="I953">
        <v>3.42</v>
      </c>
      <c r="J953" s="1" t="s">
        <v>1248</v>
      </c>
      <c r="K953" t="b">
        <f>IF(all_39[[#This Row],[F.HAL]]=full811[[#This Row],[F.HAL]],TRUE,FALSE)</f>
        <v>1</v>
      </c>
      <c r="L953" t="b">
        <f>IF(full811[[#This Row],[F.HAL.LOG]]=all_39[[#This Row],[F.HAL.LOG]],TRUE,FALSE)</f>
        <v>1</v>
      </c>
      <c r="M953" t="b">
        <f>IF(all_39[[#This Row],[F.SUBTLEX]]=full811[[#This Row],[F.SUBTLEX]],TRUE,FALSE)</f>
        <v>1</v>
      </c>
      <c r="N953" t="b">
        <f>IF(all_39[[#This Row],[F.SUBTLEX.LOG]]=full811[[#This Row],[F.SUBTLEX.LOG]],TRUE,FALSE)</f>
        <v>1</v>
      </c>
      <c r="O953" t="b">
        <f>IF(all_39[[#This Row],[Part of Speech]]=full811[[#This Row],[Part of Speech]],TRUE,FALSE)</f>
        <v>1</v>
      </c>
    </row>
    <row r="954" spans="1:15" x14ac:dyDescent="0.3">
      <c r="A954" s="4">
        <v>27218</v>
      </c>
      <c r="B954" s="4">
        <v>10.210000000000001</v>
      </c>
      <c r="C954" s="4">
        <v>65</v>
      </c>
      <c r="D954" s="4">
        <v>3.52</v>
      </c>
      <c r="E954" s="5" t="s">
        <v>1245</v>
      </c>
      <c r="F954">
        <v>27218</v>
      </c>
      <c r="G954">
        <v>10.210000000000001</v>
      </c>
      <c r="H954">
        <v>65</v>
      </c>
      <c r="I954">
        <v>3.52</v>
      </c>
      <c r="J954" s="1" t="s">
        <v>1245</v>
      </c>
      <c r="K954" t="b">
        <f>IF(all_39[[#This Row],[F.HAL]]=full811[[#This Row],[F.HAL]],TRUE,FALSE)</f>
        <v>1</v>
      </c>
      <c r="L954" t="b">
        <f>IF(full811[[#This Row],[F.HAL.LOG]]=all_39[[#This Row],[F.HAL.LOG]],TRUE,FALSE)</f>
        <v>1</v>
      </c>
      <c r="M954" t="b">
        <f>IF(all_39[[#This Row],[F.SUBTLEX]]=full811[[#This Row],[F.SUBTLEX]],TRUE,FALSE)</f>
        <v>1</v>
      </c>
      <c r="N954" t="b">
        <f>IF(all_39[[#This Row],[F.SUBTLEX.LOG]]=full811[[#This Row],[F.SUBTLEX.LOG]],TRUE,FALSE)</f>
        <v>1</v>
      </c>
      <c r="O954" t="b">
        <f>IF(all_39[[#This Row],[Part of Speech]]=full811[[#This Row],[Part of Speech]],TRUE,FALSE)</f>
        <v>1</v>
      </c>
    </row>
    <row r="955" spans="1:15" x14ac:dyDescent="0.3">
      <c r="A955" s="6">
        <v>3469</v>
      </c>
      <c r="B955" s="6">
        <v>8.15</v>
      </c>
      <c r="C955" s="6">
        <v>4.6500000000000004</v>
      </c>
      <c r="D955" s="6">
        <v>2.38</v>
      </c>
      <c r="E955" s="7" t="s">
        <v>1252</v>
      </c>
      <c r="F955">
        <v>3469</v>
      </c>
      <c r="G955">
        <v>8.15</v>
      </c>
      <c r="H955">
        <v>4.6500000000000004</v>
      </c>
      <c r="I955">
        <v>2.38</v>
      </c>
      <c r="J955" s="1" t="s">
        <v>1252</v>
      </c>
      <c r="K955" t="b">
        <f>IF(all_39[[#This Row],[F.HAL]]=full811[[#This Row],[F.HAL]],TRUE,FALSE)</f>
        <v>1</v>
      </c>
      <c r="L955" t="b">
        <f>IF(full811[[#This Row],[F.HAL.LOG]]=all_39[[#This Row],[F.HAL.LOG]],TRUE,FALSE)</f>
        <v>1</v>
      </c>
      <c r="M955" t="b">
        <f>IF(all_39[[#This Row],[F.SUBTLEX]]=full811[[#This Row],[F.SUBTLEX]],TRUE,FALSE)</f>
        <v>1</v>
      </c>
      <c r="N955" t="b">
        <f>IF(all_39[[#This Row],[F.SUBTLEX.LOG]]=full811[[#This Row],[F.SUBTLEX.LOG]],TRUE,FALSE)</f>
        <v>1</v>
      </c>
      <c r="O955" t="b">
        <f>IF(all_39[[#This Row],[Part of Speech]]=full811[[#This Row],[Part of Speech]],TRUE,FALSE)</f>
        <v>1</v>
      </c>
    </row>
    <row r="956" spans="1:15" x14ac:dyDescent="0.3">
      <c r="A956" s="4">
        <v>425</v>
      </c>
      <c r="B956" s="4">
        <v>6.05</v>
      </c>
      <c r="C956" s="4">
        <v>1.37</v>
      </c>
      <c r="D956" s="4">
        <v>1.85</v>
      </c>
      <c r="E956" s="5" t="s">
        <v>1250</v>
      </c>
      <c r="F956">
        <v>425</v>
      </c>
      <c r="G956">
        <v>6.05</v>
      </c>
      <c r="H956">
        <v>1.37</v>
      </c>
      <c r="I956">
        <v>1.85</v>
      </c>
      <c r="J956" s="1" t="s">
        <v>1250</v>
      </c>
      <c r="K956" t="b">
        <f>IF(all_39[[#This Row],[F.HAL]]=full811[[#This Row],[F.HAL]],TRUE,FALSE)</f>
        <v>1</v>
      </c>
      <c r="L956" t="b">
        <f>IF(full811[[#This Row],[F.HAL.LOG]]=all_39[[#This Row],[F.HAL.LOG]],TRUE,FALSE)</f>
        <v>1</v>
      </c>
      <c r="M956" t="b">
        <f>IF(all_39[[#This Row],[F.SUBTLEX]]=full811[[#This Row],[F.SUBTLEX]],TRUE,FALSE)</f>
        <v>1</v>
      </c>
      <c r="N956" t="b">
        <f>IF(all_39[[#This Row],[F.SUBTLEX.LOG]]=full811[[#This Row],[F.SUBTLEX.LOG]],TRUE,FALSE)</f>
        <v>1</v>
      </c>
      <c r="O956" t="b">
        <f>IF(all_39[[#This Row],[Part of Speech]]=full811[[#This Row],[Part of Speech]],TRUE,FALSE)</f>
        <v>1</v>
      </c>
    </row>
    <row r="957" spans="1:15" x14ac:dyDescent="0.3">
      <c r="A957" s="6">
        <v>2193</v>
      </c>
      <c r="B957" s="6">
        <v>7.69</v>
      </c>
      <c r="C957" s="6">
        <v>7.55</v>
      </c>
      <c r="D957" s="6">
        <v>2.59</v>
      </c>
      <c r="E957" s="7" t="s">
        <v>1245</v>
      </c>
      <c r="F957">
        <v>2193</v>
      </c>
      <c r="G957">
        <v>7.69</v>
      </c>
      <c r="H957">
        <v>7.55</v>
      </c>
      <c r="I957">
        <v>2.59</v>
      </c>
      <c r="J957" s="1" t="s">
        <v>1245</v>
      </c>
      <c r="K957" t="b">
        <f>IF(all_39[[#This Row],[F.HAL]]=full811[[#This Row],[F.HAL]],TRUE,FALSE)</f>
        <v>1</v>
      </c>
      <c r="L957" t="b">
        <f>IF(full811[[#This Row],[F.HAL.LOG]]=all_39[[#This Row],[F.HAL.LOG]],TRUE,FALSE)</f>
        <v>1</v>
      </c>
      <c r="M957" t="b">
        <f>IF(all_39[[#This Row],[F.SUBTLEX]]=full811[[#This Row],[F.SUBTLEX]],TRUE,FALSE)</f>
        <v>1</v>
      </c>
      <c r="N957" t="b">
        <f>IF(all_39[[#This Row],[F.SUBTLEX.LOG]]=full811[[#This Row],[F.SUBTLEX.LOG]],TRUE,FALSE)</f>
        <v>1</v>
      </c>
      <c r="O957" t="b">
        <f>IF(all_39[[#This Row],[Part of Speech]]=full811[[#This Row],[Part of Speech]],TRUE,FALSE)</f>
        <v>1</v>
      </c>
    </row>
    <row r="958" spans="1:15" x14ac:dyDescent="0.3">
      <c r="A958" s="4">
        <v>49725</v>
      </c>
      <c r="B958" s="4">
        <v>10.81</v>
      </c>
      <c r="C958" s="4">
        <v>223.55</v>
      </c>
      <c r="D958" s="4">
        <v>4.0599999999999996</v>
      </c>
      <c r="E958" s="5" t="s">
        <v>1252</v>
      </c>
      <c r="F958">
        <v>49725</v>
      </c>
      <c r="G958">
        <v>10.81</v>
      </c>
      <c r="H958">
        <v>223.55</v>
      </c>
      <c r="I958">
        <v>4.0599999999999996</v>
      </c>
      <c r="J958" s="1" t="s">
        <v>1252</v>
      </c>
      <c r="K958" t="b">
        <f>IF(all_39[[#This Row],[F.HAL]]=full811[[#This Row],[F.HAL]],TRUE,FALSE)</f>
        <v>1</v>
      </c>
      <c r="L958" t="b">
        <f>IF(full811[[#This Row],[F.HAL.LOG]]=all_39[[#This Row],[F.HAL.LOG]],TRUE,FALSE)</f>
        <v>1</v>
      </c>
      <c r="M958" t="b">
        <f>IF(all_39[[#This Row],[F.SUBTLEX]]=full811[[#This Row],[F.SUBTLEX]],TRUE,FALSE)</f>
        <v>1</v>
      </c>
      <c r="N958" t="b">
        <f>IF(all_39[[#This Row],[F.SUBTLEX.LOG]]=full811[[#This Row],[F.SUBTLEX.LOG]],TRUE,FALSE)</f>
        <v>1</v>
      </c>
      <c r="O958" t="b">
        <f>IF(all_39[[#This Row],[Part of Speech]]=full811[[#This Row],[Part of Speech]],TRUE,FALSE)</f>
        <v>1</v>
      </c>
    </row>
    <row r="959" spans="1:15" x14ac:dyDescent="0.3">
      <c r="A959" s="6">
        <v>1794</v>
      </c>
      <c r="B959" s="6">
        <v>7.49</v>
      </c>
      <c r="C959" s="6">
        <v>6.78</v>
      </c>
      <c r="D959" s="6">
        <v>2.54</v>
      </c>
      <c r="E959" s="7" t="s">
        <v>1255</v>
      </c>
      <c r="F959">
        <v>1794</v>
      </c>
      <c r="G959">
        <v>7.49</v>
      </c>
      <c r="H959">
        <v>6.78</v>
      </c>
      <c r="I959">
        <v>2.54</v>
      </c>
      <c r="J959" s="1" t="s">
        <v>1255</v>
      </c>
      <c r="K959" t="b">
        <f>IF(all_39[[#This Row],[F.HAL]]=full811[[#This Row],[F.HAL]],TRUE,FALSE)</f>
        <v>1</v>
      </c>
      <c r="L959" t="b">
        <f>IF(full811[[#This Row],[F.HAL.LOG]]=all_39[[#This Row],[F.HAL.LOG]],TRUE,FALSE)</f>
        <v>1</v>
      </c>
      <c r="M959" t="b">
        <f>IF(all_39[[#This Row],[F.SUBTLEX]]=full811[[#This Row],[F.SUBTLEX]],TRUE,FALSE)</f>
        <v>1</v>
      </c>
      <c r="N959" t="b">
        <f>IF(all_39[[#This Row],[F.SUBTLEX.LOG]]=full811[[#This Row],[F.SUBTLEX.LOG]],TRUE,FALSE)</f>
        <v>1</v>
      </c>
      <c r="O959" t="b">
        <f>IF(all_39[[#This Row],[Part of Speech]]=full811[[#This Row],[Part of Speech]],TRUE,FALSE)</f>
        <v>1</v>
      </c>
    </row>
    <row r="960" spans="1:15" x14ac:dyDescent="0.3">
      <c r="A960" s="4">
        <v>10203</v>
      </c>
      <c r="B960" s="4">
        <v>9.23</v>
      </c>
      <c r="C960" s="4">
        <v>72.86</v>
      </c>
      <c r="D960" s="4">
        <v>3.57</v>
      </c>
      <c r="E960" s="5" t="s">
        <v>1252</v>
      </c>
      <c r="F960">
        <v>10203</v>
      </c>
      <c r="G960">
        <v>9.23</v>
      </c>
      <c r="H960">
        <v>72.86</v>
      </c>
      <c r="I960">
        <v>3.57</v>
      </c>
      <c r="J960" s="1" t="s">
        <v>1252</v>
      </c>
      <c r="K960" t="b">
        <f>IF(all_39[[#This Row],[F.HAL]]=full811[[#This Row],[F.HAL]],TRUE,FALSE)</f>
        <v>1</v>
      </c>
      <c r="L960" t="b">
        <f>IF(full811[[#This Row],[F.HAL.LOG]]=all_39[[#This Row],[F.HAL.LOG]],TRUE,FALSE)</f>
        <v>1</v>
      </c>
      <c r="M960" t="b">
        <f>IF(all_39[[#This Row],[F.SUBTLEX]]=full811[[#This Row],[F.SUBTLEX]],TRUE,FALSE)</f>
        <v>1</v>
      </c>
      <c r="N960" t="b">
        <f>IF(all_39[[#This Row],[F.SUBTLEX.LOG]]=full811[[#This Row],[F.SUBTLEX.LOG]],TRUE,FALSE)</f>
        <v>1</v>
      </c>
      <c r="O960" t="b">
        <f>IF(all_39[[#This Row],[Part of Speech]]=full811[[#This Row],[Part of Speech]],TRUE,FALSE)</f>
        <v>1</v>
      </c>
    </row>
    <row r="961" spans="1:15" x14ac:dyDescent="0.3">
      <c r="A961" s="6">
        <v>7157</v>
      </c>
      <c r="B961" s="6">
        <v>8.8800000000000008</v>
      </c>
      <c r="C961" s="6">
        <v>4.12</v>
      </c>
      <c r="D961" s="6">
        <v>2.3199999999999998</v>
      </c>
      <c r="E961" s="7" t="s">
        <v>1252</v>
      </c>
      <c r="F961">
        <v>7157</v>
      </c>
      <c r="G961">
        <v>8.8800000000000008</v>
      </c>
      <c r="H961">
        <v>4.12</v>
      </c>
      <c r="I961">
        <v>2.3199999999999998</v>
      </c>
      <c r="J961" s="1" t="s">
        <v>1252</v>
      </c>
      <c r="K961" t="b">
        <f>IF(all_39[[#This Row],[F.HAL]]=full811[[#This Row],[F.HAL]],TRUE,FALSE)</f>
        <v>1</v>
      </c>
      <c r="L961" t="b">
        <f>IF(full811[[#This Row],[F.HAL.LOG]]=all_39[[#This Row],[F.HAL.LOG]],TRUE,FALSE)</f>
        <v>1</v>
      </c>
      <c r="M961" t="b">
        <f>IF(all_39[[#This Row],[F.SUBTLEX]]=full811[[#This Row],[F.SUBTLEX]],TRUE,FALSE)</f>
        <v>1</v>
      </c>
      <c r="N961" t="b">
        <f>IF(all_39[[#This Row],[F.SUBTLEX.LOG]]=full811[[#This Row],[F.SUBTLEX.LOG]],TRUE,FALSE)</f>
        <v>1</v>
      </c>
      <c r="O961" t="b">
        <f>IF(all_39[[#This Row],[Part of Speech]]=full811[[#This Row],[Part of Speech]],TRUE,FALSE)</f>
        <v>1</v>
      </c>
    </row>
    <row r="962" spans="1:15" x14ac:dyDescent="0.3">
      <c r="A962" s="4">
        <v>3272</v>
      </c>
      <c r="B962" s="4">
        <v>8.09</v>
      </c>
      <c r="C962" s="4">
        <v>19.8</v>
      </c>
      <c r="D962" s="4">
        <v>3</v>
      </c>
      <c r="E962" s="5" t="s">
        <v>1245</v>
      </c>
      <c r="F962">
        <v>3272</v>
      </c>
      <c r="G962">
        <v>8.09</v>
      </c>
      <c r="H962">
        <v>19.8</v>
      </c>
      <c r="I962">
        <v>3</v>
      </c>
      <c r="J962" s="1" t="s">
        <v>1245</v>
      </c>
      <c r="K962" t="b">
        <f>IF(all_39[[#This Row],[F.HAL]]=full811[[#This Row],[F.HAL]],TRUE,FALSE)</f>
        <v>1</v>
      </c>
      <c r="L962" t="b">
        <f>IF(full811[[#This Row],[F.HAL.LOG]]=all_39[[#This Row],[F.HAL.LOG]],TRUE,FALSE)</f>
        <v>1</v>
      </c>
      <c r="M962" t="b">
        <f>IF(all_39[[#This Row],[F.SUBTLEX]]=full811[[#This Row],[F.SUBTLEX]],TRUE,FALSE)</f>
        <v>1</v>
      </c>
      <c r="N962" t="b">
        <f>IF(all_39[[#This Row],[F.SUBTLEX.LOG]]=full811[[#This Row],[F.SUBTLEX.LOG]],TRUE,FALSE)</f>
        <v>1</v>
      </c>
      <c r="O962" t="b">
        <f>IF(all_39[[#This Row],[Part of Speech]]=full811[[#This Row],[Part of Speech]],TRUE,FALSE)</f>
        <v>1</v>
      </c>
    </row>
    <row r="963" spans="1:15" x14ac:dyDescent="0.3">
      <c r="A963" s="6">
        <v>29358</v>
      </c>
      <c r="B963" s="6">
        <v>10.29</v>
      </c>
      <c r="C963" s="6">
        <v>178.18</v>
      </c>
      <c r="D963" s="6">
        <v>3.96</v>
      </c>
      <c r="E963" s="7" t="s">
        <v>1252</v>
      </c>
      <c r="F963">
        <v>29358</v>
      </c>
      <c r="G963">
        <v>10.29</v>
      </c>
      <c r="H963">
        <v>178.18</v>
      </c>
      <c r="I963">
        <v>3.96</v>
      </c>
      <c r="J963" s="1" t="s">
        <v>1252</v>
      </c>
      <c r="K963" t="b">
        <f>IF(all_39[[#This Row],[F.HAL]]=full811[[#This Row],[F.HAL]],TRUE,FALSE)</f>
        <v>1</v>
      </c>
      <c r="L963" t="b">
        <f>IF(full811[[#This Row],[F.HAL.LOG]]=all_39[[#This Row],[F.HAL.LOG]],TRUE,FALSE)</f>
        <v>1</v>
      </c>
      <c r="M963" t="b">
        <f>IF(all_39[[#This Row],[F.SUBTLEX]]=full811[[#This Row],[F.SUBTLEX]],TRUE,FALSE)</f>
        <v>1</v>
      </c>
      <c r="N963" t="b">
        <f>IF(all_39[[#This Row],[F.SUBTLEX.LOG]]=full811[[#This Row],[F.SUBTLEX.LOG]],TRUE,FALSE)</f>
        <v>1</v>
      </c>
      <c r="O963" t="b">
        <f>IF(all_39[[#This Row],[Part of Speech]]=full811[[#This Row],[Part of Speech]],TRUE,FALSE)</f>
        <v>1</v>
      </c>
    </row>
    <row r="964" spans="1:15" x14ac:dyDescent="0.3">
      <c r="A964" s="4">
        <v>52771</v>
      </c>
      <c r="B964" s="4">
        <v>10.87</v>
      </c>
      <c r="C964" s="4">
        <v>192.18</v>
      </c>
      <c r="D964" s="4">
        <v>3.99</v>
      </c>
      <c r="E964" s="5" t="s">
        <v>1245</v>
      </c>
      <c r="F964">
        <v>52771</v>
      </c>
      <c r="G964">
        <v>10.87</v>
      </c>
      <c r="H964">
        <v>192.18</v>
      </c>
      <c r="I964">
        <v>3.99</v>
      </c>
      <c r="J964" s="1" t="s">
        <v>1245</v>
      </c>
      <c r="K964" t="b">
        <f>IF(all_39[[#This Row],[F.HAL]]=full811[[#This Row],[F.HAL]],TRUE,FALSE)</f>
        <v>1</v>
      </c>
      <c r="L964" t="b">
        <f>IF(full811[[#This Row],[F.HAL.LOG]]=all_39[[#This Row],[F.HAL.LOG]],TRUE,FALSE)</f>
        <v>1</v>
      </c>
      <c r="M964" t="b">
        <f>IF(all_39[[#This Row],[F.SUBTLEX]]=full811[[#This Row],[F.SUBTLEX]],TRUE,FALSE)</f>
        <v>1</v>
      </c>
      <c r="N964" t="b">
        <f>IF(all_39[[#This Row],[F.SUBTLEX.LOG]]=full811[[#This Row],[F.SUBTLEX.LOG]],TRUE,FALSE)</f>
        <v>1</v>
      </c>
      <c r="O964" t="b">
        <f>IF(all_39[[#This Row],[Part of Speech]]=full811[[#This Row],[Part of Speech]],TRUE,FALSE)</f>
        <v>1</v>
      </c>
    </row>
    <row r="965" spans="1:15" x14ac:dyDescent="0.3">
      <c r="A965" s="6">
        <v>1525</v>
      </c>
      <c r="B965" s="6">
        <v>7.33</v>
      </c>
      <c r="C965" s="6">
        <v>5.16</v>
      </c>
      <c r="D965" s="6">
        <v>2.42</v>
      </c>
      <c r="E965" s="7" t="s">
        <v>1245</v>
      </c>
      <c r="F965">
        <v>1525</v>
      </c>
      <c r="G965">
        <v>7.33</v>
      </c>
      <c r="H965">
        <v>5.16</v>
      </c>
      <c r="I965">
        <v>2.42</v>
      </c>
      <c r="J965" s="1" t="s">
        <v>1245</v>
      </c>
      <c r="K965" t="b">
        <f>IF(all_39[[#This Row],[F.HAL]]=full811[[#This Row],[F.HAL]],TRUE,FALSE)</f>
        <v>1</v>
      </c>
      <c r="L965" t="b">
        <f>IF(full811[[#This Row],[F.HAL.LOG]]=all_39[[#This Row],[F.HAL.LOG]],TRUE,FALSE)</f>
        <v>1</v>
      </c>
      <c r="M965" t="b">
        <f>IF(all_39[[#This Row],[F.SUBTLEX]]=full811[[#This Row],[F.SUBTLEX]],TRUE,FALSE)</f>
        <v>1</v>
      </c>
      <c r="N965" t="b">
        <f>IF(all_39[[#This Row],[F.SUBTLEX.LOG]]=full811[[#This Row],[F.SUBTLEX.LOG]],TRUE,FALSE)</f>
        <v>1</v>
      </c>
      <c r="O965" t="b">
        <f>IF(all_39[[#This Row],[Part of Speech]]=full811[[#This Row],[Part of Speech]],TRUE,FALSE)</f>
        <v>1</v>
      </c>
    </row>
    <row r="966" spans="1:15" x14ac:dyDescent="0.3">
      <c r="A966" s="4">
        <v>12260</v>
      </c>
      <c r="B966" s="4">
        <v>9.41</v>
      </c>
      <c r="C966" s="4">
        <v>15.61</v>
      </c>
      <c r="D966" s="4">
        <v>2.9</v>
      </c>
      <c r="E966" s="5" t="s">
        <v>1252</v>
      </c>
      <c r="F966">
        <v>12260</v>
      </c>
      <c r="G966">
        <v>9.41</v>
      </c>
      <c r="H966">
        <v>15.61</v>
      </c>
      <c r="I966">
        <v>2.9</v>
      </c>
      <c r="J966" s="1" t="s">
        <v>1252</v>
      </c>
      <c r="K966" t="b">
        <f>IF(all_39[[#This Row],[F.HAL]]=full811[[#This Row],[F.HAL]],TRUE,FALSE)</f>
        <v>1</v>
      </c>
      <c r="L966" t="b">
        <f>IF(full811[[#This Row],[F.HAL.LOG]]=all_39[[#This Row],[F.HAL.LOG]],TRUE,FALSE)</f>
        <v>1</v>
      </c>
      <c r="M966" t="b">
        <f>IF(all_39[[#This Row],[F.SUBTLEX]]=full811[[#This Row],[F.SUBTLEX]],TRUE,FALSE)</f>
        <v>1</v>
      </c>
      <c r="N966" t="b">
        <f>IF(all_39[[#This Row],[F.SUBTLEX.LOG]]=full811[[#This Row],[F.SUBTLEX.LOG]],TRUE,FALSE)</f>
        <v>1</v>
      </c>
      <c r="O966" t="b">
        <f>IF(all_39[[#This Row],[Part of Speech]]=full811[[#This Row],[Part of Speech]],TRUE,FALSE)</f>
        <v>1</v>
      </c>
    </row>
    <row r="967" spans="1:15" x14ac:dyDescent="0.3">
      <c r="A967" s="6">
        <v>2616</v>
      </c>
      <c r="B967" s="6">
        <v>7.87</v>
      </c>
      <c r="C967" s="6">
        <v>3.06</v>
      </c>
      <c r="D967" s="6">
        <v>2.2000000000000002</v>
      </c>
      <c r="E967" s="7" t="s">
        <v>1245</v>
      </c>
      <c r="F967">
        <v>2616</v>
      </c>
      <c r="G967">
        <v>7.87</v>
      </c>
      <c r="H967">
        <v>3.06</v>
      </c>
      <c r="I967">
        <v>2.2000000000000002</v>
      </c>
      <c r="J967" s="1" t="s">
        <v>1245</v>
      </c>
      <c r="K967" t="b">
        <f>IF(all_39[[#This Row],[F.HAL]]=full811[[#This Row],[F.HAL]],TRUE,FALSE)</f>
        <v>1</v>
      </c>
      <c r="L967" t="b">
        <f>IF(full811[[#This Row],[F.HAL.LOG]]=all_39[[#This Row],[F.HAL.LOG]],TRUE,FALSE)</f>
        <v>1</v>
      </c>
      <c r="M967" t="b">
        <f>IF(all_39[[#This Row],[F.SUBTLEX]]=full811[[#This Row],[F.SUBTLEX]],TRUE,FALSE)</f>
        <v>1</v>
      </c>
      <c r="N967" t="b">
        <f>IF(all_39[[#This Row],[F.SUBTLEX.LOG]]=full811[[#This Row],[F.SUBTLEX.LOG]],TRUE,FALSE)</f>
        <v>1</v>
      </c>
      <c r="O967" t="b">
        <f>IF(all_39[[#This Row],[Part of Speech]]=full811[[#This Row],[Part of Speech]],TRUE,FALSE)</f>
        <v>1</v>
      </c>
    </row>
    <row r="968" spans="1:15" x14ac:dyDescent="0.3">
      <c r="A968" s="4">
        <v>11466</v>
      </c>
      <c r="B968" s="4">
        <v>9.35</v>
      </c>
      <c r="C968" s="4">
        <v>42.16</v>
      </c>
      <c r="D968" s="4">
        <v>3.33</v>
      </c>
      <c r="E968" s="5" t="s">
        <v>1250</v>
      </c>
      <c r="F968">
        <v>11466</v>
      </c>
      <c r="G968">
        <v>9.35</v>
      </c>
      <c r="H968">
        <v>42.16</v>
      </c>
      <c r="I968">
        <v>3.33</v>
      </c>
      <c r="J968" s="1" t="s">
        <v>1250</v>
      </c>
      <c r="K968" t="b">
        <f>IF(all_39[[#This Row],[F.HAL]]=full811[[#This Row],[F.HAL]],TRUE,FALSE)</f>
        <v>1</v>
      </c>
      <c r="L968" t="b">
        <f>IF(full811[[#This Row],[F.HAL.LOG]]=all_39[[#This Row],[F.HAL.LOG]],TRUE,FALSE)</f>
        <v>1</v>
      </c>
      <c r="M968" t="b">
        <f>IF(all_39[[#This Row],[F.SUBTLEX]]=full811[[#This Row],[F.SUBTLEX]],TRUE,FALSE)</f>
        <v>1</v>
      </c>
      <c r="N968" t="b">
        <f>IF(all_39[[#This Row],[F.SUBTLEX.LOG]]=full811[[#This Row],[F.SUBTLEX.LOG]],TRUE,FALSE)</f>
        <v>1</v>
      </c>
      <c r="O968" t="b">
        <f>IF(all_39[[#This Row],[Part of Speech]]=full811[[#This Row],[Part of Speech]],TRUE,FALSE)</f>
        <v>1</v>
      </c>
    </row>
    <row r="969" spans="1:15" x14ac:dyDescent="0.3">
      <c r="A969" s="6">
        <v>398</v>
      </c>
      <c r="B969" s="6">
        <v>5.99</v>
      </c>
      <c r="C969" s="6">
        <v>2.57</v>
      </c>
      <c r="D969" s="6">
        <v>2.12</v>
      </c>
      <c r="E969" s="7" t="s">
        <v>1245</v>
      </c>
      <c r="F969">
        <v>398</v>
      </c>
      <c r="G969">
        <v>5.99</v>
      </c>
      <c r="H969">
        <v>2.57</v>
      </c>
      <c r="I969">
        <v>2.12</v>
      </c>
      <c r="J969" s="1" t="s">
        <v>1245</v>
      </c>
      <c r="K969" t="b">
        <f>IF(all_39[[#This Row],[F.HAL]]=full811[[#This Row],[F.HAL]],TRUE,FALSE)</f>
        <v>1</v>
      </c>
      <c r="L969" t="b">
        <f>IF(full811[[#This Row],[F.HAL.LOG]]=all_39[[#This Row],[F.HAL.LOG]],TRUE,FALSE)</f>
        <v>1</v>
      </c>
      <c r="M969" t="b">
        <f>IF(all_39[[#This Row],[F.SUBTLEX]]=full811[[#This Row],[F.SUBTLEX]],TRUE,FALSE)</f>
        <v>1</v>
      </c>
      <c r="N969" t="b">
        <f>IF(all_39[[#This Row],[F.SUBTLEX.LOG]]=full811[[#This Row],[F.SUBTLEX.LOG]],TRUE,FALSE)</f>
        <v>1</v>
      </c>
      <c r="O969" t="b">
        <f>IF(all_39[[#This Row],[Part of Speech]]=full811[[#This Row],[Part of Speech]],TRUE,FALSE)</f>
        <v>1</v>
      </c>
    </row>
    <row r="970" spans="1:15" x14ac:dyDescent="0.3">
      <c r="A970" s="4">
        <v>1930</v>
      </c>
      <c r="B970" s="4">
        <v>7.57</v>
      </c>
      <c r="C970" s="4">
        <v>7.49</v>
      </c>
      <c r="D970" s="4">
        <v>2.58</v>
      </c>
      <c r="E970" s="5" t="s">
        <v>1245</v>
      </c>
      <c r="F970">
        <v>1930</v>
      </c>
      <c r="G970">
        <v>7.57</v>
      </c>
      <c r="H970">
        <v>7.49</v>
      </c>
      <c r="I970">
        <v>2.58</v>
      </c>
      <c r="J970" s="1" t="s">
        <v>1245</v>
      </c>
      <c r="K970" t="b">
        <f>IF(all_39[[#This Row],[F.HAL]]=full811[[#This Row],[F.HAL]],TRUE,FALSE)</f>
        <v>1</v>
      </c>
      <c r="L970" t="b">
        <f>IF(full811[[#This Row],[F.HAL.LOG]]=all_39[[#This Row],[F.HAL.LOG]],TRUE,FALSE)</f>
        <v>1</v>
      </c>
      <c r="M970" t="b">
        <f>IF(all_39[[#This Row],[F.SUBTLEX]]=full811[[#This Row],[F.SUBTLEX]],TRUE,FALSE)</f>
        <v>1</v>
      </c>
      <c r="N970" t="b">
        <f>IF(all_39[[#This Row],[F.SUBTLEX.LOG]]=full811[[#This Row],[F.SUBTLEX.LOG]],TRUE,FALSE)</f>
        <v>1</v>
      </c>
      <c r="O970" t="b">
        <f>IF(all_39[[#This Row],[Part of Speech]]=full811[[#This Row],[Part of Speech]],TRUE,FALSE)</f>
        <v>1</v>
      </c>
    </row>
    <row r="971" spans="1:15" x14ac:dyDescent="0.3">
      <c r="A971" s="6">
        <v>233</v>
      </c>
      <c r="B971" s="6">
        <v>5.45</v>
      </c>
      <c r="C971" s="6">
        <v>2.35</v>
      </c>
      <c r="D971" s="6">
        <v>2.08</v>
      </c>
      <c r="E971" s="7" t="s">
        <v>1250</v>
      </c>
      <c r="F971">
        <v>233</v>
      </c>
      <c r="G971">
        <v>5.45</v>
      </c>
      <c r="H971">
        <v>2.35</v>
      </c>
      <c r="I971">
        <v>2.08</v>
      </c>
      <c r="J971" s="1" t="s">
        <v>1250</v>
      </c>
      <c r="K971" t="b">
        <f>IF(all_39[[#This Row],[F.HAL]]=full811[[#This Row],[F.HAL]],TRUE,FALSE)</f>
        <v>1</v>
      </c>
      <c r="L971" t="b">
        <f>IF(full811[[#This Row],[F.HAL.LOG]]=all_39[[#This Row],[F.HAL.LOG]],TRUE,FALSE)</f>
        <v>1</v>
      </c>
      <c r="M971" t="b">
        <f>IF(all_39[[#This Row],[F.SUBTLEX]]=full811[[#This Row],[F.SUBTLEX]],TRUE,FALSE)</f>
        <v>1</v>
      </c>
      <c r="N971" t="b">
        <f>IF(all_39[[#This Row],[F.SUBTLEX.LOG]]=full811[[#This Row],[F.SUBTLEX.LOG]],TRUE,FALSE)</f>
        <v>1</v>
      </c>
      <c r="O971" t="b">
        <f>IF(all_39[[#This Row],[Part of Speech]]=full811[[#This Row],[Part of Speech]],TRUE,FALSE)</f>
        <v>1</v>
      </c>
    </row>
    <row r="972" spans="1:15" x14ac:dyDescent="0.3">
      <c r="A972" s="4">
        <v>3795</v>
      </c>
      <c r="B972" s="4">
        <v>8.24</v>
      </c>
      <c r="C972" s="4">
        <v>16.53</v>
      </c>
      <c r="D972" s="4">
        <v>2.93</v>
      </c>
      <c r="E972" s="5" t="s">
        <v>1250</v>
      </c>
      <c r="F972">
        <v>3795</v>
      </c>
      <c r="G972">
        <v>8.24</v>
      </c>
      <c r="H972">
        <v>16.53</v>
      </c>
      <c r="I972">
        <v>2.93</v>
      </c>
      <c r="J972" s="1" t="s">
        <v>1250</v>
      </c>
      <c r="K972" t="b">
        <f>IF(all_39[[#This Row],[F.HAL]]=full811[[#This Row],[F.HAL]],TRUE,FALSE)</f>
        <v>1</v>
      </c>
      <c r="L972" t="b">
        <f>IF(full811[[#This Row],[F.HAL.LOG]]=all_39[[#This Row],[F.HAL.LOG]],TRUE,FALSE)</f>
        <v>1</v>
      </c>
      <c r="M972" t="b">
        <f>IF(all_39[[#This Row],[F.SUBTLEX]]=full811[[#This Row],[F.SUBTLEX]],TRUE,FALSE)</f>
        <v>1</v>
      </c>
      <c r="N972" t="b">
        <f>IF(all_39[[#This Row],[F.SUBTLEX.LOG]]=full811[[#This Row],[F.SUBTLEX.LOG]],TRUE,FALSE)</f>
        <v>1</v>
      </c>
      <c r="O972" t="b">
        <f>IF(all_39[[#This Row],[Part of Speech]]=full811[[#This Row],[Part of Speech]],TRUE,FALSE)</f>
        <v>1</v>
      </c>
    </row>
    <row r="973" spans="1:15" x14ac:dyDescent="0.3">
      <c r="A973" s="6">
        <v>42634</v>
      </c>
      <c r="B973" s="6">
        <v>10.66</v>
      </c>
      <c r="C973" s="6">
        <v>36.18</v>
      </c>
      <c r="D973" s="6">
        <v>3.27</v>
      </c>
      <c r="E973" s="7" t="s">
        <v>1245</v>
      </c>
      <c r="F973">
        <v>42634</v>
      </c>
      <c r="G973">
        <v>10.66</v>
      </c>
      <c r="H973">
        <v>36.18</v>
      </c>
      <c r="I973">
        <v>3.27</v>
      </c>
      <c r="J973" s="1" t="s">
        <v>1245</v>
      </c>
      <c r="K973" t="b">
        <f>IF(all_39[[#This Row],[F.HAL]]=full811[[#This Row],[F.HAL]],TRUE,FALSE)</f>
        <v>1</v>
      </c>
      <c r="L973" t="b">
        <f>IF(full811[[#This Row],[F.HAL.LOG]]=all_39[[#This Row],[F.HAL.LOG]],TRUE,FALSE)</f>
        <v>1</v>
      </c>
      <c r="M973" t="b">
        <f>IF(all_39[[#This Row],[F.SUBTLEX]]=full811[[#This Row],[F.SUBTLEX]],TRUE,FALSE)</f>
        <v>1</v>
      </c>
      <c r="N973" t="b">
        <f>IF(all_39[[#This Row],[F.SUBTLEX.LOG]]=full811[[#This Row],[F.SUBTLEX.LOG]],TRUE,FALSE)</f>
        <v>1</v>
      </c>
      <c r="O973" t="b">
        <f>IF(all_39[[#This Row],[Part of Speech]]=full811[[#This Row],[Part of Speech]],TRUE,FALSE)</f>
        <v>1</v>
      </c>
    </row>
    <row r="974" spans="1:15" x14ac:dyDescent="0.3">
      <c r="K974" t="b">
        <f>IF(all_39[[#This Row],[F.HAL]]=full811[[#This Row],[F.HAL]],TRUE,FALSE)</f>
        <v>1</v>
      </c>
      <c r="L974" t="b">
        <f>IF(full811[[#This Row],[F.HAL.LOG]]=all_39[[#This Row],[F.HAL.LOG]],TRUE,FALSE)</f>
        <v>1</v>
      </c>
      <c r="M974" t="b">
        <f>IF(all_39[[#This Row],[F.SUBTLEX]]=full811[[#This Row],[F.SUBTLEX]],TRUE,FALSE)</f>
        <v>1</v>
      </c>
      <c r="N974" t="b">
        <f>IF(all_39[[#This Row],[F.SUBTLEX.LOG]]=full811[[#This Row],[F.SUBTLEX.LOG]],TRUE,FALSE)</f>
        <v>1</v>
      </c>
      <c r="O974" t="b">
        <f>IF(all_39[[#This Row],[Part of Speech]]=full811[[#This Row],[Part of Speech]],TRUE,FALSE)</f>
        <v>1</v>
      </c>
    </row>
    <row r="975" spans="1:15" x14ac:dyDescent="0.3">
      <c r="A975" s="4">
        <v>11355</v>
      </c>
      <c r="B975" s="4">
        <v>9.34</v>
      </c>
      <c r="C975" s="4">
        <v>74.510000000000005</v>
      </c>
      <c r="D975" s="4">
        <v>3.58</v>
      </c>
      <c r="E975" s="5" t="s">
        <v>1249</v>
      </c>
      <c r="F975">
        <v>11355</v>
      </c>
      <c r="G975">
        <v>9.34</v>
      </c>
      <c r="H975">
        <v>74.510000000000005</v>
      </c>
      <c r="I975">
        <v>3.58</v>
      </c>
      <c r="J975" s="1" t="s">
        <v>1249</v>
      </c>
      <c r="K975" t="b">
        <f>IF(all_39[[#This Row],[F.HAL]]=full811[[#This Row],[F.HAL]],TRUE,FALSE)</f>
        <v>1</v>
      </c>
      <c r="L975" t="b">
        <f>IF(full811[[#This Row],[F.HAL.LOG]]=all_39[[#This Row],[F.HAL.LOG]],TRUE,FALSE)</f>
        <v>1</v>
      </c>
      <c r="M975" t="b">
        <f>IF(all_39[[#This Row],[F.SUBTLEX]]=full811[[#This Row],[F.SUBTLEX]],TRUE,FALSE)</f>
        <v>1</v>
      </c>
      <c r="N975" t="b">
        <f>IF(all_39[[#This Row],[F.SUBTLEX.LOG]]=full811[[#This Row],[F.SUBTLEX.LOG]],TRUE,FALSE)</f>
        <v>1</v>
      </c>
      <c r="O975" t="b">
        <f>IF(all_39[[#This Row],[Part of Speech]]=full811[[#This Row],[Part of Speech]],TRUE,FALSE)</f>
        <v>1</v>
      </c>
    </row>
    <row r="976" spans="1:15" x14ac:dyDescent="0.3">
      <c r="A976" s="6">
        <v>3418</v>
      </c>
      <c r="B976" s="6">
        <v>8.14</v>
      </c>
      <c r="C976" s="6">
        <v>6.51</v>
      </c>
      <c r="D976" s="6">
        <v>2.52</v>
      </c>
      <c r="E976" s="7" t="s">
        <v>1245</v>
      </c>
      <c r="F976">
        <v>3418</v>
      </c>
      <c r="G976">
        <v>8.14</v>
      </c>
      <c r="H976">
        <v>6.51</v>
      </c>
      <c r="I976">
        <v>2.52</v>
      </c>
      <c r="J976" s="1" t="s">
        <v>1245</v>
      </c>
      <c r="K976" t="b">
        <f>IF(all_39[[#This Row],[F.HAL]]=full811[[#This Row],[F.HAL]],TRUE,FALSE)</f>
        <v>1</v>
      </c>
      <c r="L976" t="b">
        <f>IF(full811[[#This Row],[F.HAL.LOG]]=all_39[[#This Row],[F.HAL.LOG]],TRUE,FALSE)</f>
        <v>1</v>
      </c>
      <c r="M976" t="b">
        <f>IF(all_39[[#This Row],[F.SUBTLEX]]=full811[[#This Row],[F.SUBTLEX]],TRUE,FALSE)</f>
        <v>1</v>
      </c>
      <c r="N976" t="b">
        <f>IF(all_39[[#This Row],[F.SUBTLEX.LOG]]=full811[[#This Row],[F.SUBTLEX.LOG]],TRUE,FALSE)</f>
        <v>1</v>
      </c>
      <c r="O976" t="b">
        <f>IF(all_39[[#This Row],[Part of Speech]]=full811[[#This Row],[Part of Speech]],TRUE,FALSE)</f>
        <v>1</v>
      </c>
    </row>
    <row r="977" spans="1:15" x14ac:dyDescent="0.3">
      <c r="A977" s="4">
        <v>55233</v>
      </c>
      <c r="B977" s="4">
        <v>10.92</v>
      </c>
      <c r="C977" s="4">
        <v>13.12</v>
      </c>
      <c r="D977" s="4">
        <v>2.83</v>
      </c>
      <c r="E977" s="5" t="s">
        <v>1246</v>
      </c>
      <c r="F977">
        <v>55233</v>
      </c>
      <c r="G977">
        <v>10.92</v>
      </c>
      <c r="H977">
        <v>13.12</v>
      </c>
      <c r="I977">
        <v>2.83</v>
      </c>
      <c r="J977" s="1" t="s">
        <v>1246</v>
      </c>
      <c r="K977" t="b">
        <f>IF(all_39[[#This Row],[F.HAL]]=full811[[#This Row],[F.HAL]],TRUE,FALSE)</f>
        <v>1</v>
      </c>
      <c r="L977" t="b">
        <f>IF(full811[[#This Row],[F.HAL.LOG]]=all_39[[#This Row],[F.HAL.LOG]],TRUE,FALSE)</f>
        <v>1</v>
      </c>
      <c r="M977" t="b">
        <f>IF(all_39[[#This Row],[F.SUBTLEX]]=full811[[#This Row],[F.SUBTLEX]],TRUE,FALSE)</f>
        <v>1</v>
      </c>
      <c r="N977" t="b">
        <f>IF(all_39[[#This Row],[F.SUBTLEX.LOG]]=full811[[#This Row],[F.SUBTLEX.LOG]],TRUE,FALSE)</f>
        <v>1</v>
      </c>
      <c r="O977" t="b">
        <f>IF(all_39[[#This Row],[Part of Speech]]=full811[[#This Row],[Part of Speech]],TRUE,FALSE)</f>
        <v>1</v>
      </c>
    </row>
    <row r="978" spans="1:15" x14ac:dyDescent="0.3">
      <c r="A978" s="6">
        <v>13510</v>
      </c>
      <c r="B978" s="6">
        <v>9.51</v>
      </c>
      <c r="C978" s="6">
        <v>19.940000000000001</v>
      </c>
      <c r="D978" s="6">
        <v>3.01</v>
      </c>
      <c r="E978" s="7" t="s">
        <v>1250</v>
      </c>
      <c r="F978">
        <v>13510</v>
      </c>
      <c r="G978">
        <v>9.51</v>
      </c>
      <c r="H978">
        <v>19.940000000000001</v>
      </c>
      <c r="I978">
        <v>3.01</v>
      </c>
      <c r="J978" s="1" t="s">
        <v>1250</v>
      </c>
      <c r="K978" t="b">
        <f>IF(all_39[[#This Row],[F.HAL]]=full811[[#This Row],[F.HAL]],TRUE,FALSE)</f>
        <v>1</v>
      </c>
      <c r="L978" t="b">
        <f>IF(full811[[#This Row],[F.HAL.LOG]]=all_39[[#This Row],[F.HAL.LOG]],TRUE,FALSE)</f>
        <v>1</v>
      </c>
      <c r="M978" t="b">
        <f>IF(all_39[[#This Row],[F.SUBTLEX]]=full811[[#This Row],[F.SUBTLEX]],TRUE,FALSE)</f>
        <v>1</v>
      </c>
      <c r="N978" t="b">
        <f>IF(all_39[[#This Row],[F.SUBTLEX.LOG]]=full811[[#This Row],[F.SUBTLEX.LOG]],TRUE,FALSE)</f>
        <v>1</v>
      </c>
      <c r="O978" t="b">
        <f>IF(all_39[[#This Row],[Part of Speech]]=full811[[#This Row],[Part of Speech]],TRUE,FALSE)</f>
        <v>1</v>
      </c>
    </row>
    <row r="979" spans="1:15" x14ac:dyDescent="0.3">
      <c r="A979" s="4">
        <v>113</v>
      </c>
      <c r="B979" s="4">
        <v>4.7300000000000004</v>
      </c>
      <c r="C979" s="4">
        <v>0.24</v>
      </c>
      <c r="D979" s="4">
        <v>1.1100000000000001</v>
      </c>
      <c r="E979" s="5" t="s">
        <v>1245</v>
      </c>
      <c r="F979">
        <v>113</v>
      </c>
      <c r="G979">
        <v>4.7300000000000004</v>
      </c>
      <c r="H979">
        <v>0.24</v>
      </c>
      <c r="I979">
        <v>1.1100000000000001</v>
      </c>
      <c r="J979" s="1" t="s">
        <v>1245</v>
      </c>
      <c r="K979" t="b">
        <f>IF(all_39[[#This Row],[F.HAL]]=full811[[#This Row],[F.HAL]],TRUE,FALSE)</f>
        <v>1</v>
      </c>
      <c r="L979" t="b">
        <f>IF(full811[[#This Row],[F.HAL.LOG]]=all_39[[#This Row],[F.HAL.LOG]],TRUE,FALSE)</f>
        <v>1</v>
      </c>
      <c r="M979" t="b">
        <f>IF(all_39[[#This Row],[F.SUBTLEX]]=full811[[#This Row],[F.SUBTLEX]],TRUE,FALSE)</f>
        <v>1</v>
      </c>
      <c r="N979" t="b">
        <f>IF(all_39[[#This Row],[F.SUBTLEX.LOG]]=full811[[#This Row],[F.SUBTLEX.LOG]],TRUE,FALSE)</f>
        <v>1</v>
      </c>
      <c r="O979" t="b">
        <f>IF(all_39[[#This Row],[Part of Speech]]=full811[[#This Row],[Part of Speech]],TRUE,FALSE)</f>
        <v>1</v>
      </c>
    </row>
    <row r="980" spans="1:15" x14ac:dyDescent="0.3">
      <c r="A980" s="6">
        <v>9491</v>
      </c>
      <c r="B980" s="6">
        <v>9.16</v>
      </c>
      <c r="C980" s="6">
        <v>32.799999999999997</v>
      </c>
      <c r="D980" s="6">
        <v>3.22</v>
      </c>
      <c r="E980" s="7" t="s">
        <v>1252</v>
      </c>
      <c r="F980">
        <v>9491</v>
      </c>
      <c r="G980">
        <v>9.16</v>
      </c>
      <c r="H980">
        <v>32.799999999999997</v>
      </c>
      <c r="I980">
        <v>3.22</v>
      </c>
      <c r="J980" s="1" t="s">
        <v>1252</v>
      </c>
      <c r="K980" t="b">
        <f>IF(all_39[[#This Row],[F.HAL]]=full811[[#This Row],[F.HAL]],TRUE,FALSE)</f>
        <v>1</v>
      </c>
      <c r="L980" t="b">
        <f>IF(full811[[#This Row],[F.HAL.LOG]]=all_39[[#This Row],[F.HAL.LOG]],TRUE,FALSE)</f>
        <v>1</v>
      </c>
      <c r="M980" t="b">
        <f>IF(all_39[[#This Row],[F.SUBTLEX]]=full811[[#This Row],[F.SUBTLEX]],TRUE,FALSE)</f>
        <v>1</v>
      </c>
      <c r="N980" t="b">
        <f>IF(all_39[[#This Row],[F.SUBTLEX.LOG]]=full811[[#This Row],[F.SUBTLEX.LOG]],TRUE,FALSE)</f>
        <v>1</v>
      </c>
      <c r="O980" t="b">
        <f>IF(all_39[[#This Row],[Part of Speech]]=full811[[#This Row],[Part of Speech]],TRUE,FALSE)</f>
        <v>1</v>
      </c>
    </row>
    <row r="981" spans="1:15" x14ac:dyDescent="0.3">
      <c r="A981" s="4">
        <v>3550</v>
      </c>
      <c r="B981" s="4">
        <v>8.17</v>
      </c>
      <c r="C981" s="4">
        <v>5.0599999999999996</v>
      </c>
      <c r="D981" s="4">
        <v>2.41</v>
      </c>
      <c r="E981" s="5" t="s">
        <v>1245</v>
      </c>
      <c r="F981">
        <v>3550</v>
      </c>
      <c r="G981">
        <v>8.17</v>
      </c>
      <c r="H981">
        <v>5.0599999999999996</v>
      </c>
      <c r="I981">
        <v>2.41</v>
      </c>
      <c r="J981" s="1" t="s">
        <v>1245</v>
      </c>
      <c r="K981" t="b">
        <f>IF(all_39[[#This Row],[F.HAL]]=full811[[#This Row],[F.HAL]],TRUE,FALSE)</f>
        <v>1</v>
      </c>
      <c r="L981" t="b">
        <f>IF(full811[[#This Row],[F.HAL.LOG]]=all_39[[#This Row],[F.HAL.LOG]],TRUE,FALSE)</f>
        <v>1</v>
      </c>
      <c r="M981" t="b">
        <f>IF(all_39[[#This Row],[F.SUBTLEX]]=full811[[#This Row],[F.SUBTLEX]],TRUE,FALSE)</f>
        <v>1</v>
      </c>
      <c r="N981" t="b">
        <f>IF(all_39[[#This Row],[F.SUBTLEX.LOG]]=full811[[#This Row],[F.SUBTLEX.LOG]],TRUE,FALSE)</f>
        <v>1</v>
      </c>
      <c r="O981" t="b">
        <f>IF(all_39[[#This Row],[Part of Speech]]=full811[[#This Row],[Part of Speech]],TRUE,FALSE)</f>
        <v>1</v>
      </c>
    </row>
    <row r="982" spans="1:15" x14ac:dyDescent="0.3">
      <c r="A982" s="6">
        <v>2488</v>
      </c>
      <c r="B982" s="6">
        <v>7.82</v>
      </c>
      <c r="C982" s="6">
        <v>15.06</v>
      </c>
      <c r="D982" s="6">
        <v>2.89</v>
      </c>
      <c r="E982" s="7" t="s">
        <v>1245</v>
      </c>
      <c r="F982">
        <v>2488</v>
      </c>
      <c r="G982">
        <v>7.82</v>
      </c>
      <c r="H982">
        <v>15.06</v>
      </c>
      <c r="I982">
        <v>2.89</v>
      </c>
      <c r="J982" s="1" t="s">
        <v>1245</v>
      </c>
      <c r="K982" t="b">
        <f>IF(all_39[[#This Row],[F.HAL]]=full811[[#This Row],[F.HAL]],TRUE,FALSE)</f>
        <v>1</v>
      </c>
      <c r="L982" t="b">
        <f>IF(full811[[#This Row],[F.HAL.LOG]]=all_39[[#This Row],[F.HAL.LOG]],TRUE,FALSE)</f>
        <v>1</v>
      </c>
      <c r="M982" t="b">
        <f>IF(all_39[[#This Row],[F.SUBTLEX]]=full811[[#This Row],[F.SUBTLEX]],TRUE,FALSE)</f>
        <v>1</v>
      </c>
      <c r="N982" t="b">
        <f>IF(all_39[[#This Row],[F.SUBTLEX.LOG]]=full811[[#This Row],[F.SUBTLEX.LOG]],TRUE,FALSE)</f>
        <v>1</v>
      </c>
      <c r="O982" t="b">
        <f>IF(all_39[[#This Row],[Part of Speech]]=full811[[#This Row],[Part of Speech]],TRUE,FALSE)</f>
        <v>1</v>
      </c>
    </row>
    <row r="983" spans="1:15" x14ac:dyDescent="0.3">
      <c r="A983" s="4">
        <v>13320</v>
      </c>
      <c r="B983" s="4">
        <v>9.5</v>
      </c>
      <c r="C983" s="4">
        <v>17.53</v>
      </c>
      <c r="D983" s="4">
        <v>2.95</v>
      </c>
      <c r="E983" s="5" t="s">
        <v>1245</v>
      </c>
      <c r="F983">
        <v>13320</v>
      </c>
      <c r="G983">
        <v>9.5</v>
      </c>
      <c r="H983">
        <v>17.53</v>
      </c>
      <c r="I983">
        <v>2.95</v>
      </c>
      <c r="J983" s="1" t="s">
        <v>1245</v>
      </c>
      <c r="K983" t="b">
        <f>IF(all_39[[#This Row],[F.HAL]]=full811[[#This Row],[F.HAL]],TRUE,FALSE)</f>
        <v>1</v>
      </c>
      <c r="L983" t="b">
        <f>IF(full811[[#This Row],[F.HAL.LOG]]=all_39[[#This Row],[F.HAL.LOG]],TRUE,FALSE)</f>
        <v>1</v>
      </c>
      <c r="M983" t="b">
        <f>IF(all_39[[#This Row],[F.SUBTLEX]]=full811[[#This Row],[F.SUBTLEX]],TRUE,FALSE)</f>
        <v>1</v>
      </c>
      <c r="N983" t="b">
        <f>IF(all_39[[#This Row],[F.SUBTLEX.LOG]]=full811[[#This Row],[F.SUBTLEX.LOG]],TRUE,FALSE)</f>
        <v>1</v>
      </c>
      <c r="O983" t="b">
        <f>IF(all_39[[#This Row],[Part of Speech]]=full811[[#This Row],[Part of Speech]],TRUE,FALSE)</f>
        <v>1</v>
      </c>
    </row>
    <row r="984" spans="1:15" x14ac:dyDescent="0.3">
      <c r="A984" s="6">
        <v>191</v>
      </c>
      <c r="B984" s="6">
        <v>5.25</v>
      </c>
      <c r="C984" s="6">
        <v>0.28999999999999998</v>
      </c>
      <c r="D984" s="6">
        <v>1.2</v>
      </c>
      <c r="E984" s="7" t="s">
        <v>1250</v>
      </c>
      <c r="F984">
        <v>191</v>
      </c>
      <c r="G984">
        <v>5.25</v>
      </c>
      <c r="H984">
        <v>0.28999999999999998</v>
      </c>
      <c r="I984">
        <v>1.2</v>
      </c>
      <c r="J984" s="1" t="s">
        <v>1250</v>
      </c>
      <c r="K984" t="b">
        <f>IF(all_39[[#This Row],[F.HAL]]=full811[[#This Row],[F.HAL]],TRUE,FALSE)</f>
        <v>1</v>
      </c>
      <c r="L984" t="b">
        <f>IF(full811[[#This Row],[F.HAL.LOG]]=all_39[[#This Row],[F.HAL.LOG]],TRUE,FALSE)</f>
        <v>1</v>
      </c>
      <c r="M984" t="b">
        <f>IF(all_39[[#This Row],[F.SUBTLEX]]=full811[[#This Row],[F.SUBTLEX]],TRUE,FALSE)</f>
        <v>1</v>
      </c>
      <c r="N984" t="b">
        <f>IF(all_39[[#This Row],[F.SUBTLEX.LOG]]=full811[[#This Row],[F.SUBTLEX.LOG]],TRUE,FALSE)</f>
        <v>1</v>
      </c>
      <c r="O984" t="b">
        <f>IF(all_39[[#This Row],[Part of Speech]]=full811[[#This Row],[Part of Speech]],TRUE,FALSE)</f>
        <v>1</v>
      </c>
    </row>
    <row r="985" spans="1:15" x14ac:dyDescent="0.3">
      <c r="A985" s="4">
        <v>1242</v>
      </c>
      <c r="B985" s="4">
        <v>7.12</v>
      </c>
      <c r="C985" s="4">
        <v>4.12</v>
      </c>
      <c r="D985" s="4">
        <v>2.3199999999999998</v>
      </c>
      <c r="E985" s="5" t="s">
        <v>1245</v>
      </c>
      <c r="F985">
        <v>1242</v>
      </c>
      <c r="G985">
        <v>7.12</v>
      </c>
      <c r="H985">
        <v>4.12</v>
      </c>
      <c r="I985">
        <v>2.3199999999999998</v>
      </c>
      <c r="J985" s="1" t="s">
        <v>1245</v>
      </c>
      <c r="K985" t="b">
        <f>IF(all_39[[#This Row],[F.HAL]]=full811[[#This Row],[F.HAL]],TRUE,FALSE)</f>
        <v>1</v>
      </c>
      <c r="L985" t="b">
        <f>IF(full811[[#This Row],[F.HAL.LOG]]=all_39[[#This Row],[F.HAL.LOG]],TRUE,FALSE)</f>
        <v>1</v>
      </c>
      <c r="M985" t="b">
        <f>IF(all_39[[#This Row],[F.SUBTLEX]]=full811[[#This Row],[F.SUBTLEX]],TRUE,FALSE)</f>
        <v>1</v>
      </c>
      <c r="N985" t="b">
        <f>IF(all_39[[#This Row],[F.SUBTLEX.LOG]]=full811[[#This Row],[F.SUBTLEX.LOG]],TRUE,FALSE)</f>
        <v>1</v>
      </c>
      <c r="O985" t="b">
        <f>IF(all_39[[#This Row],[Part of Speech]]=full811[[#This Row],[Part of Speech]],TRUE,FALSE)</f>
        <v>1</v>
      </c>
    </row>
    <row r="986" spans="1:15" x14ac:dyDescent="0.3">
      <c r="A986" s="6">
        <v>13714</v>
      </c>
      <c r="B986" s="6">
        <v>9.5299999999999994</v>
      </c>
      <c r="C986" s="6">
        <v>22.61</v>
      </c>
      <c r="D986" s="6">
        <v>3.06</v>
      </c>
      <c r="E986" s="7" t="s">
        <v>1245</v>
      </c>
      <c r="F986">
        <v>13714</v>
      </c>
      <c r="G986">
        <v>9.5299999999999994</v>
      </c>
      <c r="H986">
        <v>22.61</v>
      </c>
      <c r="I986">
        <v>3.06</v>
      </c>
      <c r="J986" s="1" t="s">
        <v>1245</v>
      </c>
      <c r="K986" t="b">
        <f>IF(all_39[[#This Row],[F.HAL]]=full811[[#This Row],[F.HAL]],TRUE,FALSE)</f>
        <v>1</v>
      </c>
      <c r="L986" t="b">
        <f>IF(full811[[#This Row],[F.HAL.LOG]]=all_39[[#This Row],[F.HAL.LOG]],TRUE,FALSE)</f>
        <v>1</v>
      </c>
      <c r="M986" t="b">
        <f>IF(all_39[[#This Row],[F.SUBTLEX]]=full811[[#This Row],[F.SUBTLEX]],TRUE,FALSE)</f>
        <v>1</v>
      </c>
      <c r="N986" t="b">
        <f>IF(all_39[[#This Row],[F.SUBTLEX.LOG]]=full811[[#This Row],[F.SUBTLEX.LOG]],TRUE,FALSE)</f>
        <v>1</v>
      </c>
      <c r="O986" t="b">
        <f>IF(all_39[[#This Row],[Part of Speech]]=full811[[#This Row],[Part of Speech]],TRUE,FALSE)</f>
        <v>1</v>
      </c>
    </row>
    <row r="987" spans="1:15" x14ac:dyDescent="0.3">
      <c r="A987" s="4">
        <v>4560</v>
      </c>
      <c r="B987" s="4">
        <v>8.43</v>
      </c>
      <c r="C987" s="4">
        <v>2.33</v>
      </c>
      <c r="D987" s="4">
        <v>2.08</v>
      </c>
      <c r="E987" s="5" t="s">
        <v>1245</v>
      </c>
      <c r="F987">
        <v>4560</v>
      </c>
      <c r="G987">
        <v>8.43</v>
      </c>
      <c r="H987">
        <v>2.33</v>
      </c>
      <c r="I987">
        <v>2.08</v>
      </c>
      <c r="J987" s="1" t="s">
        <v>1245</v>
      </c>
      <c r="K987" t="b">
        <f>IF(all_39[[#This Row],[F.HAL]]=full811[[#This Row],[F.HAL]],TRUE,FALSE)</f>
        <v>1</v>
      </c>
      <c r="L987" t="b">
        <f>IF(full811[[#This Row],[F.HAL.LOG]]=all_39[[#This Row],[F.HAL.LOG]],TRUE,FALSE)</f>
        <v>1</v>
      </c>
      <c r="M987" t="b">
        <f>IF(all_39[[#This Row],[F.SUBTLEX]]=full811[[#This Row],[F.SUBTLEX]],TRUE,FALSE)</f>
        <v>1</v>
      </c>
      <c r="N987" t="b">
        <f>IF(all_39[[#This Row],[F.SUBTLEX.LOG]]=full811[[#This Row],[F.SUBTLEX.LOG]],TRUE,FALSE)</f>
        <v>1</v>
      </c>
      <c r="O987" t="b">
        <f>IF(all_39[[#This Row],[Part of Speech]]=full811[[#This Row],[Part of Speech]],TRUE,FALSE)</f>
        <v>1</v>
      </c>
    </row>
    <row r="988" spans="1:15" x14ac:dyDescent="0.3">
      <c r="A988" s="6">
        <v>1238</v>
      </c>
      <c r="B988" s="6">
        <v>7.12</v>
      </c>
      <c r="C988" s="6">
        <v>5.57</v>
      </c>
      <c r="D988" s="6">
        <v>2.4500000000000002</v>
      </c>
      <c r="E988" s="7" t="s">
        <v>1245</v>
      </c>
      <c r="F988">
        <v>1238</v>
      </c>
      <c r="G988">
        <v>7.12</v>
      </c>
      <c r="H988">
        <v>5.57</v>
      </c>
      <c r="I988">
        <v>2.4500000000000002</v>
      </c>
      <c r="J988" s="1" t="s">
        <v>1245</v>
      </c>
      <c r="K988" t="b">
        <f>IF(all_39[[#This Row],[F.HAL]]=full811[[#This Row],[F.HAL]],TRUE,FALSE)</f>
        <v>1</v>
      </c>
      <c r="L988" t="b">
        <f>IF(full811[[#This Row],[F.HAL.LOG]]=all_39[[#This Row],[F.HAL.LOG]],TRUE,FALSE)</f>
        <v>1</v>
      </c>
      <c r="M988" t="b">
        <f>IF(all_39[[#This Row],[F.SUBTLEX]]=full811[[#This Row],[F.SUBTLEX]],TRUE,FALSE)</f>
        <v>1</v>
      </c>
      <c r="N988" t="b">
        <f>IF(all_39[[#This Row],[F.SUBTLEX.LOG]]=full811[[#This Row],[F.SUBTLEX.LOG]],TRUE,FALSE)</f>
        <v>1</v>
      </c>
      <c r="O988" t="b">
        <f>IF(all_39[[#This Row],[Part of Speech]]=full811[[#This Row],[Part of Speech]],TRUE,FALSE)</f>
        <v>1</v>
      </c>
    </row>
    <row r="989" spans="1:15" x14ac:dyDescent="0.3">
      <c r="A989" s="4">
        <v>11638</v>
      </c>
      <c r="B989" s="4">
        <v>9.36</v>
      </c>
      <c r="C989" s="4">
        <v>47.73</v>
      </c>
      <c r="D989" s="4">
        <v>3.39</v>
      </c>
      <c r="E989" s="5" t="s">
        <v>1245</v>
      </c>
      <c r="F989">
        <v>11638</v>
      </c>
      <c r="G989">
        <v>9.36</v>
      </c>
      <c r="H989">
        <v>47.73</v>
      </c>
      <c r="I989">
        <v>3.39</v>
      </c>
      <c r="J989" s="1" t="s">
        <v>1245</v>
      </c>
      <c r="K989" t="b">
        <f>IF(all_39[[#This Row],[F.HAL]]=full811[[#This Row],[F.HAL]],TRUE,FALSE)</f>
        <v>1</v>
      </c>
      <c r="L989" t="b">
        <f>IF(full811[[#This Row],[F.HAL.LOG]]=all_39[[#This Row],[F.HAL.LOG]],TRUE,FALSE)</f>
        <v>1</v>
      </c>
      <c r="M989" t="b">
        <f>IF(all_39[[#This Row],[F.SUBTLEX]]=full811[[#This Row],[F.SUBTLEX]],TRUE,FALSE)</f>
        <v>1</v>
      </c>
      <c r="N989" t="b">
        <f>IF(all_39[[#This Row],[F.SUBTLEX.LOG]]=full811[[#This Row],[F.SUBTLEX.LOG]],TRUE,FALSE)</f>
        <v>1</v>
      </c>
      <c r="O989" t="b">
        <f>IF(all_39[[#This Row],[Part of Speech]]=full811[[#This Row],[Part of Speech]],TRUE,FALSE)</f>
        <v>1</v>
      </c>
    </row>
    <row r="990" spans="1:15" x14ac:dyDescent="0.3">
      <c r="A990" s="6">
        <v>11304</v>
      </c>
      <c r="B990" s="6">
        <v>9.33</v>
      </c>
      <c r="C990" s="6">
        <v>21.45</v>
      </c>
      <c r="D990" s="6">
        <v>3.04</v>
      </c>
      <c r="E990" s="7" t="s">
        <v>1245</v>
      </c>
      <c r="F990">
        <v>11304</v>
      </c>
      <c r="G990">
        <v>9.33</v>
      </c>
      <c r="H990">
        <v>21.45</v>
      </c>
      <c r="I990">
        <v>3.04</v>
      </c>
      <c r="J990" s="1" t="s">
        <v>1245</v>
      </c>
      <c r="K990" t="b">
        <f>IF(all_39[[#This Row],[F.HAL]]=full811[[#This Row],[F.HAL]],TRUE,FALSE)</f>
        <v>1</v>
      </c>
      <c r="L990" t="b">
        <f>IF(full811[[#This Row],[F.HAL.LOG]]=all_39[[#This Row],[F.HAL.LOG]],TRUE,FALSE)</f>
        <v>1</v>
      </c>
      <c r="M990" t="b">
        <f>IF(all_39[[#This Row],[F.SUBTLEX]]=full811[[#This Row],[F.SUBTLEX]],TRUE,FALSE)</f>
        <v>1</v>
      </c>
      <c r="N990" t="b">
        <f>IF(all_39[[#This Row],[F.SUBTLEX.LOG]]=full811[[#This Row],[F.SUBTLEX.LOG]],TRUE,FALSE)</f>
        <v>1</v>
      </c>
      <c r="O990" t="b">
        <f>IF(all_39[[#This Row],[Part of Speech]]=full811[[#This Row],[Part of Speech]],TRUE,FALSE)</f>
        <v>1</v>
      </c>
    </row>
    <row r="991" spans="1:15" x14ac:dyDescent="0.3">
      <c r="A991" s="4">
        <v>1184</v>
      </c>
      <c r="B991" s="4">
        <v>7.08</v>
      </c>
      <c r="C991" s="4">
        <v>0.69</v>
      </c>
      <c r="D991" s="4">
        <v>1.56</v>
      </c>
      <c r="E991" s="5" t="s">
        <v>1250</v>
      </c>
      <c r="F991">
        <v>1184</v>
      </c>
      <c r="G991">
        <v>7.08</v>
      </c>
      <c r="H991">
        <v>0.69</v>
      </c>
      <c r="I991">
        <v>1.56</v>
      </c>
      <c r="J991" s="1" t="s">
        <v>1250</v>
      </c>
      <c r="K991" t="b">
        <f>IF(all_39[[#This Row],[F.HAL]]=full811[[#This Row],[F.HAL]],TRUE,FALSE)</f>
        <v>1</v>
      </c>
      <c r="L991" t="b">
        <f>IF(full811[[#This Row],[F.HAL.LOG]]=all_39[[#This Row],[F.HAL.LOG]],TRUE,FALSE)</f>
        <v>1</v>
      </c>
      <c r="M991" t="b">
        <f>IF(all_39[[#This Row],[F.SUBTLEX]]=full811[[#This Row],[F.SUBTLEX]],TRUE,FALSE)</f>
        <v>1</v>
      </c>
      <c r="N991" t="b">
        <f>IF(all_39[[#This Row],[F.SUBTLEX.LOG]]=full811[[#This Row],[F.SUBTLEX.LOG]],TRUE,FALSE)</f>
        <v>1</v>
      </c>
      <c r="O991" t="b">
        <f>IF(all_39[[#This Row],[Part of Speech]]=full811[[#This Row],[Part of Speech]],TRUE,FALSE)</f>
        <v>1</v>
      </c>
    </row>
    <row r="992" spans="1:15" x14ac:dyDescent="0.3">
      <c r="A992" s="6">
        <v>13243</v>
      </c>
      <c r="B992" s="6">
        <v>9.49</v>
      </c>
      <c r="C992" s="6">
        <v>33.57</v>
      </c>
      <c r="D992" s="6">
        <v>3.23</v>
      </c>
      <c r="E992" s="7" t="s">
        <v>1245</v>
      </c>
      <c r="F992">
        <v>13243</v>
      </c>
      <c r="G992">
        <v>9.49</v>
      </c>
      <c r="H992">
        <v>33.57</v>
      </c>
      <c r="I992">
        <v>3.23</v>
      </c>
      <c r="J992" s="1" t="s">
        <v>1245</v>
      </c>
      <c r="K992" t="b">
        <f>IF(all_39[[#This Row],[F.HAL]]=full811[[#This Row],[F.HAL]],TRUE,FALSE)</f>
        <v>1</v>
      </c>
      <c r="L992" t="b">
        <f>IF(full811[[#This Row],[F.HAL.LOG]]=all_39[[#This Row],[F.HAL.LOG]],TRUE,FALSE)</f>
        <v>1</v>
      </c>
      <c r="M992" t="b">
        <f>IF(all_39[[#This Row],[F.SUBTLEX]]=full811[[#This Row],[F.SUBTLEX]],TRUE,FALSE)</f>
        <v>1</v>
      </c>
      <c r="N992" t="b">
        <f>IF(all_39[[#This Row],[F.SUBTLEX.LOG]]=full811[[#This Row],[F.SUBTLEX.LOG]],TRUE,FALSE)</f>
        <v>1</v>
      </c>
      <c r="O992" t="b">
        <f>IF(all_39[[#This Row],[Part of Speech]]=full811[[#This Row],[Part of Speech]],TRUE,FALSE)</f>
        <v>1</v>
      </c>
    </row>
    <row r="993" spans="1:15" x14ac:dyDescent="0.3">
      <c r="A993" s="4">
        <v>12285</v>
      </c>
      <c r="B993" s="4">
        <v>9.42</v>
      </c>
      <c r="C993" s="4">
        <v>16.670000000000002</v>
      </c>
      <c r="D993" s="4">
        <v>2.93</v>
      </c>
      <c r="E993" s="5" t="s">
        <v>1250</v>
      </c>
      <c r="F993">
        <v>12285</v>
      </c>
      <c r="G993">
        <v>9.42</v>
      </c>
      <c r="H993">
        <v>16.670000000000002</v>
      </c>
      <c r="I993">
        <v>2.93</v>
      </c>
      <c r="J993" s="1" t="s">
        <v>1250</v>
      </c>
      <c r="K993" t="b">
        <f>IF(all_39[[#This Row],[F.HAL]]=full811[[#This Row],[F.HAL]],TRUE,FALSE)</f>
        <v>1</v>
      </c>
      <c r="L993" t="b">
        <f>IF(full811[[#This Row],[F.HAL.LOG]]=all_39[[#This Row],[F.HAL.LOG]],TRUE,FALSE)</f>
        <v>1</v>
      </c>
      <c r="M993" t="b">
        <f>IF(all_39[[#This Row],[F.SUBTLEX]]=full811[[#This Row],[F.SUBTLEX]],TRUE,FALSE)</f>
        <v>1</v>
      </c>
      <c r="N993" t="b">
        <f>IF(all_39[[#This Row],[F.SUBTLEX.LOG]]=full811[[#This Row],[F.SUBTLEX.LOG]],TRUE,FALSE)</f>
        <v>1</v>
      </c>
      <c r="O993" t="b">
        <f>IF(all_39[[#This Row],[Part of Speech]]=full811[[#This Row],[Part of Speech]],TRUE,FALSE)</f>
        <v>1</v>
      </c>
    </row>
    <row r="994" spans="1:15" x14ac:dyDescent="0.3">
      <c r="A994" s="6">
        <v>2583</v>
      </c>
      <c r="B994" s="6">
        <v>7.86</v>
      </c>
      <c r="C994" s="6">
        <v>4.75</v>
      </c>
      <c r="D994" s="6">
        <v>2.39</v>
      </c>
      <c r="E994" s="7" t="s">
        <v>1245</v>
      </c>
      <c r="F994">
        <v>2583</v>
      </c>
      <c r="G994">
        <v>7.86</v>
      </c>
      <c r="H994">
        <v>4.75</v>
      </c>
      <c r="I994">
        <v>2.39</v>
      </c>
      <c r="J994" s="1" t="s">
        <v>1245</v>
      </c>
      <c r="K994" t="b">
        <f>IF(all_39[[#This Row],[F.HAL]]=full811[[#This Row],[F.HAL]],TRUE,FALSE)</f>
        <v>1</v>
      </c>
      <c r="L994" t="b">
        <f>IF(full811[[#This Row],[F.HAL.LOG]]=all_39[[#This Row],[F.HAL.LOG]],TRUE,FALSE)</f>
        <v>1</v>
      </c>
      <c r="M994" t="b">
        <f>IF(all_39[[#This Row],[F.SUBTLEX]]=full811[[#This Row],[F.SUBTLEX]],TRUE,FALSE)</f>
        <v>1</v>
      </c>
      <c r="N994" t="b">
        <f>IF(all_39[[#This Row],[F.SUBTLEX.LOG]]=full811[[#This Row],[F.SUBTLEX.LOG]],TRUE,FALSE)</f>
        <v>1</v>
      </c>
      <c r="O994" t="b">
        <f>IF(all_39[[#This Row],[Part of Speech]]=full811[[#This Row],[Part of Speech]],TRUE,FALSE)</f>
        <v>1</v>
      </c>
    </row>
    <row r="995" spans="1:15" x14ac:dyDescent="0.3">
      <c r="A995" s="4">
        <v>7884</v>
      </c>
      <c r="B995" s="4">
        <v>8.9700000000000006</v>
      </c>
      <c r="C995" s="4">
        <v>18.84</v>
      </c>
      <c r="D995" s="4">
        <v>2.98</v>
      </c>
      <c r="E995" s="5" t="s">
        <v>1246</v>
      </c>
      <c r="F995">
        <v>7884</v>
      </c>
      <c r="G995">
        <v>8.9700000000000006</v>
      </c>
      <c r="H995">
        <v>18.84</v>
      </c>
      <c r="I995">
        <v>2.98</v>
      </c>
      <c r="J995" s="1" t="s">
        <v>1246</v>
      </c>
      <c r="K995" t="b">
        <f>IF(all_39[[#This Row],[F.HAL]]=full811[[#This Row],[F.HAL]],TRUE,FALSE)</f>
        <v>1</v>
      </c>
      <c r="L995" t="b">
        <f>IF(full811[[#This Row],[F.HAL.LOG]]=all_39[[#This Row],[F.HAL.LOG]],TRUE,FALSE)</f>
        <v>1</v>
      </c>
      <c r="M995" t="b">
        <f>IF(all_39[[#This Row],[F.SUBTLEX]]=full811[[#This Row],[F.SUBTLEX]],TRUE,FALSE)</f>
        <v>1</v>
      </c>
      <c r="N995" t="b">
        <f>IF(all_39[[#This Row],[F.SUBTLEX.LOG]]=full811[[#This Row],[F.SUBTLEX.LOG]],TRUE,FALSE)</f>
        <v>1</v>
      </c>
      <c r="O995" t="b">
        <f>IF(all_39[[#This Row],[Part of Speech]]=full811[[#This Row],[Part of Speech]],TRUE,FALSE)</f>
        <v>1</v>
      </c>
    </row>
    <row r="996" spans="1:15" x14ac:dyDescent="0.3">
      <c r="A996" s="6">
        <v>4552</v>
      </c>
      <c r="B996" s="6">
        <v>8.42</v>
      </c>
      <c r="C996" s="6">
        <v>5.16</v>
      </c>
      <c r="D996" s="6">
        <v>2.42</v>
      </c>
      <c r="E996" s="7" t="s">
        <v>1245</v>
      </c>
      <c r="F996">
        <v>4552</v>
      </c>
      <c r="G996">
        <v>8.42</v>
      </c>
      <c r="H996">
        <v>5.16</v>
      </c>
      <c r="I996">
        <v>2.42</v>
      </c>
      <c r="J996" s="1" t="s">
        <v>1245</v>
      </c>
      <c r="K996" t="b">
        <f>IF(all_39[[#This Row],[F.HAL]]=full811[[#This Row],[F.HAL]],TRUE,FALSE)</f>
        <v>1</v>
      </c>
      <c r="L996" t="b">
        <f>IF(full811[[#This Row],[F.HAL.LOG]]=all_39[[#This Row],[F.HAL.LOG]],TRUE,FALSE)</f>
        <v>1</v>
      </c>
      <c r="M996" t="b">
        <f>IF(all_39[[#This Row],[F.SUBTLEX]]=full811[[#This Row],[F.SUBTLEX]],TRUE,FALSE)</f>
        <v>1</v>
      </c>
      <c r="N996" t="b">
        <f>IF(all_39[[#This Row],[F.SUBTLEX.LOG]]=full811[[#This Row],[F.SUBTLEX.LOG]],TRUE,FALSE)</f>
        <v>1</v>
      </c>
      <c r="O996" t="b">
        <f>IF(all_39[[#This Row],[Part of Speech]]=full811[[#This Row],[Part of Speech]],TRUE,FALSE)</f>
        <v>1</v>
      </c>
    </row>
    <row r="997" spans="1:15" x14ac:dyDescent="0.3">
      <c r="A997" s="4">
        <v>20427</v>
      </c>
      <c r="B997" s="4">
        <v>9.92</v>
      </c>
      <c r="C997" s="4">
        <v>23.88</v>
      </c>
      <c r="D997" s="4">
        <v>3.09</v>
      </c>
      <c r="E997" s="5" t="s">
        <v>1245</v>
      </c>
      <c r="F997">
        <v>20427</v>
      </c>
      <c r="G997">
        <v>9.92</v>
      </c>
      <c r="H997">
        <v>23.88</v>
      </c>
      <c r="I997">
        <v>3.09</v>
      </c>
      <c r="J997" s="1" t="s">
        <v>1245</v>
      </c>
      <c r="K997" t="b">
        <f>IF(all_39[[#This Row],[F.HAL]]=full811[[#This Row],[F.HAL]],TRUE,FALSE)</f>
        <v>1</v>
      </c>
      <c r="L997" t="b">
        <f>IF(full811[[#This Row],[F.HAL.LOG]]=all_39[[#This Row],[F.HAL.LOG]],TRUE,FALSE)</f>
        <v>1</v>
      </c>
      <c r="M997" t="b">
        <f>IF(all_39[[#This Row],[F.SUBTLEX]]=full811[[#This Row],[F.SUBTLEX]],TRUE,FALSE)</f>
        <v>1</v>
      </c>
      <c r="N997" t="b">
        <f>IF(all_39[[#This Row],[F.SUBTLEX.LOG]]=full811[[#This Row],[F.SUBTLEX.LOG]],TRUE,FALSE)</f>
        <v>1</v>
      </c>
      <c r="O997" t="b">
        <f>IF(all_39[[#This Row],[Part of Speech]]=full811[[#This Row],[Part of Speech]],TRUE,FALSE)</f>
        <v>1</v>
      </c>
    </row>
    <row r="998" spans="1:15" x14ac:dyDescent="0.3">
      <c r="A998" s="6">
        <v>3054</v>
      </c>
      <c r="B998" s="6">
        <v>8.02</v>
      </c>
      <c r="C998" s="6">
        <v>3.33</v>
      </c>
      <c r="D998" s="6">
        <v>2.23</v>
      </c>
      <c r="E998" s="7" t="s">
        <v>1245</v>
      </c>
      <c r="F998">
        <v>3054</v>
      </c>
      <c r="G998">
        <v>8.02</v>
      </c>
      <c r="H998">
        <v>3.33</v>
      </c>
      <c r="I998">
        <v>2.23</v>
      </c>
      <c r="J998" s="1" t="s">
        <v>1245</v>
      </c>
      <c r="K998" t="b">
        <f>IF(all_39[[#This Row],[F.HAL]]=full811[[#This Row],[F.HAL]],TRUE,FALSE)</f>
        <v>1</v>
      </c>
      <c r="L998" t="b">
        <f>IF(full811[[#This Row],[F.HAL.LOG]]=all_39[[#This Row],[F.HAL.LOG]],TRUE,FALSE)</f>
        <v>1</v>
      </c>
      <c r="M998" t="b">
        <f>IF(all_39[[#This Row],[F.SUBTLEX]]=full811[[#This Row],[F.SUBTLEX]],TRUE,FALSE)</f>
        <v>1</v>
      </c>
      <c r="N998" t="b">
        <f>IF(all_39[[#This Row],[F.SUBTLEX.LOG]]=full811[[#This Row],[F.SUBTLEX.LOG]],TRUE,FALSE)</f>
        <v>1</v>
      </c>
      <c r="O998" t="b">
        <f>IF(all_39[[#This Row],[Part of Speech]]=full811[[#This Row],[Part of Speech]],TRUE,FALSE)</f>
        <v>1</v>
      </c>
    </row>
    <row r="999" spans="1:15" x14ac:dyDescent="0.3">
      <c r="A999" s="4">
        <v>1313</v>
      </c>
      <c r="B999" s="4">
        <v>7.18</v>
      </c>
      <c r="C999" s="4">
        <v>5.33</v>
      </c>
      <c r="D999" s="4">
        <v>2.44</v>
      </c>
      <c r="E999" s="5" t="s">
        <v>1248</v>
      </c>
      <c r="F999">
        <v>1313</v>
      </c>
      <c r="G999">
        <v>7.18</v>
      </c>
      <c r="H999">
        <v>5.33</v>
      </c>
      <c r="I999">
        <v>2.44</v>
      </c>
      <c r="J999" s="1" t="s">
        <v>1248</v>
      </c>
      <c r="K999" t="b">
        <f>IF(all_39[[#This Row],[F.HAL]]=full811[[#This Row],[F.HAL]],TRUE,FALSE)</f>
        <v>1</v>
      </c>
      <c r="L999" t="b">
        <f>IF(full811[[#This Row],[F.HAL.LOG]]=all_39[[#This Row],[F.HAL.LOG]],TRUE,FALSE)</f>
        <v>1</v>
      </c>
      <c r="M999" t="b">
        <f>IF(all_39[[#This Row],[F.SUBTLEX]]=full811[[#This Row],[F.SUBTLEX]],TRUE,FALSE)</f>
        <v>1</v>
      </c>
      <c r="N999" t="b">
        <f>IF(all_39[[#This Row],[F.SUBTLEX.LOG]]=full811[[#This Row],[F.SUBTLEX.LOG]],TRUE,FALSE)</f>
        <v>1</v>
      </c>
      <c r="O999" t="b">
        <f>IF(all_39[[#This Row],[Part of Speech]]=full811[[#This Row],[Part of Speech]],TRUE,FALSE)</f>
        <v>1</v>
      </c>
    </row>
    <row r="1000" spans="1:15" x14ac:dyDescent="0.3">
      <c r="A1000" s="6">
        <v>2283</v>
      </c>
      <c r="B1000" s="6">
        <v>7.73</v>
      </c>
      <c r="C1000" s="6">
        <v>6</v>
      </c>
      <c r="D1000" s="6">
        <v>2.4900000000000002</v>
      </c>
      <c r="E1000" s="7" t="s">
        <v>1252</v>
      </c>
      <c r="F1000">
        <v>2283</v>
      </c>
      <c r="G1000">
        <v>7.73</v>
      </c>
      <c r="H1000">
        <v>6</v>
      </c>
      <c r="I1000">
        <v>2.4900000000000002</v>
      </c>
      <c r="J1000" s="1" t="s">
        <v>1252</v>
      </c>
      <c r="K1000" t="b">
        <f>IF(all_39[[#This Row],[F.HAL]]=full811[[#This Row],[F.HAL]],TRUE,FALSE)</f>
        <v>1</v>
      </c>
      <c r="L1000" t="b">
        <f>IF(full811[[#This Row],[F.HAL.LOG]]=all_39[[#This Row],[F.HAL.LOG]],TRUE,FALSE)</f>
        <v>1</v>
      </c>
      <c r="M1000" t="b">
        <f>IF(all_39[[#This Row],[F.SUBTLEX]]=full811[[#This Row],[F.SUBTLEX]],TRUE,FALSE)</f>
        <v>1</v>
      </c>
      <c r="N1000" t="b">
        <f>IF(all_39[[#This Row],[F.SUBTLEX.LOG]]=full811[[#This Row],[F.SUBTLEX.LOG]],TRUE,FALSE)</f>
        <v>1</v>
      </c>
      <c r="O1000" t="b">
        <f>IF(all_39[[#This Row],[Part of Speech]]=full811[[#This Row],[Part of Speech]],TRUE,FALSE)</f>
        <v>1</v>
      </c>
    </row>
    <row r="1001" spans="1:15" x14ac:dyDescent="0.3">
      <c r="A1001" s="4">
        <v>3687</v>
      </c>
      <c r="B1001" s="4">
        <v>8.2100000000000009</v>
      </c>
      <c r="C1001" s="4">
        <v>17.760000000000002</v>
      </c>
      <c r="D1001" s="4">
        <v>2.96</v>
      </c>
      <c r="E1001" s="5" t="s">
        <v>1245</v>
      </c>
      <c r="F1001">
        <v>3687</v>
      </c>
      <c r="G1001">
        <v>8.2100000000000009</v>
      </c>
      <c r="H1001">
        <v>17.760000000000002</v>
      </c>
      <c r="I1001">
        <v>2.96</v>
      </c>
      <c r="J1001" s="1" t="s">
        <v>1245</v>
      </c>
      <c r="K1001" t="b">
        <f>IF(all_39[[#This Row],[F.HAL]]=full811[[#This Row],[F.HAL]],TRUE,FALSE)</f>
        <v>1</v>
      </c>
      <c r="L1001" t="b">
        <f>IF(full811[[#This Row],[F.HAL.LOG]]=all_39[[#This Row],[F.HAL.LOG]],TRUE,FALSE)</f>
        <v>1</v>
      </c>
      <c r="M1001" t="b">
        <f>IF(all_39[[#This Row],[F.SUBTLEX]]=full811[[#This Row],[F.SUBTLEX]],TRUE,FALSE)</f>
        <v>1</v>
      </c>
      <c r="N1001" t="b">
        <f>IF(all_39[[#This Row],[F.SUBTLEX.LOG]]=full811[[#This Row],[F.SUBTLEX.LOG]],TRUE,FALSE)</f>
        <v>1</v>
      </c>
      <c r="O1001" t="b">
        <f>IF(all_39[[#This Row],[Part of Speech]]=full811[[#This Row],[Part of Speech]],TRUE,FALSE)</f>
        <v>1</v>
      </c>
    </row>
    <row r="1002" spans="1:15" x14ac:dyDescent="0.3">
      <c r="A1002" s="6">
        <v>109438</v>
      </c>
      <c r="B1002" s="6">
        <v>11.6</v>
      </c>
      <c r="C1002" s="6">
        <v>174.75</v>
      </c>
      <c r="D1002" s="6">
        <v>3.95</v>
      </c>
      <c r="E1002" s="7" t="s">
        <v>1252</v>
      </c>
      <c r="F1002">
        <v>109438</v>
      </c>
      <c r="G1002">
        <v>11.6</v>
      </c>
      <c r="H1002">
        <v>174.75</v>
      </c>
      <c r="I1002">
        <v>3.95</v>
      </c>
      <c r="J1002" s="1" t="s">
        <v>1252</v>
      </c>
      <c r="K1002" t="b">
        <f>IF(all_39[[#This Row],[F.HAL]]=full811[[#This Row],[F.HAL]],TRUE,FALSE)</f>
        <v>1</v>
      </c>
      <c r="L1002" t="b">
        <f>IF(full811[[#This Row],[F.HAL.LOG]]=all_39[[#This Row],[F.HAL.LOG]],TRUE,FALSE)</f>
        <v>1</v>
      </c>
      <c r="M1002" t="b">
        <f>IF(all_39[[#This Row],[F.SUBTLEX]]=full811[[#This Row],[F.SUBTLEX]],TRUE,FALSE)</f>
        <v>1</v>
      </c>
      <c r="N1002" t="b">
        <f>IF(all_39[[#This Row],[F.SUBTLEX.LOG]]=full811[[#This Row],[F.SUBTLEX.LOG]],TRUE,FALSE)</f>
        <v>1</v>
      </c>
      <c r="O1002" t="b">
        <f>IF(all_39[[#This Row],[Part of Speech]]=full811[[#This Row],[Part of Speech]],TRUE,FALSE)</f>
        <v>1</v>
      </c>
    </row>
    <row r="1003" spans="1:15" x14ac:dyDescent="0.3">
      <c r="A1003" s="4">
        <v>2499</v>
      </c>
      <c r="B1003" s="4">
        <v>7.82</v>
      </c>
      <c r="C1003" s="4">
        <v>4.45</v>
      </c>
      <c r="D1003" s="4">
        <v>2.36</v>
      </c>
      <c r="E1003" s="5" t="s">
        <v>1245</v>
      </c>
      <c r="F1003">
        <v>2499</v>
      </c>
      <c r="G1003">
        <v>7.82</v>
      </c>
      <c r="H1003">
        <v>4.45</v>
      </c>
      <c r="I1003">
        <v>2.36</v>
      </c>
      <c r="J1003" s="1" t="s">
        <v>1245</v>
      </c>
      <c r="K1003" t="b">
        <f>IF(all_39[[#This Row],[F.HAL]]=full811[[#This Row],[F.HAL]],TRUE,FALSE)</f>
        <v>1</v>
      </c>
      <c r="L1003" t="b">
        <f>IF(full811[[#This Row],[F.HAL.LOG]]=all_39[[#This Row],[F.HAL.LOG]],TRUE,FALSE)</f>
        <v>1</v>
      </c>
      <c r="M1003" t="b">
        <f>IF(all_39[[#This Row],[F.SUBTLEX]]=full811[[#This Row],[F.SUBTLEX]],TRUE,FALSE)</f>
        <v>1</v>
      </c>
      <c r="N1003" t="b">
        <f>IF(all_39[[#This Row],[F.SUBTLEX.LOG]]=full811[[#This Row],[F.SUBTLEX.LOG]],TRUE,FALSE)</f>
        <v>1</v>
      </c>
      <c r="O1003" t="b">
        <f>IF(all_39[[#This Row],[Part of Speech]]=full811[[#This Row],[Part of Speech]],TRUE,FALSE)</f>
        <v>1</v>
      </c>
    </row>
    <row r="1004" spans="1:15" x14ac:dyDescent="0.3">
      <c r="A1004" s="6">
        <v>786</v>
      </c>
      <c r="B1004" s="6">
        <v>6.67</v>
      </c>
      <c r="C1004" s="6">
        <v>1.43</v>
      </c>
      <c r="D1004" s="6">
        <v>1.87</v>
      </c>
      <c r="E1004" s="7" t="s">
        <v>1245</v>
      </c>
      <c r="F1004">
        <v>786</v>
      </c>
      <c r="G1004">
        <v>6.67</v>
      </c>
      <c r="H1004">
        <v>1.43</v>
      </c>
      <c r="I1004">
        <v>1.87</v>
      </c>
      <c r="J1004" s="1" t="s">
        <v>1245</v>
      </c>
      <c r="K1004" t="b">
        <f>IF(all_39[[#This Row],[F.HAL]]=full811[[#This Row],[F.HAL]],TRUE,FALSE)</f>
        <v>1</v>
      </c>
      <c r="L1004" t="b">
        <f>IF(full811[[#This Row],[F.HAL.LOG]]=all_39[[#This Row],[F.HAL.LOG]],TRUE,FALSE)</f>
        <v>1</v>
      </c>
      <c r="M1004" t="b">
        <f>IF(all_39[[#This Row],[F.SUBTLEX]]=full811[[#This Row],[F.SUBTLEX]],TRUE,FALSE)</f>
        <v>1</v>
      </c>
      <c r="N1004" t="b">
        <f>IF(all_39[[#This Row],[F.SUBTLEX.LOG]]=full811[[#This Row],[F.SUBTLEX.LOG]],TRUE,FALSE)</f>
        <v>1</v>
      </c>
      <c r="O1004" t="b">
        <f>IF(all_39[[#This Row],[Part of Speech]]=full811[[#This Row],[Part of Speech]],TRUE,FALSE)</f>
        <v>1</v>
      </c>
    </row>
    <row r="1005" spans="1:15" x14ac:dyDescent="0.3">
      <c r="A1005" s="4">
        <v>27081</v>
      </c>
      <c r="B1005" s="4">
        <v>10.210000000000001</v>
      </c>
      <c r="C1005" s="4">
        <v>53.25</v>
      </c>
      <c r="D1005" s="4">
        <v>3.43</v>
      </c>
      <c r="E1005" s="5" t="s">
        <v>1267</v>
      </c>
      <c r="F1005">
        <v>27081</v>
      </c>
      <c r="G1005">
        <v>10.210000000000001</v>
      </c>
      <c r="H1005">
        <v>53.25</v>
      </c>
      <c r="I1005">
        <v>3.43</v>
      </c>
      <c r="J1005" s="1" t="s">
        <v>1267</v>
      </c>
      <c r="K1005" t="b">
        <f>IF(all_39[[#This Row],[F.HAL]]=full811[[#This Row],[F.HAL]],TRUE,FALSE)</f>
        <v>1</v>
      </c>
      <c r="L1005" t="b">
        <f>IF(full811[[#This Row],[F.HAL.LOG]]=all_39[[#This Row],[F.HAL.LOG]],TRUE,FALSE)</f>
        <v>1</v>
      </c>
      <c r="M1005" t="b">
        <f>IF(all_39[[#This Row],[F.SUBTLEX]]=full811[[#This Row],[F.SUBTLEX]],TRUE,FALSE)</f>
        <v>1</v>
      </c>
      <c r="N1005" t="b">
        <f>IF(all_39[[#This Row],[F.SUBTLEX.LOG]]=full811[[#This Row],[F.SUBTLEX.LOG]],TRUE,FALSE)</f>
        <v>1</v>
      </c>
      <c r="O1005" t="b">
        <f>IF(all_39[[#This Row],[Part of Speech]]=full811[[#This Row],[Part of Speech]],TRUE,FALSE)</f>
        <v>1</v>
      </c>
    </row>
    <row r="1006" spans="1:15" x14ac:dyDescent="0.3">
      <c r="A1006" s="6">
        <v>56974</v>
      </c>
      <c r="B1006" s="6">
        <v>10.95</v>
      </c>
      <c r="C1006" s="6">
        <v>330.02</v>
      </c>
      <c r="D1006" s="6">
        <v>4.2300000000000004</v>
      </c>
      <c r="E1006" s="7" t="s">
        <v>1248</v>
      </c>
      <c r="F1006">
        <v>56974</v>
      </c>
      <c r="G1006">
        <v>10.95</v>
      </c>
      <c r="H1006">
        <v>330.02</v>
      </c>
      <c r="I1006">
        <v>4.2300000000000004</v>
      </c>
      <c r="J1006" s="1" t="s">
        <v>1248</v>
      </c>
      <c r="K1006" t="b">
        <f>IF(all_39[[#This Row],[F.HAL]]=full811[[#This Row],[F.HAL]],TRUE,FALSE)</f>
        <v>1</v>
      </c>
      <c r="L1006" t="b">
        <f>IF(full811[[#This Row],[F.HAL.LOG]]=all_39[[#This Row],[F.HAL.LOG]],TRUE,FALSE)</f>
        <v>1</v>
      </c>
      <c r="M1006" t="b">
        <f>IF(all_39[[#This Row],[F.SUBTLEX]]=full811[[#This Row],[F.SUBTLEX]],TRUE,FALSE)</f>
        <v>1</v>
      </c>
      <c r="N1006" t="b">
        <f>IF(all_39[[#This Row],[F.SUBTLEX.LOG]]=full811[[#This Row],[F.SUBTLEX.LOG]],TRUE,FALSE)</f>
        <v>1</v>
      </c>
      <c r="O1006" t="b">
        <f>IF(all_39[[#This Row],[Part of Speech]]=full811[[#This Row],[Part of Speech]],TRUE,FALSE)</f>
        <v>1</v>
      </c>
    </row>
    <row r="1007" spans="1:15" x14ac:dyDescent="0.3">
      <c r="A1007" s="4">
        <v>105961</v>
      </c>
      <c r="B1007" s="4">
        <v>11.57</v>
      </c>
      <c r="C1007" s="4">
        <v>225.06</v>
      </c>
      <c r="D1007" s="4">
        <v>4.0599999999999996</v>
      </c>
      <c r="E1007" s="5" t="s">
        <v>1252</v>
      </c>
      <c r="F1007">
        <v>105961</v>
      </c>
      <c r="G1007">
        <v>11.57</v>
      </c>
      <c r="H1007">
        <v>225.06</v>
      </c>
      <c r="I1007">
        <v>4.0599999999999996</v>
      </c>
      <c r="J1007" s="1" t="s">
        <v>1252</v>
      </c>
      <c r="K1007" t="b">
        <f>IF(all_39[[#This Row],[F.HAL]]=full811[[#This Row],[F.HAL]],TRUE,FALSE)</f>
        <v>1</v>
      </c>
      <c r="L1007" t="b">
        <f>IF(full811[[#This Row],[F.HAL.LOG]]=all_39[[#This Row],[F.HAL.LOG]],TRUE,FALSE)</f>
        <v>1</v>
      </c>
      <c r="M1007" t="b">
        <f>IF(all_39[[#This Row],[F.SUBTLEX]]=full811[[#This Row],[F.SUBTLEX]],TRUE,FALSE)</f>
        <v>1</v>
      </c>
      <c r="N1007" t="b">
        <f>IF(all_39[[#This Row],[F.SUBTLEX.LOG]]=full811[[#This Row],[F.SUBTLEX.LOG]],TRUE,FALSE)</f>
        <v>1</v>
      </c>
      <c r="O1007" t="b">
        <f>IF(all_39[[#This Row],[Part of Speech]]=full811[[#This Row],[Part of Speech]],TRUE,FALSE)</f>
        <v>1</v>
      </c>
    </row>
    <row r="1008" spans="1:15" x14ac:dyDescent="0.3">
      <c r="A1008" s="6">
        <v>818</v>
      </c>
      <c r="B1008" s="6">
        <v>6.71</v>
      </c>
      <c r="C1008" s="6">
        <v>1.86</v>
      </c>
      <c r="D1008" s="6">
        <v>1.98</v>
      </c>
      <c r="E1008" s="7" t="s">
        <v>1245</v>
      </c>
      <c r="F1008">
        <v>818</v>
      </c>
      <c r="G1008">
        <v>6.71</v>
      </c>
      <c r="H1008">
        <v>1.86</v>
      </c>
      <c r="I1008">
        <v>1.98</v>
      </c>
      <c r="J1008" s="1" t="s">
        <v>1245</v>
      </c>
      <c r="K1008" t="b">
        <f>IF(all_39[[#This Row],[F.HAL]]=full811[[#This Row],[F.HAL]],TRUE,FALSE)</f>
        <v>1</v>
      </c>
      <c r="L1008" t="b">
        <f>IF(full811[[#This Row],[F.HAL.LOG]]=all_39[[#This Row],[F.HAL.LOG]],TRUE,FALSE)</f>
        <v>1</v>
      </c>
      <c r="M1008" t="b">
        <f>IF(all_39[[#This Row],[F.SUBTLEX]]=full811[[#This Row],[F.SUBTLEX]],TRUE,FALSE)</f>
        <v>1</v>
      </c>
      <c r="N1008" t="b">
        <f>IF(all_39[[#This Row],[F.SUBTLEX.LOG]]=full811[[#This Row],[F.SUBTLEX.LOG]],TRUE,FALSE)</f>
        <v>1</v>
      </c>
      <c r="O1008" t="b">
        <f>IF(all_39[[#This Row],[Part of Speech]]=full811[[#This Row],[Part of Speech]],TRUE,FALSE)</f>
        <v>1</v>
      </c>
    </row>
    <row r="1009" spans="1:15" x14ac:dyDescent="0.3">
      <c r="A1009" s="4">
        <v>4864</v>
      </c>
      <c r="B1009" s="4">
        <v>8.49</v>
      </c>
      <c r="C1009" s="4">
        <v>7.37</v>
      </c>
      <c r="D1009" s="4">
        <v>2.58</v>
      </c>
      <c r="E1009" s="5" t="s">
        <v>1250</v>
      </c>
      <c r="F1009">
        <v>4864</v>
      </c>
      <c r="G1009">
        <v>8.49</v>
      </c>
      <c r="H1009">
        <v>7.37</v>
      </c>
      <c r="I1009">
        <v>2.58</v>
      </c>
      <c r="J1009" s="1" t="s">
        <v>1250</v>
      </c>
      <c r="K1009" t="b">
        <f>IF(all_39[[#This Row],[F.HAL]]=full811[[#This Row],[F.HAL]],TRUE,FALSE)</f>
        <v>1</v>
      </c>
      <c r="L1009" t="b">
        <f>IF(full811[[#This Row],[F.HAL.LOG]]=all_39[[#This Row],[F.HAL.LOG]],TRUE,FALSE)</f>
        <v>1</v>
      </c>
      <c r="M1009" t="b">
        <f>IF(all_39[[#This Row],[F.SUBTLEX]]=full811[[#This Row],[F.SUBTLEX]],TRUE,FALSE)</f>
        <v>1</v>
      </c>
      <c r="N1009" t="b">
        <f>IF(all_39[[#This Row],[F.SUBTLEX.LOG]]=full811[[#This Row],[F.SUBTLEX.LOG]],TRUE,FALSE)</f>
        <v>1</v>
      </c>
      <c r="O1009" t="b">
        <f>IF(all_39[[#This Row],[Part of Speech]]=full811[[#This Row],[Part of Speech]],TRUE,FALSE)</f>
        <v>1</v>
      </c>
    </row>
    <row r="1010" spans="1:15" x14ac:dyDescent="0.3">
      <c r="A1010" s="6">
        <v>19739</v>
      </c>
      <c r="B1010" s="6">
        <v>9.89</v>
      </c>
      <c r="C1010" s="6">
        <v>46.65</v>
      </c>
      <c r="D1010" s="6">
        <v>3.38</v>
      </c>
      <c r="E1010" s="7" t="s">
        <v>1245</v>
      </c>
      <c r="F1010">
        <v>19739</v>
      </c>
      <c r="G1010">
        <v>9.89</v>
      </c>
      <c r="H1010">
        <v>46.65</v>
      </c>
      <c r="I1010">
        <v>3.38</v>
      </c>
      <c r="J1010" s="1" t="s">
        <v>1245</v>
      </c>
      <c r="K1010" t="b">
        <f>IF(all_39[[#This Row],[F.HAL]]=full811[[#This Row],[F.HAL]],TRUE,FALSE)</f>
        <v>1</v>
      </c>
      <c r="L1010" t="b">
        <f>IF(full811[[#This Row],[F.HAL.LOG]]=all_39[[#This Row],[F.HAL.LOG]],TRUE,FALSE)</f>
        <v>1</v>
      </c>
      <c r="M1010" t="b">
        <f>IF(all_39[[#This Row],[F.SUBTLEX]]=full811[[#This Row],[F.SUBTLEX]],TRUE,FALSE)</f>
        <v>1</v>
      </c>
      <c r="N1010" t="b">
        <f>IF(all_39[[#This Row],[F.SUBTLEX.LOG]]=full811[[#This Row],[F.SUBTLEX.LOG]],TRUE,FALSE)</f>
        <v>1</v>
      </c>
      <c r="O1010" t="b">
        <f>IF(all_39[[#This Row],[Part of Speech]]=full811[[#This Row],[Part of Speech]],TRUE,FALSE)</f>
        <v>1</v>
      </c>
    </row>
    <row r="1011" spans="1:15" x14ac:dyDescent="0.3">
      <c r="A1011" s="4">
        <v>1145</v>
      </c>
      <c r="B1011" s="4">
        <v>7.04</v>
      </c>
      <c r="C1011" s="4">
        <v>4.16</v>
      </c>
      <c r="D1011" s="4">
        <v>2.33</v>
      </c>
      <c r="E1011" s="5" t="s">
        <v>1246</v>
      </c>
      <c r="F1011">
        <v>1145</v>
      </c>
      <c r="G1011">
        <v>7.04</v>
      </c>
      <c r="H1011">
        <v>4.16</v>
      </c>
      <c r="I1011">
        <v>2.33</v>
      </c>
      <c r="J1011" s="1" t="s">
        <v>1246</v>
      </c>
      <c r="K1011" t="b">
        <f>IF(all_39[[#This Row],[F.HAL]]=full811[[#This Row],[F.HAL]],TRUE,FALSE)</f>
        <v>1</v>
      </c>
      <c r="L1011" t="b">
        <f>IF(full811[[#This Row],[F.HAL.LOG]]=all_39[[#This Row],[F.HAL.LOG]],TRUE,FALSE)</f>
        <v>1</v>
      </c>
      <c r="M1011" t="b">
        <f>IF(all_39[[#This Row],[F.SUBTLEX]]=full811[[#This Row],[F.SUBTLEX]],TRUE,FALSE)</f>
        <v>1</v>
      </c>
      <c r="N1011" t="b">
        <f>IF(all_39[[#This Row],[F.SUBTLEX.LOG]]=full811[[#This Row],[F.SUBTLEX.LOG]],TRUE,FALSE)</f>
        <v>1</v>
      </c>
      <c r="O1011" t="b">
        <f>IF(all_39[[#This Row],[Part of Speech]]=full811[[#This Row],[Part of Speech]],TRUE,FALSE)</f>
        <v>1</v>
      </c>
    </row>
    <row r="1012" spans="1:15" x14ac:dyDescent="0.3">
      <c r="A1012" s="6">
        <v>12528</v>
      </c>
      <c r="B1012" s="6">
        <v>9.44</v>
      </c>
      <c r="C1012" s="6">
        <v>101.43</v>
      </c>
      <c r="D1012" s="6">
        <v>3.71</v>
      </c>
      <c r="E1012" s="7" t="s">
        <v>1252</v>
      </c>
      <c r="F1012">
        <v>12528</v>
      </c>
      <c r="G1012">
        <v>9.44</v>
      </c>
      <c r="H1012">
        <v>101.43</v>
      </c>
      <c r="I1012">
        <v>3.71</v>
      </c>
      <c r="J1012" s="1" t="s">
        <v>1252</v>
      </c>
      <c r="K1012" t="b">
        <f>IF(all_39[[#This Row],[F.HAL]]=full811[[#This Row],[F.HAL]],TRUE,FALSE)</f>
        <v>1</v>
      </c>
      <c r="L1012" t="b">
        <f>IF(full811[[#This Row],[F.HAL.LOG]]=all_39[[#This Row],[F.HAL.LOG]],TRUE,FALSE)</f>
        <v>1</v>
      </c>
      <c r="M1012" t="b">
        <f>IF(all_39[[#This Row],[F.SUBTLEX]]=full811[[#This Row],[F.SUBTLEX]],TRUE,FALSE)</f>
        <v>1</v>
      </c>
      <c r="N1012" t="b">
        <f>IF(all_39[[#This Row],[F.SUBTLEX.LOG]]=full811[[#This Row],[F.SUBTLEX.LOG]],TRUE,FALSE)</f>
        <v>1</v>
      </c>
      <c r="O1012" t="b">
        <f>IF(all_39[[#This Row],[Part of Speech]]=full811[[#This Row],[Part of Speech]],TRUE,FALSE)</f>
        <v>1</v>
      </c>
    </row>
    <row r="1013" spans="1:15" x14ac:dyDescent="0.3">
      <c r="A1013" s="4">
        <v>2672</v>
      </c>
      <c r="B1013" s="4">
        <v>7.89</v>
      </c>
      <c r="C1013" s="4">
        <v>15.45</v>
      </c>
      <c r="D1013" s="4">
        <v>2.9</v>
      </c>
      <c r="E1013" s="5" t="s">
        <v>1245</v>
      </c>
      <c r="F1013">
        <v>2672</v>
      </c>
      <c r="G1013">
        <v>7.89</v>
      </c>
      <c r="H1013">
        <v>15.45</v>
      </c>
      <c r="I1013">
        <v>2.9</v>
      </c>
      <c r="J1013" s="1" t="s">
        <v>1245</v>
      </c>
      <c r="K1013" t="b">
        <f>IF(all_39[[#This Row],[F.HAL]]=full811[[#This Row],[F.HAL]],TRUE,FALSE)</f>
        <v>1</v>
      </c>
      <c r="L1013" t="b">
        <f>IF(full811[[#This Row],[F.HAL.LOG]]=all_39[[#This Row],[F.HAL.LOG]],TRUE,FALSE)</f>
        <v>1</v>
      </c>
      <c r="M1013" t="b">
        <f>IF(all_39[[#This Row],[F.SUBTLEX]]=full811[[#This Row],[F.SUBTLEX]],TRUE,FALSE)</f>
        <v>1</v>
      </c>
      <c r="N1013" t="b">
        <f>IF(all_39[[#This Row],[F.SUBTLEX.LOG]]=full811[[#This Row],[F.SUBTLEX.LOG]],TRUE,FALSE)</f>
        <v>1</v>
      </c>
      <c r="O1013" t="b">
        <f>IF(all_39[[#This Row],[Part of Speech]]=full811[[#This Row],[Part of Speech]],TRUE,FALSE)</f>
        <v>1</v>
      </c>
    </row>
    <row r="1014" spans="1:15" x14ac:dyDescent="0.3">
      <c r="A1014" s="6">
        <v>149742</v>
      </c>
      <c r="B1014" s="6">
        <v>11.92</v>
      </c>
      <c r="C1014" s="6">
        <v>171.45</v>
      </c>
      <c r="D1014" s="6">
        <v>3.94</v>
      </c>
      <c r="E1014" s="7" t="s">
        <v>1246</v>
      </c>
      <c r="F1014">
        <v>149742</v>
      </c>
      <c r="G1014">
        <v>11.92</v>
      </c>
      <c r="H1014">
        <v>171.45</v>
      </c>
      <c r="I1014">
        <v>3.94</v>
      </c>
      <c r="J1014" s="1" t="s">
        <v>1246</v>
      </c>
      <c r="K1014" t="b">
        <f>IF(all_39[[#This Row],[F.HAL]]=full811[[#This Row],[F.HAL]],TRUE,FALSE)</f>
        <v>1</v>
      </c>
      <c r="L1014" t="b">
        <f>IF(full811[[#This Row],[F.HAL.LOG]]=all_39[[#This Row],[F.HAL.LOG]],TRUE,FALSE)</f>
        <v>1</v>
      </c>
      <c r="M1014" t="b">
        <f>IF(all_39[[#This Row],[F.SUBTLEX]]=full811[[#This Row],[F.SUBTLEX]],TRUE,FALSE)</f>
        <v>1</v>
      </c>
      <c r="N1014" t="b">
        <f>IF(all_39[[#This Row],[F.SUBTLEX.LOG]]=full811[[#This Row],[F.SUBTLEX.LOG]],TRUE,FALSE)</f>
        <v>1</v>
      </c>
      <c r="O1014" t="b">
        <f>IF(all_39[[#This Row],[Part of Speech]]=full811[[#This Row],[Part of Speech]],TRUE,FALSE)</f>
        <v>1</v>
      </c>
    </row>
    <row r="1015" spans="1:15" x14ac:dyDescent="0.3">
      <c r="A1015" s="4">
        <v>2885</v>
      </c>
      <c r="B1015" s="4">
        <v>7.97</v>
      </c>
      <c r="C1015" s="4">
        <v>21.1</v>
      </c>
      <c r="D1015" s="4">
        <v>3.03</v>
      </c>
      <c r="E1015" s="5" t="s">
        <v>1252</v>
      </c>
      <c r="F1015">
        <v>2885</v>
      </c>
      <c r="G1015">
        <v>7.97</v>
      </c>
      <c r="H1015">
        <v>21.1</v>
      </c>
      <c r="I1015">
        <v>3.03</v>
      </c>
      <c r="J1015" s="1" t="s">
        <v>1252</v>
      </c>
      <c r="K1015" t="b">
        <f>IF(all_39[[#This Row],[F.HAL]]=full811[[#This Row],[F.HAL]],TRUE,FALSE)</f>
        <v>1</v>
      </c>
      <c r="L1015" t="b">
        <f>IF(full811[[#This Row],[F.HAL.LOG]]=all_39[[#This Row],[F.HAL.LOG]],TRUE,FALSE)</f>
        <v>1</v>
      </c>
      <c r="M1015" t="b">
        <f>IF(all_39[[#This Row],[F.SUBTLEX]]=full811[[#This Row],[F.SUBTLEX]],TRUE,FALSE)</f>
        <v>1</v>
      </c>
      <c r="N1015" t="b">
        <f>IF(all_39[[#This Row],[F.SUBTLEX.LOG]]=full811[[#This Row],[F.SUBTLEX.LOG]],TRUE,FALSE)</f>
        <v>1</v>
      </c>
      <c r="O1015" t="b">
        <f>IF(all_39[[#This Row],[Part of Speech]]=full811[[#This Row],[Part of Speech]],TRUE,FALSE)</f>
        <v>1</v>
      </c>
    </row>
    <row r="1016" spans="1:15" x14ac:dyDescent="0.3">
      <c r="A1016" s="6">
        <v>4211</v>
      </c>
      <c r="B1016" s="6">
        <v>8.35</v>
      </c>
      <c r="C1016" s="6">
        <v>13.29</v>
      </c>
      <c r="D1016" s="6">
        <v>2.83</v>
      </c>
      <c r="E1016" s="7" t="s">
        <v>1250</v>
      </c>
      <c r="F1016">
        <v>4211</v>
      </c>
      <c r="G1016">
        <v>8.35</v>
      </c>
      <c r="H1016">
        <v>13.29</v>
      </c>
      <c r="I1016">
        <v>2.83</v>
      </c>
      <c r="J1016" s="1" t="s">
        <v>1250</v>
      </c>
      <c r="K1016" t="b">
        <f>IF(all_39[[#This Row],[F.HAL]]=full811[[#This Row],[F.HAL]],TRUE,FALSE)</f>
        <v>1</v>
      </c>
      <c r="L1016" t="b">
        <f>IF(full811[[#This Row],[F.HAL.LOG]]=all_39[[#This Row],[F.HAL.LOG]],TRUE,FALSE)</f>
        <v>1</v>
      </c>
      <c r="M1016" t="b">
        <f>IF(all_39[[#This Row],[F.SUBTLEX]]=full811[[#This Row],[F.SUBTLEX]],TRUE,FALSE)</f>
        <v>1</v>
      </c>
      <c r="N1016" t="b">
        <f>IF(all_39[[#This Row],[F.SUBTLEX.LOG]]=full811[[#This Row],[F.SUBTLEX.LOG]],TRUE,FALSE)</f>
        <v>1</v>
      </c>
      <c r="O1016" t="b">
        <f>IF(all_39[[#This Row],[Part of Speech]]=full811[[#This Row],[Part of Speech]],TRUE,FALSE)</f>
        <v>1</v>
      </c>
    </row>
    <row r="1017" spans="1:15" x14ac:dyDescent="0.3">
      <c r="A1017" s="4">
        <v>38746</v>
      </c>
      <c r="B1017" s="4">
        <v>10.56</v>
      </c>
      <c r="C1017" s="4">
        <v>348.92</v>
      </c>
      <c r="D1017" s="4">
        <v>4.25</v>
      </c>
      <c r="E1017" s="5" t="s">
        <v>1245</v>
      </c>
      <c r="F1017">
        <v>38746</v>
      </c>
      <c r="G1017">
        <v>10.56</v>
      </c>
      <c r="H1017">
        <v>348.92</v>
      </c>
      <c r="I1017">
        <v>4.25</v>
      </c>
      <c r="J1017" s="1" t="s">
        <v>1245</v>
      </c>
      <c r="K1017" t="b">
        <f>IF(all_39[[#This Row],[F.HAL]]=full811[[#This Row],[F.HAL]],TRUE,FALSE)</f>
        <v>1</v>
      </c>
      <c r="L1017" t="b">
        <f>IF(full811[[#This Row],[F.HAL.LOG]]=all_39[[#This Row],[F.HAL.LOG]],TRUE,FALSE)</f>
        <v>1</v>
      </c>
      <c r="M1017" t="b">
        <f>IF(all_39[[#This Row],[F.SUBTLEX]]=full811[[#This Row],[F.SUBTLEX]],TRUE,FALSE)</f>
        <v>1</v>
      </c>
      <c r="N1017" t="b">
        <f>IF(all_39[[#This Row],[F.SUBTLEX.LOG]]=full811[[#This Row],[F.SUBTLEX.LOG]],TRUE,FALSE)</f>
        <v>1</v>
      </c>
      <c r="O1017" t="b">
        <f>IF(all_39[[#This Row],[Part of Speech]]=full811[[#This Row],[Part of Speech]],TRUE,FALSE)</f>
        <v>1</v>
      </c>
    </row>
    <row r="1018" spans="1:15" x14ac:dyDescent="0.3">
      <c r="A1018" s="6">
        <v>64799</v>
      </c>
      <c r="B1018" s="6">
        <v>11.08</v>
      </c>
      <c r="C1018" s="6">
        <v>134.65</v>
      </c>
      <c r="D1018" s="6">
        <v>3.84</v>
      </c>
      <c r="E1018" s="7" t="s">
        <v>1248</v>
      </c>
      <c r="F1018">
        <v>64799</v>
      </c>
      <c r="G1018">
        <v>11.08</v>
      </c>
      <c r="H1018">
        <v>134.65</v>
      </c>
      <c r="I1018">
        <v>3.84</v>
      </c>
      <c r="J1018" s="1" t="s">
        <v>1248</v>
      </c>
      <c r="K1018" t="b">
        <f>IF(all_39[[#This Row],[F.HAL]]=full811[[#This Row],[F.HAL]],TRUE,FALSE)</f>
        <v>1</v>
      </c>
      <c r="L1018" t="b">
        <f>IF(full811[[#This Row],[F.HAL.LOG]]=all_39[[#This Row],[F.HAL.LOG]],TRUE,FALSE)</f>
        <v>1</v>
      </c>
      <c r="M1018" t="b">
        <f>IF(all_39[[#This Row],[F.SUBTLEX]]=full811[[#This Row],[F.SUBTLEX]],TRUE,FALSE)</f>
        <v>1</v>
      </c>
      <c r="N1018" t="b">
        <f>IF(all_39[[#This Row],[F.SUBTLEX.LOG]]=full811[[#This Row],[F.SUBTLEX.LOG]],TRUE,FALSE)</f>
        <v>1</v>
      </c>
      <c r="O1018" t="b">
        <f>IF(all_39[[#This Row],[Part of Speech]]=full811[[#This Row],[Part of Speech]],TRUE,FALSE)</f>
        <v>1</v>
      </c>
    </row>
    <row r="1019" spans="1:15" x14ac:dyDescent="0.3">
      <c r="A1019" s="4">
        <v>302</v>
      </c>
      <c r="B1019" s="4">
        <v>5.71</v>
      </c>
      <c r="C1019" s="4">
        <v>1.27</v>
      </c>
      <c r="D1019" s="4">
        <v>1.82</v>
      </c>
      <c r="E1019" s="5" t="s">
        <v>1245</v>
      </c>
      <c r="F1019">
        <v>302</v>
      </c>
      <c r="G1019">
        <v>5.71</v>
      </c>
      <c r="H1019">
        <v>1.27</v>
      </c>
      <c r="I1019">
        <v>1.82</v>
      </c>
      <c r="J1019" s="1" t="s">
        <v>1245</v>
      </c>
      <c r="K1019" t="b">
        <f>IF(all_39[[#This Row],[F.HAL]]=full811[[#This Row],[F.HAL]],TRUE,FALSE)</f>
        <v>1</v>
      </c>
      <c r="L1019" t="b">
        <f>IF(full811[[#This Row],[F.HAL.LOG]]=all_39[[#This Row],[F.HAL.LOG]],TRUE,FALSE)</f>
        <v>1</v>
      </c>
      <c r="M1019" t="b">
        <f>IF(all_39[[#This Row],[F.SUBTLEX]]=full811[[#This Row],[F.SUBTLEX]],TRUE,FALSE)</f>
        <v>1</v>
      </c>
      <c r="N1019" t="b">
        <f>IF(all_39[[#This Row],[F.SUBTLEX.LOG]]=full811[[#This Row],[F.SUBTLEX.LOG]],TRUE,FALSE)</f>
        <v>1</v>
      </c>
      <c r="O1019" t="b">
        <f>IF(all_39[[#This Row],[Part of Speech]]=full811[[#This Row],[Part of Speech]],TRUE,FALSE)</f>
        <v>1</v>
      </c>
    </row>
    <row r="1020" spans="1:15" x14ac:dyDescent="0.3">
      <c r="A1020" s="6">
        <v>54926</v>
      </c>
      <c r="B1020" s="6">
        <v>10.91</v>
      </c>
      <c r="C1020" s="6">
        <v>86</v>
      </c>
      <c r="D1020" s="6">
        <v>3.64</v>
      </c>
      <c r="E1020" s="7" t="s">
        <v>1245</v>
      </c>
      <c r="F1020">
        <v>54926</v>
      </c>
      <c r="G1020">
        <v>10.91</v>
      </c>
      <c r="H1020">
        <v>86</v>
      </c>
      <c r="I1020">
        <v>3.64</v>
      </c>
      <c r="J1020" s="1" t="s">
        <v>1245</v>
      </c>
      <c r="K1020" t="b">
        <f>IF(all_39[[#This Row],[F.HAL]]=full811[[#This Row],[F.HAL]],TRUE,FALSE)</f>
        <v>1</v>
      </c>
      <c r="L1020" t="b">
        <f>IF(full811[[#This Row],[F.HAL.LOG]]=all_39[[#This Row],[F.HAL.LOG]],TRUE,FALSE)</f>
        <v>1</v>
      </c>
      <c r="M1020" t="b">
        <f>IF(all_39[[#This Row],[F.SUBTLEX]]=full811[[#This Row],[F.SUBTLEX]],TRUE,FALSE)</f>
        <v>1</v>
      </c>
      <c r="N1020" t="b">
        <f>IF(all_39[[#This Row],[F.SUBTLEX.LOG]]=full811[[#This Row],[F.SUBTLEX.LOG]],TRUE,FALSE)</f>
        <v>1</v>
      </c>
      <c r="O1020" t="b">
        <f>IF(all_39[[#This Row],[Part of Speech]]=full811[[#This Row],[Part of Speech]],TRUE,FALSE)</f>
        <v>1</v>
      </c>
    </row>
    <row r="1021" spans="1:15" x14ac:dyDescent="0.3">
      <c r="A1021" s="4">
        <v>13077</v>
      </c>
      <c r="B1021" s="4">
        <v>9.48</v>
      </c>
      <c r="C1021" s="4">
        <v>60.35</v>
      </c>
      <c r="D1021" s="4">
        <v>3.49</v>
      </c>
      <c r="E1021" s="5" t="s">
        <v>1245</v>
      </c>
      <c r="F1021">
        <v>13077</v>
      </c>
      <c r="G1021">
        <v>9.48</v>
      </c>
      <c r="H1021">
        <v>60.35</v>
      </c>
      <c r="I1021">
        <v>3.49</v>
      </c>
      <c r="J1021" s="1" t="s">
        <v>1245</v>
      </c>
      <c r="K1021" t="b">
        <f>IF(all_39[[#This Row],[F.HAL]]=full811[[#This Row],[F.HAL]],TRUE,FALSE)</f>
        <v>1</v>
      </c>
      <c r="L1021" t="b">
        <f>IF(full811[[#This Row],[F.HAL.LOG]]=all_39[[#This Row],[F.HAL.LOG]],TRUE,FALSE)</f>
        <v>1</v>
      </c>
      <c r="M1021" t="b">
        <f>IF(all_39[[#This Row],[F.SUBTLEX]]=full811[[#This Row],[F.SUBTLEX]],TRUE,FALSE)</f>
        <v>1</v>
      </c>
      <c r="N1021" t="b">
        <f>IF(all_39[[#This Row],[F.SUBTLEX.LOG]]=full811[[#This Row],[F.SUBTLEX.LOG]],TRUE,FALSE)</f>
        <v>1</v>
      </c>
      <c r="O1021" t="b">
        <f>IF(all_39[[#This Row],[Part of Speech]]=full811[[#This Row],[Part of Speech]],TRUE,FALSE)</f>
        <v>1</v>
      </c>
    </row>
    <row r="1022" spans="1:15" x14ac:dyDescent="0.3">
      <c r="A1022" s="6">
        <v>1494</v>
      </c>
      <c r="B1022" s="6">
        <v>7.31</v>
      </c>
      <c r="C1022" s="6">
        <v>3.53</v>
      </c>
      <c r="D1022" s="6">
        <v>2.2599999999999998</v>
      </c>
      <c r="E1022" s="7" t="s">
        <v>1252</v>
      </c>
      <c r="F1022">
        <v>1494</v>
      </c>
      <c r="G1022">
        <v>7.31</v>
      </c>
      <c r="H1022">
        <v>3.53</v>
      </c>
      <c r="I1022">
        <v>2.2599999999999998</v>
      </c>
      <c r="J1022" s="1" t="s">
        <v>1252</v>
      </c>
      <c r="K1022" t="b">
        <f>IF(all_39[[#This Row],[F.HAL]]=full811[[#This Row],[F.HAL]],TRUE,FALSE)</f>
        <v>1</v>
      </c>
      <c r="L1022" t="b">
        <f>IF(full811[[#This Row],[F.HAL.LOG]]=all_39[[#This Row],[F.HAL.LOG]],TRUE,FALSE)</f>
        <v>1</v>
      </c>
      <c r="M1022" t="b">
        <f>IF(all_39[[#This Row],[F.SUBTLEX]]=full811[[#This Row],[F.SUBTLEX]],TRUE,FALSE)</f>
        <v>1</v>
      </c>
      <c r="N1022" t="b">
        <f>IF(all_39[[#This Row],[F.SUBTLEX.LOG]]=full811[[#This Row],[F.SUBTLEX.LOG]],TRUE,FALSE)</f>
        <v>1</v>
      </c>
      <c r="O1022" t="b">
        <f>IF(all_39[[#This Row],[Part of Speech]]=full811[[#This Row],[Part of Speech]],TRUE,FALSE)</f>
        <v>1</v>
      </c>
    </row>
    <row r="1023" spans="1:15" x14ac:dyDescent="0.3">
      <c r="A1023" s="4">
        <v>13444</v>
      </c>
      <c r="B1023" s="4">
        <v>9.51</v>
      </c>
      <c r="C1023" s="4">
        <v>28.47</v>
      </c>
      <c r="D1023" s="4">
        <v>3.16</v>
      </c>
      <c r="E1023" s="5" t="s">
        <v>1246</v>
      </c>
      <c r="F1023">
        <v>13444</v>
      </c>
      <c r="G1023">
        <v>9.51</v>
      </c>
      <c r="H1023">
        <v>28.47</v>
      </c>
      <c r="I1023">
        <v>3.16</v>
      </c>
      <c r="J1023" s="1" t="s">
        <v>1246</v>
      </c>
      <c r="K1023" t="b">
        <f>IF(all_39[[#This Row],[F.HAL]]=full811[[#This Row],[F.HAL]],TRUE,FALSE)</f>
        <v>1</v>
      </c>
      <c r="L1023" t="b">
        <f>IF(full811[[#This Row],[F.HAL.LOG]]=all_39[[#This Row],[F.HAL.LOG]],TRUE,FALSE)</f>
        <v>1</v>
      </c>
      <c r="M1023" t="b">
        <f>IF(all_39[[#This Row],[F.SUBTLEX]]=full811[[#This Row],[F.SUBTLEX]],TRUE,FALSE)</f>
        <v>1</v>
      </c>
      <c r="N1023" t="b">
        <f>IF(all_39[[#This Row],[F.SUBTLEX.LOG]]=full811[[#This Row],[F.SUBTLEX.LOG]],TRUE,FALSE)</f>
        <v>1</v>
      </c>
      <c r="O1023" t="b">
        <f>IF(all_39[[#This Row],[Part of Speech]]=full811[[#This Row],[Part of Speech]],TRUE,FALSE)</f>
        <v>1</v>
      </c>
    </row>
    <row r="1024" spans="1:15" x14ac:dyDescent="0.3">
      <c r="A1024" s="6">
        <v>295523</v>
      </c>
      <c r="B1024" s="6">
        <v>12.6</v>
      </c>
      <c r="C1024" s="6">
        <v>455.22</v>
      </c>
      <c r="D1024" s="6">
        <v>4.37</v>
      </c>
      <c r="E1024" s="7" t="s">
        <v>1245</v>
      </c>
      <c r="F1024">
        <v>295523</v>
      </c>
      <c r="G1024">
        <v>12.6</v>
      </c>
      <c r="H1024">
        <v>455.22</v>
      </c>
      <c r="I1024">
        <v>4.37</v>
      </c>
      <c r="J1024" s="1" t="s">
        <v>1245</v>
      </c>
      <c r="K1024" t="b">
        <f>IF(all_39[[#This Row],[F.HAL]]=full811[[#This Row],[F.HAL]],TRUE,FALSE)</f>
        <v>1</v>
      </c>
      <c r="L1024" t="b">
        <f>IF(full811[[#This Row],[F.HAL.LOG]]=all_39[[#This Row],[F.HAL.LOG]],TRUE,FALSE)</f>
        <v>1</v>
      </c>
      <c r="M1024" t="b">
        <f>IF(all_39[[#This Row],[F.SUBTLEX]]=full811[[#This Row],[F.SUBTLEX]],TRUE,FALSE)</f>
        <v>1</v>
      </c>
      <c r="N1024" t="b">
        <f>IF(all_39[[#This Row],[F.SUBTLEX.LOG]]=full811[[#This Row],[F.SUBTLEX.LOG]],TRUE,FALSE)</f>
        <v>1</v>
      </c>
      <c r="O1024" t="b">
        <f>IF(all_39[[#This Row],[Part of Speech]]=full811[[#This Row],[Part of Speech]],TRUE,FALSE)</f>
        <v>1</v>
      </c>
    </row>
    <row r="1025" spans="1:15" x14ac:dyDescent="0.3">
      <c r="A1025" s="4">
        <v>2743</v>
      </c>
      <c r="B1025" s="4">
        <v>7.92</v>
      </c>
      <c r="C1025" s="4">
        <v>14.06</v>
      </c>
      <c r="D1025" s="4">
        <v>2.86</v>
      </c>
      <c r="E1025" s="5" t="s">
        <v>1252</v>
      </c>
      <c r="F1025">
        <v>2743</v>
      </c>
      <c r="G1025">
        <v>7.92</v>
      </c>
      <c r="H1025">
        <v>14.06</v>
      </c>
      <c r="I1025">
        <v>2.86</v>
      </c>
      <c r="J1025" s="1" t="s">
        <v>1252</v>
      </c>
      <c r="K1025" t="b">
        <f>IF(all_39[[#This Row],[F.HAL]]=full811[[#This Row],[F.HAL]],TRUE,FALSE)</f>
        <v>1</v>
      </c>
      <c r="L1025" t="b">
        <f>IF(full811[[#This Row],[F.HAL.LOG]]=all_39[[#This Row],[F.HAL.LOG]],TRUE,FALSE)</f>
        <v>1</v>
      </c>
      <c r="M1025" t="b">
        <f>IF(all_39[[#This Row],[F.SUBTLEX]]=full811[[#This Row],[F.SUBTLEX]],TRUE,FALSE)</f>
        <v>1</v>
      </c>
      <c r="N1025" t="b">
        <f>IF(all_39[[#This Row],[F.SUBTLEX.LOG]]=full811[[#This Row],[F.SUBTLEX.LOG]],TRUE,FALSE)</f>
        <v>1</v>
      </c>
      <c r="O1025" t="b">
        <f>IF(all_39[[#This Row],[Part of Speech]]=full811[[#This Row],[Part of Speech]],TRUE,FALSE)</f>
        <v>1</v>
      </c>
    </row>
    <row r="1026" spans="1:15" x14ac:dyDescent="0.3">
      <c r="A1026" s="6">
        <v>22933</v>
      </c>
      <c r="B1026" s="6">
        <v>10.039999999999999</v>
      </c>
      <c r="C1026" s="6">
        <v>23.53</v>
      </c>
      <c r="D1026" s="6">
        <v>3.08</v>
      </c>
      <c r="E1026" s="7" t="s">
        <v>1245</v>
      </c>
      <c r="F1026">
        <v>22933</v>
      </c>
      <c r="G1026">
        <v>10.039999999999999</v>
      </c>
      <c r="H1026">
        <v>23.53</v>
      </c>
      <c r="I1026">
        <v>3.08</v>
      </c>
      <c r="J1026" s="1" t="s">
        <v>1245</v>
      </c>
      <c r="K1026" t="b">
        <f>IF(all_39[[#This Row],[F.HAL]]=full811[[#This Row],[F.HAL]],TRUE,FALSE)</f>
        <v>1</v>
      </c>
      <c r="L1026" t="b">
        <f>IF(full811[[#This Row],[F.HAL.LOG]]=all_39[[#This Row],[F.HAL.LOG]],TRUE,FALSE)</f>
        <v>1</v>
      </c>
      <c r="M1026" t="b">
        <f>IF(all_39[[#This Row],[F.SUBTLEX]]=full811[[#This Row],[F.SUBTLEX]],TRUE,FALSE)</f>
        <v>1</v>
      </c>
      <c r="N1026" t="b">
        <f>IF(all_39[[#This Row],[F.SUBTLEX.LOG]]=full811[[#This Row],[F.SUBTLEX.LOG]],TRUE,FALSE)</f>
        <v>1</v>
      </c>
      <c r="O1026" t="b">
        <f>IF(all_39[[#This Row],[Part of Speech]]=full811[[#This Row],[Part of Speech]],TRUE,FALSE)</f>
        <v>1</v>
      </c>
    </row>
    <row r="1027" spans="1:15" x14ac:dyDescent="0.3">
      <c r="A1027" s="4">
        <v>1006</v>
      </c>
      <c r="B1027" s="4">
        <v>6.91</v>
      </c>
      <c r="C1027" s="4">
        <v>8.2200000000000006</v>
      </c>
      <c r="D1027" s="4">
        <v>2.62</v>
      </c>
      <c r="E1027" s="5" t="s">
        <v>1245</v>
      </c>
      <c r="F1027">
        <v>1006</v>
      </c>
      <c r="G1027">
        <v>6.91</v>
      </c>
      <c r="H1027">
        <v>8.2200000000000006</v>
      </c>
      <c r="I1027">
        <v>2.62</v>
      </c>
      <c r="J1027" s="1" t="s">
        <v>1245</v>
      </c>
      <c r="K1027" t="b">
        <f>IF(all_39[[#This Row],[F.HAL]]=full811[[#This Row],[F.HAL]],TRUE,FALSE)</f>
        <v>1</v>
      </c>
      <c r="L1027" t="b">
        <f>IF(full811[[#This Row],[F.HAL.LOG]]=all_39[[#This Row],[F.HAL.LOG]],TRUE,FALSE)</f>
        <v>1</v>
      </c>
      <c r="M1027" t="b">
        <f>IF(all_39[[#This Row],[F.SUBTLEX]]=full811[[#This Row],[F.SUBTLEX]],TRUE,FALSE)</f>
        <v>1</v>
      </c>
      <c r="N1027" t="b">
        <f>IF(all_39[[#This Row],[F.SUBTLEX.LOG]]=full811[[#This Row],[F.SUBTLEX.LOG]],TRUE,FALSE)</f>
        <v>1</v>
      </c>
      <c r="O1027" t="b">
        <f>IF(all_39[[#This Row],[Part of Speech]]=full811[[#This Row],[Part of Speech]],TRUE,FALSE)</f>
        <v>1</v>
      </c>
    </row>
    <row r="1028" spans="1:15" x14ac:dyDescent="0.3">
      <c r="A1028" s="6">
        <v>19319</v>
      </c>
      <c r="B1028" s="6">
        <v>9.8699999999999992</v>
      </c>
      <c r="C1028" s="6">
        <v>33.799999999999997</v>
      </c>
      <c r="D1028" s="6">
        <v>3.24</v>
      </c>
      <c r="E1028" s="7" t="s">
        <v>1253</v>
      </c>
      <c r="F1028">
        <v>19319</v>
      </c>
      <c r="G1028">
        <v>9.8699999999999992</v>
      </c>
      <c r="H1028">
        <v>33.799999999999997</v>
      </c>
      <c r="I1028">
        <v>3.24</v>
      </c>
      <c r="J1028" s="1" t="s">
        <v>1253</v>
      </c>
      <c r="K1028" t="b">
        <f>IF(all_39[[#This Row],[F.HAL]]=full811[[#This Row],[F.HAL]],TRUE,FALSE)</f>
        <v>1</v>
      </c>
      <c r="L1028" t="b">
        <f>IF(full811[[#This Row],[F.HAL.LOG]]=all_39[[#This Row],[F.HAL.LOG]],TRUE,FALSE)</f>
        <v>1</v>
      </c>
      <c r="M1028" t="b">
        <f>IF(all_39[[#This Row],[F.SUBTLEX]]=full811[[#This Row],[F.SUBTLEX]],TRUE,FALSE)</f>
        <v>1</v>
      </c>
      <c r="N1028" t="b">
        <f>IF(all_39[[#This Row],[F.SUBTLEX.LOG]]=full811[[#This Row],[F.SUBTLEX.LOG]],TRUE,FALSE)</f>
        <v>1</v>
      </c>
      <c r="O1028" t="b">
        <f>IF(all_39[[#This Row],[Part of Speech]]=full811[[#This Row],[Part of Speech]],TRUE,FALSE)</f>
        <v>1</v>
      </c>
    </row>
    <row r="1029" spans="1:15" x14ac:dyDescent="0.3">
      <c r="A1029" s="4">
        <v>66849</v>
      </c>
      <c r="B1029" s="4">
        <v>11.11</v>
      </c>
      <c r="C1029" s="4">
        <v>243.18</v>
      </c>
      <c r="D1029" s="4">
        <v>4.09</v>
      </c>
      <c r="E1029" s="5" t="s">
        <v>1246</v>
      </c>
      <c r="F1029">
        <v>66849</v>
      </c>
      <c r="G1029">
        <v>11.11</v>
      </c>
      <c r="H1029">
        <v>243.18</v>
      </c>
      <c r="I1029">
        <v>4.09</v>
      </c>
      <c r="J1029" s="1" t="s">
        <v>1246</v>
      </c>
      <c r="K1029" t="b">
        <f>IF(all_39[[#This Row],[F.HAL]]=full811[[#This Row],[F.HAL]],TRUE,FALSE)</f>
        <v>1</v>
      </c>
      <c r="L1029" t="b">
        <f>IF(full811[[#This Row],[F.HAL.LOG]]=all_39[[#This Row],[F.HAL.LOG]],TRUE,FALSE)</f>
        <v>1</v>
      </c>
      <c r="M1029" t="b">
        <f>IF(all_39[[#This Row],[F.SUBTLEX]]=full811[[#This Row],[F.SUBTLEX]],TRUE,FALSE)</f>
        <v>1</v>
      </c>
      <c r="N1029" t="b">
        <f>IF(all_39[[#This Row],[F.SUBTLEX.LOG]]=full811[[#This Row],[F.SUBTLEX.LOG]],TRUE,FALSE)</f>
        <v>1</v>
      </c>
      <c r="O1029" t="b">
        <f>IF(all_39[[#This Row],[Part of Speech]]=full811[[#This Row],[Part of Speech]],TRUE,FALSE)</f>
        <v>1</v>
      </c>
    </row>
    <row r="1030" spans="1:15" x14ac:dyDescent="0.3">
      <c r="A1030" s="6">
        <v>14084</v>
      </c>
      <c r="B1030" s="6">
        <v>9.5500000000000007</v>
      </c>
      <c r="C1030" s="6">
        <v>16.82</v>
      </c>
      <c r="D1030" s="6">
        <v>2.93</v>
      </c>
      <c r="E1030" s="7" t="s">
        <v>1245</v>
      </c>
      <c r="F1030">
        <v>14084</v>
      </c>
      <c r="G1030">
        <v>9.5500000000000007</v>
      </c>
      <c r="H1030">
        <v>16.82</v>
      </c>
      <c r="I1030">
        <v>2.93</v>
      </c>
      <c r="J1030" s="1" t="s">
        <v>1245</v>
      </c>
      <c r="K1030" t="b">
        <f>IF(all_39[[#This Row],[F.HAL]]=full811[[#This Row],[F.HAL]],TRUE,FALSE)</f>
        <v>1</v>
      </c>
      <c r="L1030" t="b">
        <f>IF(full811[[#This Row],[F.HAL.LOG]]=all_39[[#This Row],[F.HAL.LOG]],TRUE,FALSE)</f>
        <v>1</v>
      </c>
      <c r="M1030" t="b">
        <f>IF(all_39[[#This Row],[F.SUBTLEX]]=full811[[#This Row],[F.SUBTLEX]],TRUE,FALSE)</f>
        <v>1</v>
      </c>
      <c r="N1030" t="b">
        <f>IF(all_39[[#This Row],[F.SUBTLEX.LOG]]=full811[[#This Row],[F.SUBTLEX.LOG]],TRUE,FALSE)</f>
        <v>1</v>
      </c>
      <c r="O1030" t="b">
        <f>IF(all_39[[#This Row],[Part of Speech]]=full811[[#This Row],[Part of Speech]],TRUE,FALSE)</f>
        <v>1</v>
      </c>
    </row>
    <row r="1031" spans="1:15" x14ac:dyDescent="0.3">
      <c r="A1031" s="4">
        <v>288</v>
      </c>
      <c r="B1031" s="4">
        <v>5.66</v>
      </c>
      <c r="C1031" s="4">
        <v>0.69</v>
      </c>
      <c r="D1031" s="4">
        <v>1.56</v>
      </c>
      <c r="E1031" s="5" t="s">
        <v>1245</v>
      </c>
      <c r="F1031">
        <v>288</v>
      </c>
      <c r="G1031">
        <v>5.66</v>
      </c>
      <c r="H1031">
        <v>0.69</v>
      </c>
      <c r="I1031">
        <v>1.56</v>
      </c>
      <c r="J1031" s="1" t="s">
        <v>1245</v>
      </c>
      <c r="K1031" t="b">
        <f>IF(all_39[[#This Row],[F.HAL]]=full811[[#This Row],[F.HAL]],TRUE,FALSE)</f>
        <v>1</v>
      </c>
      <c r="L1031" t="b">
        <f>IF(full811[[#This Row],[F.HAL.LOG]]=all_39[[#This Row],[F.HAL.LOG]],TRUE,FALSE)</f>
        <v>1</v>
      </c>
      <c r="M1031" t="b">
        <f>IF(all_39[[#This Row],[F.SUBTLEX]]=full811[[#This Row],[F.SUBTLEX]],TRUE,FALSE)</f>
        <v>1</v>
      </c>
      <c r="N1031" t="b">
        <f>IF(all_39[[#This Row],[F.SUBTLEX.LOG]]=full811[[#This Row],[F.SUBTLEX.LOG]],TRUE,FALSE)</f>
        <v>1</v>
      </c>
      <c r="O1031" t="b">
        <f>IF(all_39[[#This Row],[Part of Speech]]=full811[[#This Row],[Part of Speech]],TRUE,FALSE)</f>
        <v>1</v>
      </c>
    </row>
  </sheetData>
  <conditionalFormatting sqref="A2:E1031">
    <cfRule type="containsText" dxfId="1" priority="2" operator="containsText" text="FALSE">
      <formula>NOT(ISERROR(SEARCH("FALSE",A2)))</formula>
    </cfRule>
  </conditionalFormatting>
  <conditionalFormatting sqref="A1:XFD1048576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E5C86-F88A-4681-AA91-A2CEB0C93F55}">
  <dimension ref="A1:O1031"/>
  <sheetViews>
    <sheetView workbookViewId="0">
      <selection sqref="A1:O1031"/>
    </sheetView>
  </sheetViews>
  <sheetFormatPr defaultRowHeight="14.4" x14ac:dyDescent="0.3"/>
  <cols>
    <col min="1" max="1" width="12.6640625" bestFit="1" customWidth="1"/>
    <col min="2" max="2" width="11.33203125" bestFit="1" customWidth="1"/>
    <col min="3" max="3" width="15.33203125" bestFit="1" customWidth="1"/>
    <col min="4" max="4" width="12.5546875" bestFit="1" customWidth="1"/>
    <col min="5" max="5" width="14.88671875" bestFit="1" customWidth="1"/>
    <col min="6" max="6" width="12.21875" bestFit="1" customWidth="1"/>
    <col min="7" max="7" width="18.21875" bestFit="1" customWidth="1"/>
    <col min="8" max="8" width="15.5546875" bestFit="1" customWidth="1"/>
    <col min="9" max="9" width="17.2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1279</v>
      </c>
      <c r="J1" s="2" t="s">
        <v>1239</v>
      </c>
      <c r="K1" s="2" t="s">
        <v>1280</v>
      </c>
      <c r="L1" s="2" t="s">
        <v>1281</v>
      </c>
      <c r="M1" s="2" t="s">
        <v>1282</v>
      </c>
      <c r="N1" s="2" t="s">
        <v>1283</v>
      </c>
      <c r="O1" s="3" t="s">
        <v>1284</v>
      </c>
    </row>
    <row r="2" spans="1:15" x14ac:dyDescent="0.3">
      <c r="A2" s="1" t="s">
        <v>802</v>
      </c>
      <c r="B2">
        <v>621</v>
      </c>
      <c r="C2">
        <v>2.76</v>
      </c>
      <c r="D2">
        <v>2.06</v>
      </c>
      <c r="E2">
        <v>5.53</v>
      </c>
      <c r="F2">
        <v>2.4300000000000002</v>
      </c>
      <c r="G2">
        <v>3.49</v>
      </c>
      <c r="H2">
        <v>2.38</v>
      </c>
      <c r="I2" s="1" t="s">
        <v>28</v>
      </c>
      <c r="J2" s="4">
        <v>9</v>
      </c>
      <c r="K2" s="4">
        <v>1995</v>
      </c>
      <c r="L2" s="4">
        <v>7.6</v>
      </c>
      <c r="M2" s="4">
        <v>3.63</v>
      </c>
      <c r="N2" s="4">
        <v>2.27</v>
      </c>
      <c r="O2" s="5" t="s">
        <v>1245</v>
      </c>
    </row>
    <row r="3" spans="1:15" x14ac:dyDescent="0.3">
      <c r="A3" s="1" t="s">
        <v>804</v>
      </c>
      <c r="B3">
        <v>622</v>
      </c>
      <c r="C3">
        <v>3.5</v>
      </c>
      <c r="D3">
        <v>2.2999999999999998</v>
      </c>
      <c r="E3">
        <v>5.39</v>
      </c>
      <c r="F3">
        <v>2.8</v>
      </c>
      <c r="G3">
        <v>4.59</v>
      </c>
      <c r="H3">
        <v>2.54</v>
      </c>
      <c r="I3" s="1" t="s">
        <v>42</v>
      </c>
      <c r="J3" s="6">
        <v>8</v>
      </c>
      <c r="K3" s="6">
        <v>16764</v>
      </c>
      <c r="L3" s="6">
        <v>9.73</v>
      </c>
      <c r="M3" s="6">
        <v>7.24</v>
      </c>
      <c r="N3" s="6">
        <v>2.57</v>
      </c>
      <c r="O3" s="7" t="s">
        <v>1245</v>
      </c>
    </row>
    <row r="4" spans="1:15" x14ac:dyDescent="0.3">
      <c r="A4" s="1" t="s">
        <v>806</v>
      </c>
      <c r="B4">
        <v>623</v>
      </c>
      <c r="C4">
        <v>4.26</v>
      </c>
      <c r="D4">
        <v>1.82</v>
      </c>
      <c r="E4">
        <v>4.3600000000000003</v>
      </c>
      <c r="F4">
        <v>2.2000000000000002</v>
      </c>
      <c r="G4">
        <v>4.7300000000000004</v>
      </c>
      <c r="H4">
        <v>1.72</v>
      </c>
      <c r="I4" s="1" t="s">
        <v>34</v>
      </c>
      <c r="J4" s="4">
        <v>6</v>
      </c>
      <c r="K4" s="4">
        <v>4985</v>
      </c>
      <c r="L4" s="4">
        <v>8.51</v>
      </c>
      <c r="M4" s="4">
        <v>9.7100000000000009</v>
      </c>
      <c r="N4" s="4">
        <v>2.7</v>
      </c>
      <c r="O4" s="5" t="s">
        <v>1246</v>
      </c>
    </row>
    <row r="5" spans="1:15" x14ac:dyDescent="0.3">
      <c r="A5" s="1" t="s">
        <v>808</v>
      </c>
      <c r="B5">
        <v>624</v>
      </c>
      <c r="C5">
        <v>6.59</v>
      </c>
      <c r="D5">
        <v>2.0099999999999998</v>
      </c>
      <c r="E5">
        <v>5.51</v>
      </c>
      <c r="F5">
        <v>2.63</v>
      </c>
      <c r="G5">
        <v>5.8</v>
      </c>
      <c r="H5">
        <v>2.16</v>
      </c>
      <c r="I5" s="1" t="s">
        <v>10</v>
      </c>
      <c r="J5" s="6">
        <v>9</v>
      </c>
      <c r="K5" s="6">
        <v>1825</v>
      </c>
      <c r="L5" s="6">
        <v>7.51</v>
      </c>
      <c r="M5" s="6">
        <v>0.88</v>
      </c>
      <c r="N5" s="6">
        <v>1.66</v>
      </c>
      <c r="O5" s="7" t="s">
        <v>1245</v>
      </c>
    </row>
    <row r="6" spans="1:15" x14ac:dyDescent="0.3">
      <c r="A6" s="1" t="s">
        <v>811</v>
      </c>
      <c r="B6">
        <v>1</v>
      </c>
      <c r="C6">
        <v>1.8</v>
      </c>
      <c r="D6">
        <v>1.23</v>
      </c>
      <c r="E6">
        <v>6.83</v>
      </c>
      <c r="F6">
        <v>2.7</v>
      </c>
      <c r="G6">
        <v>3.69</v>
      </c>
      <c r="H6">
        <v>2.94</v>
      </c>
      <c r="I6" s="1" t="s">
        <v>66</v>
      </c>
      <c r="J6" s="4">
        <v>5</v>
      </c>
      <c r="K6" s="4">
        <v>25915</v>
      </c>
      <c r="L6" s="4">
        <v>10.16</v>
      </c>
      <c r="M6" s="4">
        <v>10.25</v>
      </c>
      <c r="N6" s="4">
        <v>2.72</v>
      </c>
      <c r="O6" s="5" t="s">
        <v>1247</v>
      </c>
    </row>
    <row r="7" spans="1:15" x14ac:dyDescent="0.3">
      <c r="A7" s="1" t="s">
        <v>813</v>
      </c>
      <c r="B7">
        <v>625</v>
      </c>
      <c r="C7">
        <v>7.98</v>
      </c>
      <c r="D7">
        <v>1.42</v>
      </c>
      <c r="E7">
        <v>5.4</v>
      </c>
      <c r="F7">
        <v>2.7</v>
      </c>
      <c r="G7">
        <v>6.64</v>
      </c>
      <c r="H7">
        <v>1.91</v>
      </c>
      <c r="I7" s="1" t="s">
        <v>255</v>
      </c>
      <c r="J7" s="6">
        <v>10</v>
      </c>
      <c r="K7" s="6">
        <v>8774</v>
      </c>
      <c r="L7" s="6">
        <v>9.08</v>
      </c>
      <c r="M7" s="6">
        <v>3.16</v>
      </c>
      <c r="N7" s="6">
        <v>2.21</v>
      </c>
      <c r="O7" s="7" t="s">
        <v>1245</v>
      </c>
    </row>
    <row r="8" spans="1:15" x14ac:dyDescent="0.3">
      <c r="A8" s="1" t="s">
        <v>815</v>
      </c>
      <c r="B8">
        <v>2</v>
      </c>
      <c r="C8">
        <v>2.0499999999999998</v>
      </c>
      <c r="D8">
        <v>1.19</v>
      </c>
      <c r="E8">
        <v>6.26</v>
      </c>
      <c r="F8">
        <v>2.87</v>
      </c>
      <c r="G8">
        <v>3.76</v>
      </c>
      <c r="H8">
        <v>2.2200000000000002</v>
      </c>
      <c r="I8" s="1" t="s">
        <v>304</v>
      </c>
      <c r="J8" s="4">
        <v>8</v>
      </c>
      <c r="K8" s="4">
        <v>11152</v>
      </c>
      <c r="L8" s="4">
        <v>9.32</v>
      </c>
      <c r="M8" s="4">
        <v>81.290000000000006</v>
      </c>
      <c r="N8" s="4">
        <v>3.62</v>
      </c>
      <c r="O8" s="5" t="s">
        <v>1245</v>
      </c>
    </row>
    <row r="9" spans="1:15" x14ac:dyDescent="0.3">
      <c r="A9" s="1" t="s">
        <v>817</v>
      </c>
      <c r="B9">
        <v>626</v>
      </c>
      <c r="C9">
        <v>6.88</v>
      </c>
      <c r="D9">
        <v>1.93</v>
      </c>
      <c r="E9">
        <v>5.5</v>
      </c>
      <c r="F9">
        <v>2.66</v>
      </c>
      <c r="G9">
        <v>6.39</v>
      </c>
      <c r="H9">
        <v>2.31</v>
      </c>
      <c r="I9" s="1" t="s">
        <v>187</v>
      </c>
      <c r="J9" s="6">
        <v>3</v>
      </c>
      <c r="K9" s="6">
        <v>6967</v>
      </c>
      <c r="L9" s="6">
        <v>8.85</v>
      </c>
      <c r="M9" s="6">
        <v>14.73</v>
      </c>
      <c r="N9" s="6">
        <v>2.88</v>
      </c>
      <c r="O9" s="7" t="s">
        <v>1245</v>
      </c>
    </row>
    <row r="10" spans="1:15" x14ac:dyDescent="0.3">
      <c r="A10" s="1" t="s">
        <v>820</v>
      </c>
      <c r="B10">
        <v>627</v>
      </c>
      <c r="C10">
        <v>2.46</v>
      </c>
      <c r="D10">
        <v>1.52</v>
      </c>
      <c r="E10">
        <v>5</v>
      </c>
      <c r="F10">
        <v>2.4500000000000002</v>
      </c>
      <c r="G10">
        <v>3.54</v>
      </c>
      <c r="H10">
        <v>1.73</v>
      </c>
      <c r="I10" s="1" t="s">
        <v>119</v>
      </c>
      <c r="J10" s="4">
        <v>4</v>
      </c>
      <c r="K10" s="4">
        <v>846</v>
      </c>
      <c r="L10" s="4">
        <v>6.74</v>
      </c>
      <c r="M10" s="4">
        <v>2.4900000000000002</v>
      </c>
      <c r="N10" s="4">
        <v>2.11</v>
      </c>
      <c r="O10" s="5" t="s">
        <v>1248</v>
      </c>
    </row>
    <row r="11" spans="1:15" x14ac:dyDescent="0.3">
      <c r="A11" s="1" t="s">
        <v>823</v>
      </c>
      <c r="B11">
        <v>3</v>
      </c>
      <c r="C11">
        <v>7.89</v>
      </c>
      <c r="D11">
        <v>1.38</v>
      </c>
      <c r="E11">
        <v>5.53</v>
      </c>
      <c r="F11">
        <v>2.81</v>
      </c>
      <c r="G11">
        <v>6.56</v>
      </c>
      <c r="H11">
        <v>2.35</v>
      </c>
      <c r="I11" s="1" t="s">
        <v>590</v>
      </c>
      <c r="J11" s="6">
        <v>11</v>
      </c>
      <c r="K11" s="6">
        <v>3925</v>
      </c>
      <c r="L11" s="6">
        <v>8.2799999999999994</v>
      </c>
      <c r="M11" s="6">
        <v>3.49</v>
      </c>
      <c r="N11" s="6">
        <v>2.25</v>
      </c>
      <c r="O11" s="7" t="s">
        <v>1245</v>
      </c>
    </row>
    <row r="12" spans="1:15" x14ac:dyDescent="0.3">
      <c r="A12" s="1" t="s">
        <v>825</v>
      </c>
      <c r="B12">
        <v>4</v>
      </c>
      <c r="C12">
        <v>5.46</v>
      </c>
      <c r="D12">
        <v>0.98</v>
      </c>
      <c r="E12">
        <v>4.8600000000000003</v>
      </c>
      <c r="F12">
        <v>2.56</v>
      </c>
      <c r="G12">
        <v>5.43</v>
      </c>
      <c r="H12">
        <v>1.84</v>
      </c>
      <c r="I12" s="1" t="s">
        <v>44</v>
      </c>
      <c r="J12" s="4">
        <v>8</v>
      </c>
      <c r="K12" s="4">
        <v>3486</v>
      </c>
      <c r="L12" s="4">
        <v>8.16</v>
      </c>
      <c r="M12" s="4">
        <v>4.67</v>
      </c>
      <c r="N12" s="4">
        <v>2.38</v>
      </c>
      <c r="O12" s="5" t="s">
        <v>1247</v>
      </c>
    </row>
    <row r="13" spans="1:15" x14ac:dyDescent="0.3">
      <c r="A13" s="1" t="s">
        <v>827</v>
      </c>
      <c r="B13">
        <v>581</v>
      </c>
      <c r="C13">
        <v>2.48</v>
      </c>
      <c r="D13">
        <v>2.08</v>
      </c>
      <c r="E13">
        <v>5.66</v>
      </c>
      <c r="F13">
        <v>2.2599999999999998</v>
      </c>
      <c r="G13">
        <v>3.72</v>
      </c>
      <c r="H13">
        <v>2.54</v>
      </c>
      <c r="I13" s="1" t="s">
        <v>28</v>
      </c>
      <c r="J13" s="6">
        <v>6</v>
      </c>
      <c r="K13" s="6">
        <v>1887</v>
      </c>
      <c r="L13" s="6">
        <v>7.54</v>
      </c>
      <c r="M13" s="6">
        <v>5.35</v>
      </c>
      <c r="N13" s="6">
        <v>2.44</v>
      </c>
      <c r="O13" s="7" t="s">
        <v>1245</v>
      </c>
    </row>
    <row r="14" spans="1:15" x14ac:dyDescent="0.3">
      <c r="A14" s="1" t="s">
        <v>830</v>
      </c>
      <c r="B14">
        <v>628</v>
      </c>
      <c r="C14">
        <v>2.5099999999999998</v>
      </c>
      <c r="D14">
        <v>1.42</v>
      </c>
      <c r="E14">
        <v>4.8099999999999996</v>
      </c>
      <c r="F14">
        <v>2.46</v>
      </c>
      <c r="G14">
        <v>3.46</v>
      </c>
      <c r="H14">
        <v>2.23</v>
      </c>
      <c r="I14" s="1" t="s">
        <v>59</v>
      </c>
      <c r="J14" s="4">
        <v>8</v>
      </c>
      <c r="K14" s="4">
        <v>2311</v>
      </c>
      <c r="L14" s="4">
        <v>7.75</v>
      </c>
      <c r="M14" s="4">
        <v>4.53</v>
      </c>
      <c r="N14" s="4">
        <v>2.37</v>
      </c>
      <c r="O14" s="5" t="s">
        <v>1249</v>
      </c>
    </row>
    <row r="15" spans="1:15" x14ac:dyDescent="0.3">
      <c r="A15" s="1" t="s">
        <v>832</v>
      </c>
      <c r="B15">
        <v>5</v>
      </c>
      <c r="C15">
        <v>7.74</v>
      </c>
      <c r="D15">
        <v>1.84</v>
      </c>
      <c r="E15">
        <v>6.11</v>
      </c>
      <c r="F15">
        <v>2.36</v>
      </c>
      <c r="G15">
        <v>7.53</v>
      </c>
      <c r="H15">
        <v>1.94</v>
      </c>
      <c r="I15" s="1" t="s">
        <v>34</v>
      </c>
      <c r="J15" s="6">
        <v>7</v>
      </c>
      <c r="K15" s="6">
        <v>1365</v>
      </c>
      <c r="L15" s="6">
        <v>7.22</v>
      </c>
      <c r="M15" s="6">
        <v>3.67</v>
      </c>
      <c r="N15" s="6">
        <v>2.27</v>
      </c>
      <c r="O15" s="7" t="s">
        <v>1249</v>
      </c>
    </row>
    <row r="16" spans="1:15" x14ac:dyDescent="0.3">
      <c r="A16" s="1" t="s">
        <v>834</v>
      </c>
      <c r="B16">
        <v>6</v>
      </c>
      <c r="C16">
        <v>7.81</v>
      </c>
      <c r="D16">
        <v>1.24</v>
      </c>
      <c r="E16">
        <v>5.12</v>
      </c>
      <c r="F16">
        <v>2.71</v>
      </c>
      <c r="G16">
        <v>5.74</v>
      </c>
      <c r="H16">
        <v>2.48</v>
      </c>
      <c r="I16" s="1" t="s">
        <v>59</v>
      </c>
      <c r="J16" s="4">
        <v>8</v>
      </c>
      <c r="K16" s="4">
        <v>935</v>
      </c>
      <c r="L16" s="4">
        <v>6.84</v>
      </c>
      <c r="M16" s="4">
        <v>10.53</v>
      </c>
      <c r="N16" s="4">
        <v>2.73</v>
      </c>
      <c r="O16" s="5" t="s">
        <v>1250</v>
      </c>
    </row>
    <row r="17" spans="1:15" x14ac:dyDescent="0.3">
      <c r="A17" s="1" t="s">
        <v>836</v>
      </c>
      <c r="B17">
        <v>546</v>
      </c>
      <c r="C17">
        <v>6.49</v>
      </c>
      <c r="D17">
        <v>1.5</v>
      </c>
      <c r="E17">
        <v>4.76</v>
      </c>
      <c r="F17">
        <v>1.95</v>
      </c>
      <c r="G17">
        <v>5.75</v>
      </c>
      <c r="H17">
        <v>2.21</v>
      </c>
      <c r="I17" s="1" t="s">
        <v>16</v>
      </c>
      <c r="J17" s="6">
        <v>5</v>
      </c>
      <c r="K17" s="6">
        <v>25223</v>
      </c>
      <c r="L17" s="6">
        <v>10.14</v>
      </c>
      <c r="M17" s="6">
        <v>14.29</v>
      </c>
      <c r="N17" s="6">
        <v>2.86</v>
      </c>
      <c r="O17" s="7" t="s">
        <v>1251</v>
      </c>
    </row>
    <row r="18" spans="1:15" x14ac:dyDescent="0.3">
      <c r="A18" s="1" t="s">
        <v>838</v>
      </c>
      <c r="B18">
        <v>629</v>
      </c>
      <c r="C18">
        <v>6.95</v>
      </c>
      <c r="D18">
        <v>1.85</v>
      </c>
      <c r="E18">
        <v>4.76</v>
      </c>
      <c r="F18">
        <v>2.1800000000000002</v>
      </c>
      <c r="G18">
        <v>6.36</v>
      </c>
      <c r="H18">
        <v>2.23</v>
      </c>
      <c r="I18" s="1" t="s">
        <v>788</v>
      </c>
      <c r="J18" s="4">
        <v>9</v>
      </c>
      <c r="K18" s="4">
        <v>33506</v>
      </c>
      <c r="L18" s="4">
        <v>10.42</v>
      </c>
      <c r="M18" s="4">
        <v>22.06</v>
      </c>
      <c r="N18" s="4">
        <v>3.05</v>
      </c>
      <c r="O18" s="5" t="s">
        <v>1252</v>
      </c>
    </row>
    <row r="19" spans="1:15" x14ac:dyDescent="0.3">
      <c r="A19" s="1" t="s">
        <v>840</v>
      </c>
      <c r="B19">
        <v>630</v>
      </c>
      <c r="C19">
        <v>7.6</v>
      </c>
      <c r="D19">
        <v>1.5</v>
      </c>
      <c r="E19">
        <v>6.98</v>
      </c>
      <c r="F19">
        <v>2.15</v>
      </c>
      <c r="G19">
        <v>6.46</v>
      </c>
      <c r="H19">
        <v>1.67</v>
      </c>
      <c r="I19" s="1" t="s">
        <v>84</v>
      </c>
      <c r="J19" s="6">
        <v>9</v>
      </c>
      <c r="K19" s="6">
        <v>12865</v>
      </c>
      <c r="L19" s="6">
        <v>9.4600000000000009</v>
      </c>
      <c r="M19" s="6">
        <v>13.43</v>
      </c>
      <c r="N19" s="6">
        <v>2.84</v>
      </c>
      <c r="O19" s="7" t="s">
        <v>1245</v>
      </c>
    </row>
    <row r="20" spans="1:15" x14ac:dyDescent="0.3">
      <c r="A20" s="1" t="s">
        <v>842</v>
      </c>
      <c r="B20">
        <v>7</v>
      </c>
      <c r="C20">
        <v>8.39</v>
      </c>
      <c r="D20">
        <v>0.86</v>
      </c>
      <c r="E20">
        <v>6.21</v>
      </c>
      <c r="F20">
        <v>2.75</v>
      </c>
      <c r="G20">
        <v>6.08</v>
      </c>
      <c r="H20">
        <v>2.2200000000000002</v>
      </c>
      <c r="I20" s="1" t="s">
        <v>66</v>
      </c>
      <c r="J20" s="4">
        <v>9</v>
      </c>
      <c r="K20" s="4">
        <v>1910</v>
      </c>
      <c r="L20" s="4">
        <v>7.55</v>
      </c>
      <c r="M20" s="4">
        <v>8.4499999999999993</v>
      </c>
      <c r="N20" s="4">
        <v>2.64</v>
      </c>
      <c r="O20" s="5" t="s">
        <v>1245</v>
      </c>
    </row>
    <row r="21" spans="1:15" x14ac:dyDescent="0.3">
      <c r="A21" s="1" t="s">
        <v>844</v>
      </c>
      <c r="B21">
        <v>8</v>
      </c>
      <c r="C21">
        <v>2</v>
      </c>
      <c r="D21">
        <v>1.28</v>
      </c>
      <c r="E21">
        <v>6.67</v>
      </c>
      <c r="F21">
        <v>2.54</v>
      </c>
      <c r="G21">
        <v>3.98</v>
      </c>
      <c r="H21">
        <v>2.63</v>
      </c>
      <c r="I21" s="1" t="s">
        <v>741</v>
      </c>
      <c r="J21" s="6">
        <v>6</v>
      </c>
      <c r="K21" s="6">
        <v>23303</v>
      </c>
      <c r="L21" s="6">
        <v>10.06</v>
      </c>
      <c r="M21" s="6">
        <v>247.67</v>
      </c>
      <c r="N21" s="6">
        <v>4.0999999999999996</v>
      </c>
      <c r="O21" s="7" t="s">
        <v>1250</v>
      </c>
    </row>
    <row r="22" spans="1:15" x14ac:dyDescent="0.3">
      <c r="A22" s="1" t="s">
        <v>846</v>
      </c>
      <c r="B22">
        <v>9</v>
      </c>
      <c r="C22">
        <v>5.0999999999999996</v>
      </c>
      <c r="D22">
        <v>1.68</v>
      </c>
      <c r="E22">
        <v>5.83</v>
      </c>
      <c r="F22">
        <v>2.33</v>
      </c>
      <c r="G22">
        <v>5.59</v>
      </c>
      <c r="H22">
        <v>2.4</v>
      </c>
      <c r="I22" s="1" t="s">
        <v>34</v>
      </c>
      <c r="J22" s="4">
        <v>10</v>
      </c>
      <c r="K22" s="4">
        <v>6889</v>
      </c>
      <c r="L22" s="4">
        <v>8.84</v>
      </c>
      <c r="M22" s="4">
        <v>7.94</v>
      </c>
      <c r="N22" s="4">
        <v>2.61</v>
      </c>
      <c r="O22" s="5" t="s">
        <v>1250</v>
      </c>
    </row>
    <row r="23" spans="1:15" x14ac:dyDescent="0.3">
      <c r="A23" s="1" t="s">
        <v>848</v>
      </c>
      <c r="B23">
        <v>22</v>
      </c>
      <c r="C23">
        <v>6.46</v>
      </c>
      <c r="D23">
        <v>1.57</v>
      </c>
      <c r="E23">
        <v>4.8499999999999996</v>
      </c>
      <c r="F23">
        <v>1.8</v>
      </c>
      <c r="G23">
        <v>5.87</v>
      </c>
      <c r="H23">
        <v>1.52</v>
      </c>
      <c r="I23" s="1" t="s">
        <v>59</v>
      </c>
      <c r="J23" s="6">
        <v>7</v>
      </c>
      <c r="K23" s="6">
        <v>1228</v>
      </c>
      <c r="L23" s="6">
        <v>7.11</v>
      </c>
      <c r="M23" s="6">
        <v>0.45</v>
      </c>
      <c r="N23" s="6">
        <v>1.38</v>
      </c>
      <c r="O23" s="7" t="s">
        <v>1245</v>
      </c>
    </row>
    <row r="24" spans="1:15" x14ac:dyDescent="0.3">
      <c r="A24" s="1" t="s">
        <v>850</v>
      </c>
      <c r="B24">
        <v>10</v>
      </c>
      <c r="C24">
        <v>2.4300000000000002</v>
      </c>
      <c r="D24">
        <v>2.17</v>
      </c>
      <c r="E24">
        <v>6.06</v>
      </c>
      <c r="F24">
        <v>2.67</v>
      </c>
      <c r="G24">
        <v>4.0199999999999996</v>
      </c>
      <c r="H24">
        <v>2.4900000000000002</v>
      </c>
      <c r="I24" s="1" t="s">
        <v>46</v>
      </c>
      <c r="J24" s="4">
        <v>5</v>
      </c>
      <c r="K24" s="4">
        <v>2245</v>
      </c>
      <c r="L24" s="4">
        <v>7.72</v>
      </c>
      <c r="M24" s="4">
        <v>3.75</v>
      </c>
      <c r="N24" s="4">
        <v>2.2799999999999998</v>
      </c>
      <c r="O24" s="5" t="s">
        <v>1245</v>
      </c>
    </row>
    <row r="25" spans="1:15" x14ac:dyDescent="0.3">
      <c r="A25" s="1" t="s">
        <v>852</v>
      </c>
      <c r="B25">
        <v>631</v>
      </c>
      <c r="C25">
        <v>7.08</v>
      </c>
      <c r="D25">
        <v>1.59</v>
      </c>
      <c r="E25">
        <v>5.0199999999999996</v>
      </c>
      <c r="F25">
        <v>2.2400000000000002</v>
      </c>
      <c r="G25">
        <v>6.22</v>
      </c>
      <c r="H25">
        <v>1.85</v>
      </c>
      <c r="I25" s="1" t="s">
        <v>853</v>
      </c>
      <c r="J25" s="6">
        <v>9</v>
      </c>
      <c r="K25" s="6">
        <v>23528</v>
      </c>
      <c r="L25" s="6">
        <v>10.07</v>
      </c>
      <c r="M25" s="6">
        <v>17.489999999999998</v>
      </c>
      <c r="N25" s="6">
        <v>2.95</v>
      </c>
      <c r="O25" s="7" t="s">
        <v>1245</v>
      </c>
    </row>
    <row r="26" spans="1:15" x14ac:dyDescent="0.3">
      <c r="A26" s="1" t="s">
        <v>855</v>
      </c>
      <c r="B26">
        <v>632</v>
      </c>
      <c r="C26">
        <v>6.34</v>
      </c>
      <c r="D26">
        <v>1.56</v>
      </c>
      <c r="E26">
        <v>4.12</v>
      </c>
      <c r="F26">
        <v>2.2999999999999998</v>
      </c>
      <c r="G26">
        <v>5.0999999999999996</v>
      </c>
      <c r="H26">
        <v>1.56</v>
      </c>
      <c r="I26" s="1" t="s">
        <v>856</v>
      </c>
      <c r="J26" s="4">
        <v>3</v>
      </c>
      <c r="K26" s="4">
        <v>81115</v>
      </c>
      <c r="L26" s="4">
        <v>11.3</v>
      </c>
      <c r="M26" s="4">
        <v>139.02000000000001</v>
      </c>
      <c r="N26" s="4">
        <v>3.85</v>
      </c>
      <c r="O26" s="5" t="s">
        <v>1252</v>
      </c>
    </row>
    <row r="27" spans="1:15" x14ac:dyDescent="0.3">
      <c r="A27" s="1" t="s">
        <v>858</v>
      </c>
      <c r="B27">
        <v>582</v>
      </c>
      <c r="C27">
        <v>2.84</v>
      </c>
      <c r="D27">
        <v>2.34</v>
      </c>
      <c r="E27">
        <v>5.69</v>
      </c>
      <c r="F27">
        <v>2.36</v>
      </c>
      <c r="G27">
        <v>4.45</v>
      </c>
      <c r="H27">
        <v>2.56</v>
      </c>
      <c r="I27" s="1" t="s">
        <v>59</v>
      </c>
      <c r="J27" s="6">
        <v>9</v>
      </c>
      <c r="K27" s="6">
        <v>1824</v>
      </c>
      <c r="L27" s="6">
        <v>7.51</v>
      </c>
      <c r="M27" s="6">
        <v>6.2</v>
      </c>
      <c r="N27" s="6">
        <v>2.5</v>
      </c>
      <c r="O27" s="7" t="s">
        <v>1246</v>
      </c>
    </row>
    <row r="28" spans="1:15" x14ac:dyDescent="0.3">
      <c r="A28" s="1" t="s">
        <v>860</v>
      </c>
      <c r="B28">
        <v>11</v>
      </c>
      <c r="C28">
        <v>6.2</v>
      </c>
      <c r="D28">
        <v>1.76</v>
      </c>
      <c r="E28">
        <v>6.85</v>
      </c>
      <c r="F28">
        <v>2.5299999999999998</v>
      </c>
      <c r="G28">
        <v>5.96</v>
      </c>
      <c r="H28">
        <v>2.2400000000000002</v>
      </c>
      <c r="I28" s="1" t="s">
        <v>304</v>
      </c>
      <c r="J28" s="4">
        <v>5</v>
      </c>
      <c r="K28" s="4">
        <v>8982</v>
      </c>
      <c r="L28" s="4">
        <v>9.1</v>
      </c>
      <c r="M28" s="4">
        <v>20.61</v>
      </c>
      <c r="N28" s="4">
        <v>3.02</v>
      </c>
      <c r="O28" s="5" t="s">
        <v>1253</v>
      </c>
    </row>
    <row r="29" spans="1:15" x14ac:dyDescent="0.3">
      <c r="A29" s="1" t="s">
        <v>862</v>
      </c>
      <c r="B29">
        <v>633</v>
      </c>
      <c r="C29">
        <v>5.6</v>
      </c>
      <c r="D29">
        <v>1.82</v>
      </c>
      <c r="E29">
        <v>5.45</v>
      </c>
      <c r="F29">
        <v>2.15</v>
      </c>
      <c r="G29">
        <v>4.6399999999999997</v>
      </c>
      <c r="H29">
        <v>2.0699999999999998</v>
      </c>
      <c r="I29" s="1" t="s">
        <v>103</v>
      </c>
      <c r="J29" s="6">
        <v>5</v>
      </c>
      <c r="K29" s="6">
        <v>21215</v>
      </c>
      <c r="L29" s="6">
        <v>9.9600000000000009</v>
      </c>
      <c r="M29" s="6">
        <v>17.43</v>
      </c>
      <c r="N29" s="6">
        <v>2.95</v>
      </c>
      <c r="O29" s="7" t="s">
        <v>1246</v>
      </c>
    </row>
    <row r="30" spans="1:15" x14ac:dyDescent="0.3">
      <c r="A30" s="1" t="s">
        <v>864</v>
      </c>
      <c r="B30">
        <v>634</v>
      </c>
      <c r="C30">
        <v>3.95</v>
      </c>
      <c r="D30">
        <v>2</v>
      </c>
      <c r="E30">
        <v>4.3</v>
      </c>
      <c r="F30">
        <v>2.29</v>
      </c>
      <c r="G30">
        <v>4.63</v>
      </c>
      <c r="H30">
        <v>2.2999999999999998</v>
      </c>
      <c r="I30" s="1" t="s">
        <v>44</v>
      </c>
      <c r="J30" s="4">
        <v>7</v>
      </c>
      <c r="K30" s="4">
        <v>311</v>
      </c>
      <c r="L30" s="4">
        <v>5.74</v>
      </c>
      <c r="M30" s="4">
        <v>2.59</v>
      </c>
      <c r="N30" s="4">
        <v>2.12</v>
      </c>
      <c r="O30" s="5" t="s">
        <v>1245</v>
      </c>
    </row>
    <row r="31" spans="1:15" x14ac:dyDescent="0.3">
      <c r="A31" s="1" t="s">
        <v>866</v>
      </c>
      <c r="B31">
        <v>635</v>
      </c>
      <c r="C31">
        <v>7.25</v>
      </c>
      <c r="D31">
        <v>2.2200000000000002</v>
      </c>
      <c r="E31">
        <v>5.5</v>
      </c>
      <c r="F31">
        <v>2.74</v>
      </c>
      <c r="G31">
        <v>6.39</v>
      </c>
      <c r="H31">
        <v>2.15</v>
      </c>
      <c r="I31" s="1" t="s">
        <v>741</v>
      </c>
      <c r="J31" s="6">
        <v>5</v>
      </c>
      <c r="K31" s="6">
        <v>19998</v>
      </c>
      <c r="L31" s="6">
        <v>9.9</v>
      </c>
      <c r="M31" s="6">
        <v>154.47</v>
      </c>
      <c r="N31" s="6">
        <v>3.9</v>
      </c>
      <c r="O31" s="7" t="s">
        <v>1250</v>
      </c>
    </row>
    <row r="32" spans="1:15" x14ac:dyDescent="0.3">
      <c r="A32" s="1" t="s">
        <v>868</v>
      </c>
      <c r="B32">
        <v>636</v>
      </c>
      <c r="C32">
        <v>3.07</v>
      </c>
      <c r="D32">
        <v>1.64</v>
      </c>
      <c r="E32">
        <v>4.6399999999999997</v>
      </c>
      <c r="F32">
        <v>2.34</v>
      </c>
      <c r="G32">
        <v>3.21</v>
      </c>
      <c r="H32">
        <v>1.77</v>
      </c>
      <c r="I32" s="1" t="s">
        <v>28</v>
      </c>
      <c r="J32" s="4">
        <v>7</v>
      </c>
      <c r="K32" s="4">
        <v>2765</v>
      </c>
      <c r="L32" s="4">
        <v>7.92</v>
      </c>
      <c r="M32" s="4">
        <v>1.69</v>
      </c>
      <c r="N32" s="4">
        <v>1.94</v>
      </c>
      <c r="O32" s="5" t="s">
        <v>1245</v>
      </c>
    </row>
    <row r="33" spans="1:15" x14ac:dyDescent="0.3">
      <c r="A33" s="1" t="s">
        <v>870</v>
      </c>
      <c r="B33">
        <v>637</v>
      </c>
      <c r="C33">
        <v>4.4800000000000004</v>
      </c>
      <c r="D33">
        <v>1.97</v>
      </c>
      <c r="E33">
        <v>4.91</v>
      </c>
      <c r="F33">
        <v>2.42</v>
      </c>
      <c r="G33">
        <v>4</v>
      </c>
      <c r="H33">
        <v>1.7</v>
      </c>
      <c r="I33" s="1" t="s">
        <v>78</v>
      </c>
      <c r="J33" s="6">
        <v>5</v>
      </c>
      <c r="K33" s="6">
        <v>3011</v>
      </c>
      <c r="L33" s="6">
        <v>8.01</v>
      </c>
      <c r="M33" s="6">
        <v>16.29</v>
      </c>
      <c r="N33" s="6">
        <v>2.92</v>
      </c>
      <c r="O33" s="7" t="s">
        <v>1245</v>
      </c>
    </row>
    <row r="34" spans="1:15" x14ac:dyDescent="0.3">
      <c r="A34" s="1" t="s">
        <v>872</v>
      </c>
      <c r="B34">
        <v>12</v>
      </c>
      <c r="C34">
        <v>2.41</v>
      </c>
      <c r="D34">
        <v>1.77</v>
      </c>
      <c r="E34">
        <v>4.83</v>
      </c>
      <c r="F34">
        <v>2.66</v>
      </c>
      <c r="G34">
        <v>3.7</v>
      </c>
      <c r="H34">
        <v>2.42</v>
      </c>
      <c r="I34" s="1" t="s">
        <v>90</v>
      </c>
      <c r="J34" s="4">
        <v>5</v>
      </c>
      <c r="K34" s="4">
        <v>51000</v>
      </c>
      <c r="L34" s="4">
        <v>10.84</v>
      </c>
      <c r="M34" s="4">
        <v>308.52999999999997</v>
      </c>
      <c r="N34" s="4">
        <v>4.2</v>
      </c>
      <c r="O34" s="5" t="s">
        <v>1254</v>
      </c>
    </row>
    <row r="35" spans="1:15" x14ac:dyDescent="0.3">
      <c r="A35" s="1" t="s">
        <v>874</v>
      </c>
      <c r="B35">
        <v>13</v>
      </c>
      <c r="C35">
        <v>4.9000000000000004</v>
      </c>
      <c r="D35">
        <v>1.92</v>
      </c>
      <c r="E35">
        <v>4.28</v>
      </c>
      <c r="F35">
        <v>2.1</v>
      </c>
      <c r="G35">
        <v>4.6900000000000004</v>
      </c>
      <c r="H35">
        <v>1.92</v>
      </c>
      <c r="I35" s="1" t="s">
        <v>62</v>
      </c>
      <c r="J35" s="6">
        <v>5</v>
      </c>
      <c r="K35" s="6">
        <v>368</v>
      </c>
      <c r="L35" s="6">
        <v>5.91</v>
      </c>
      <c r="M35" s="6">
        <v>0.65</v>
      </c>
      <c r="N35" s="6">
        <v>1.53</v>
      </c>
      <c r="O35" s="7" t="s">
        <v>1250</v>
      </c>
    </row>
    <row r="36" spans="1:15" x14ac:dyDescent="0.3">
      <c r="A36" s="1" t="s">
        <v>876</v>
      </c>
      <c r="B36">
        <v>14</v>
      </c>
      <c r="C36">
        <v>7.04</v>
      </c>
      <c r="D36">
        <v>1.98</v>
      </c>
      <c r="E36">
        <v>5.61</v>
      </c>
      <c r="F36">
        <v>2.92</v>
      </c>
      <c r="G36">
        <v>6.93</v>
      </c>
      <c r="H36">
        <v>2.0699999999999998</v>
      </c>
      <c r="I36" s="1" t="s">
        <v>48</v>
      </c>
      <c r="J36" s="4">
        <v>8</v>
      </c>
      <c r="K36" s="4">
        <v>1258</v>
      </c>
      <c r="L36" s="4">
        <v>7.14</v>
      </c>
      <c r="M36" s="4">
        <v>5.35</v>
      </c>
      <c r="N36" s="4">
        <v>2.44</v>
      </c>
      <c r="O36" s="5" t="s">
        <v>1245</v>
      </c>
    </row>
    <row r="37" spans="1:15" x14ac:dyDescent="0.3">
      <c r="A37" s="1" t="s">
        <v>878</v>
      </c>
      <c r="B37">
        <v>15</v>
      </c>
      <c r="C37">
        <v>2.4700000000000002</v>
      </c>
      <c r="D37">
        <v>1.5</v>
      </c>
      <c r="E37">
        <v>7.33</v>
      </c>
      <c r="F37">
        <v>1.96</v>
      </c>
      <c r="G37">
        <v>3.22</v>
      </c>
      <c r="H37">
        <v>2.29</v>
      </c>
      <c r="I37" s="1" t="s">
        <v>42</v>
      </c>
      <c r="J37" s="6">
        <v>9</v>
      </c>
      <c r="K37" s="6">
        <v>1400</v>
      </c>
      <c r="L37" s="6">
        <v>7.24</v>
      </c>
      <c r="M37" s="6">
        <v>22.41</v>
      </c>
      <c r="N37" s="6">
        <v>3.06</v>
      </c>
      <c r="O37" s="7" t="s">
        <v>1245</v>
      </c>
    </row>
    <row r="38" spans="1:15" x14ac:dyDescent="0.3">
      <c r="A38" s="1" t="s">
        <v>880</v>
      </c>
      <c r="B38">
        <v>16</v>
      </c>
      <c r="C38">
        <v>7.53</v>
      </c>
      <c r="D38">
        <v>1.58</v>
      </c>
      <c r="E38">
        <v>4.83</v>
      </c>
      <c r="F38">
        <v>2.63</v>
      </c>
      <c r="G38">
        <v>4.97</v>
      </c>
      <c r="H38">
        <v>2.34</v>
      </c>
      <c r="I38" s="1" t="s">
        <v>66</v>
      </c>
      <c r="J38" s="4">
        <v>5</v>
      </c>
      <c r="K38" s="4">
        <v>18184</v>
      </c>
      <c r="L38" s="4">
        <v>9.81</v>
      </c>
      <c r="M38" s="4">
        <v>78.27</v>
      </c>
      <c r="N38" s="4">
        <v>3.6</v>
      </c>
      <c r="O38" s="5" t="s">
        <v>1245</v>
      </c>
    </row>
    <row r="39" spans="1:15" x14ac:dyDescent="0.3">
      <c r="A39" s="1" t="s">
        <v>883</v>
      </c>
      <c r="B39">
        <v>17</v>
      </c>
      <c r="C39">
        <v>2.34</v>
      </c>
      <c r="D39">
        <v>1.32</v>
      </c>
      <c r="E39">
        <v>7.63</v>
      </c>
      <c r="F39">
        <v>1.91</v>
      </c>
      <c r="G39">
        <v>5.5</v>
      </c>
      <c r="H39">
        <v>2.82</v>
      </c>
      <c r="I39" s="1" t="s">
        <v>441</v>
      </c>
      <c r="J39" s="6">
        <v>5</v>
      </c>
      <c r="K39" s="6">
        <v>8608</v>
      </c>
      <c r="L39" s="6">
        <v>9.06</v>
      </c>
      <c r="M39" s="6">
        <v>19.43</v>
      </c>
      <c r="N39" s="6">
        <v>3</v>
      </c>
      <c r="O39" s="7" t="s">
        <v>1252</v>
      </c>
    </row>
    <row r="40" spans="1:15" x14ac:dyDescent="0.3">
      <c r="A40" s="1" t="s">
        <v>885</v>
      </c>
      <c r="B40">
        <v>18</v>
      </c>
      <c r="C40">
        <v>2.85</v>
      </c>
      <c r="D40">
        <v>1.7</v>
      </c>
      <c r="E40">
        <v>7.17</v>
      </c>
      <c r="F40">
        <v>2.0699999999999998</v>
      </c>
      <c r="G40">
        <v>5.55</v>
      </c>
      <c r="H40">
        <v>2.74</v>
      </c>
      <c r="I40" s="1" t="s">
        <v>277</v>
      </c>
      <c r="J40" s="4">
        <v>5</v>
      </c>
      <c r="K40" s="4">
        <v>13441</v>
      </c>
      <c r="L40" s="4">
        <v>9.51</v>
      </c>
      <c r="M40" s="4">
        <v>58.98</v>
      </c>
      <c r="N40" s="4">
        <v>3.48</v>
      </c>
      <c r="O40" s="5" t="s">
        <v>1250</v>
      </c>
    </row>
    <row r="41" spans="1:15" x14ac:dyDescent="0.3">
      <c r="A41" s="1" t="s">
        <v>803</v>
      </c>
      <c r="B41">
        <v>19</v>
      </c>
      <c r="C41">
        <v>2.12</v>
      </c>
      <c r="D41">
        <v>1.56</v>
      </c>
      <c r="E41">
        <v>5.33</v>
      </c>
      <c r="F41">
        <v>2.69</v>
      </c>
      <c r="G41">
        <v>3.45</v>
      </c>
      <c r="H41">
        <v>2.37</v>
      </c>
      <c r="I41" s="1" t="s">
        <v>44</v>
      </c>
      <c r="J41" s="6">
        <v>9</v>
      </c>
      <c r="K41" s="6">
        <v>146</v>
      </c>
      <c r="L41" s="6">
        <v>4.9800000000000004</v>
      </c>
      <c r="M41" s="6">
        <v>0.25</v>
      </c>
      <c r="N41" s="6">
        <v>1.1499999999999999</v>
      </c>
      <c r="O41" s="7" t="s">
        <v>1255</v>
      </c>
    </row>
    <row r="42" spans="1:15" x14ac:dyDescent="0.3">
      <c r="A42" s="1" t="s">
        <v>805</v>
      </c>
      <c r="B42">
        <v>638</v>
      </c>
      <c r="C42">
        <v>5.27</v>
      </c>
      <c r="D42">
        <v>1.54</v>
      </c>
      <c r="E42">
        <v>4.16</v>
      </c>
      <c r="F42">
        <v>2.0299999999999998</v>
      </c>
      <c r="G42">
        <v>4.7699999999999996</v>
      </c>
      <c r="H42">
        <v>1.74</v>
      </c>
      <c r="I42" s="1" t="s">
        <v>78</v>
      </c>
      <c r="J42" s="4">
        <v>5</v>
      </c>
      <c r="K42" s="4">
        <v>2699</v>
      </c>
      <c r="L42" s="4">
        <v>7.9</v>
      </c>
      <c r="M42" s="4">
        <v>8.02</v>
      </c>
      <c r="N42" s="4">
        <v>2.61</v>
      </c>
      <c r="O42" s="5" t="s">
        <v>1245</v>
      </c>
    </row>
    <row r="43" spans="1:15" x14ac:dyDescent="0.3">
      <c r="A43" s="1" t="s">
        <v>807</v>
      </c>
      <c r="B43">
        <v>20</v>
      </c>
      <c r="C43">
        <v>2.74</v>
      </c>
      <c r="D43">
        <v>1.81</v>
      </c>
      <c r="E43">
        <v>6.49</v>
      </c>
      <c r="F43">
        <v>2.17</v>
      </c>
      <c r="G43">
        <v>5.09</v>
      </c>
      <c r="H43">
        <v>2.04</v>
      </c>
      <c r="I43" s="1" t="s">
        <v>44</v>
      </c>
      <c r="J43" s="6">
        <v>5</v>
      </c>
      <c r="K43" s="6">
        <v>3874</v>
      </c>
      <c r="L43" s="6">
        <v>8.26</v>
      </c>
      <c r="M43" s="6">
        <v>2.5099999999999998</v>
      </c>
      <c r="N43" s="6">
        <v>2.11</v>
      </c>
      <c r="O43" s="7" t="s">
        <v>1247</v>
      </c>
    </row>
    <row r="44" spans="1:15" x14ac:dyDescent="0.3">
      <c r="A44" s="1" t="s">
        <v>809</v>
      </c>
      <c r="B44">
        <v>639</v>
      </c>
      <c r="C44">
        <v>6.63</v>
      </c>
      <c r="D44">
        <v>1.68</v>
      </c>
      <c r="E44">
        <v>5.41</v>
      </c>
      <c r="F44">
        <v>2.4300000000000002</v>
      </c>
      <c r="G44">
        <v>5.85</v>
      </c>
      <c r="H44">
        <v>1.88</v>
      </c>
      <c r="I44" s="1" t="s">
        <v>810</v>
      </c>
      <c r="J44" s="4">
        <v>6</v>
      </c>
      <c r="K44" s="4">
        <v>109246</v>
      </c>
      <c r="L44" s="4">
        <v>11.6</v>
      </c>
      <c r="M44" s="4">
        <v>176.2</v>
      </c>
      <c r="N44" s="4">
        <v>3.95</v>
      </c>
      <c r="O44" s="5" t="s">
        <v>1252</v>
      </c>
    </row>
    <row r="45" spans="1:15" x14ac:dyDescent="0.3">
      <c r="A45" s="1" t="s">
        <v>812</v>
      </c>
      <c r="B45">
        <v>21</v>
      </c>
      <c r="C45">
        <v>4.8099999999999996</v>
      </c>
      <c r="D45">
        <v>1.98</v>
      </c>
      <c r="E45">
        <v>6.92</v>
      </c>
      <c r="F45">
        <v>1.81</v>
      </c>
      <c r="G45">
        <v>5.33</v>
      </c>
      <c r="H45">
        <v>1.82</v>
      </c>
      <c r="I45" s="1" t="s">
        <v>21</v>
      </c>
      <c r="J45" s="6">
        <v>7</v>
      </c>
      <c r="K45" s="6">
        <v>2734</v>
      </c>
      <c r="L45" s="6">
        <v>7.91</v>
      </c>
      <c r="M45" s="6">
        <v>14.1</v>
      </c>
      <c r="N45" s="6">
        <v>2.86</v>
      </c>
      <c r="O45" s="7" t="s">
        <v>1250</v>
      </c>
    </row>
    <row r="46" spans="1:15" x14ac:dyDescent="0.3">
      <c r="A46" s="1" t="s">
        <v>814</v>
      </c>
      <c r="B46">
        <v>640</v>
      </c>
      <c r="C46">
        <v>7.5</v>
      </c>
      <c r="D46">
        <v>1.5</v>
      </c>
      <c r="E46">
        <v>5.8</v>
      </c>
      <c r="F46">
        <v>2.79</v>
      </c>
      <c r="G46">
        <v>6.48</v>
      </c>
      <c r="H46">
        <v>2.11</v>
      </c>
      <c r="I46" s="1" t="s">
        <v>84</v>
      </c>
      <c r="J46" s="4">
        <v>8</v>
      </c>
      <c r="K46" s="4">
        <v>3313</v>
      </c>
      <c r="L46" s="4">
        <v>8.11</v>
      </c>
      <c r="M46" s="4">
        <v>11.29</v>
      </c>
      <c r="N46" s="4">
        <v>2.76</v>
      </c>
      <c r="O46" s="5" t="s">
        <v>1245</v>
      </c>
    </row>
    <row r="47" spans="1:15" x14ac:dyDescent="0.3">
      <c r="A47" s="1" t="s">
        <v>816</v>
      </c>
      <c r="B47">
        <v>641</v>
      </c>
      <c r="C47">
        <v>5.0999999999999996</v>
      </c>
      <c r="D47">
        <v>1.21</v>
      </c>
      <c r="E47">
        <v>4.05</v>
      </c>
      <c r="F47">
        <v>2.06</v>
      </c>
      <c r="G47">
        <v>5.05</v>
      </c>
      <c r="H47">
        <v>1.34</v>
      </c>
      <c r="I47" s="1" t="s">
        <v>62</v>
      </c>
      <c r="J47" s="6">
        <v>9</v>
      </c>
      <c r="K47" s="6">
        <v>816</v>
      </c>
      <c r="L47" s="6">
        <v>6.7</v>
      </c>
      <c r="M47" s="6">
        <v>0.8</v>
      </c>
      <c r="N47" s="6">
        <v>1.62</v>
      </c>
      <c r="O47" s="7" t="s">
        <v>1245</v>
      </c>
    </row>
    <row r="48" spans="1:15" x14ac:dyDescent="0.3">
      <c r="A48" s="1" t="s">
        <v>818</v>
      </c>
      <c r="B48">
        <v>642</v>
      </c>
      <c r="C48">
        <v>5.34</v>
      </c>
      <c r="D48">
        <v>1.82</v>
      </c>
      <c r="E48">
        <v>3.59</v>
      </c>
      <c r="F48">
        <v>2.4</v>
      </c>
      <c r="G48">
        <v>5.07</v>
      </c>
      <c r="H48">
        <v>1.5</v>
      </c>
      <c r="I48" s="1" t="s">
        <v>819</v>
      </c>
      <c r="J48" s="4">
        <v>3</v>
      </c>
      <c r="K48" s="4">
        <v>20427</v>
      </c>
      <c r="L48" s="4">
        <v>9.92</v>
      </c>
      <c r="M48" s="4">
        <v>65.41</v>
      </c>
      <c r="N48" s="4">
        <v>3.52</v>
      </c>
      <c r="O48" s="5" t="s">
        <v>1252</v>
      </c>
    </row>
    <row r="49" spans="1:15" x14ac:dyDescent="0.3">
      <c r="A49" s="1" t="s">
        <v>821</v>
      </c>
      <c r="B49">
        <v>23</v>
      </c>
      <c r="C49">
        <v>4.72</v>
      </c>
      <c r="D49">
        <v>1.75</v>
      </c>
      <c r="E49">
        <v>5.03</v>
      </c>
      <c r="F49">
        <v>2.0299999999999998</v>
      </c>
      <c r="G49">
        <v>5.03</v>
      </c>
      <c r="H49">
        <v>2.4500000000000002</v>
      </c>
      <c r="I49" s="1" t="s">
        <v>822</v>
      </c>
      <c r="J49" s="6">
        <v>4</v>
      </c>
      <c r="K49" s="6">
        <v>34024</v>
      </c>
      <c r="L49" s="6">
        <v>10.43</v>
      </c>
      <c r="M49" s="6">
        <v>85.69</v>
      </c>
      <c r="N49" s="6">
        <v>3.64</v>
      </c>
      <c r="O49" s="7" t="s">
        <v>1245</v>
      </c>
    </row>
    <row r="50" spans="1:15" x14ac:dyDescent="0.3">
      <c r="A50" s="1" t="s">
        <v>824</v>
      </c>
      <c r="B50">
        <v>24</v>
      </c>
      <c r="C50">
        <v>7.97</v>
      </c>
      <c r="D50">
        <v>1</v>
      </c>
      <c r="E50">
        <v>6.63</v>
      </c>
      <c r="F50">
        <v>2.7</v>
      </c>
      <c r="G50">
        <v>6.14</v>
      </c>
      <c r="H50">
        <v>1.97</v>
      </c>
      <c r="I50" s="1" t="s">
        <v>80</v>
      </c>
      <c r="J50" s="4">
        <v>7</v>
      </c>
      <c r="K50" s="4">
        <v>1848</v>
      </c>
      <c r="L50" s="4">
        <v>7.52</v>
      </c>
      <c r="M50" s="4">
        <v>2.2200000000000002</v>
      </c>
      <c r="N50" s="4">
        <v>2.06</v>
      </c>
      <c r="O50" s="5" t="s">
        <v>1249</v>
      </c>
    </row>
    <row r="51" spans="1:15" x14ac:dyDescent="0.3">
      <c r="A51" s="1" t="s">
        <v>826</v>
      </c>
      <c r="B51">
        <v>25</v>
      </c>
      <c r="C51">
        <v>3.69</v>
      </c>
      <c r="D51">
        <v>2.4</v>
      </c>
      <c r="E51">
        <v>5.65</v>
      </c>
      <c r="F51">
        <v>2.23</v>
      </c>
      <c r="G51">
        <v>5.14</v>
      </c>
      <c r="H51">
        <v>2.71</v>
      </c>
      <c r="I51" s="1" t="s">
        <v>44</v>
      </c>
      <c r="J51" s="6">
        <v>8</v>
      </c>
      <c r="K51" s="6">
        <v>3936</v>
      </c>
      <c r="L51" s="6">
        <v>8.2799999999999994</v>
      </c>
      <c r="M51" s="6">
        <v>5.22</v>
      </c>
      <c r="N51" s="6">
        <v>2.4300000000000002</v>
      </c>
      <c r="O51" s="7" t="s">
        <v>1250</v>
      </c>
    </row>
    <row r="52" spans="1:15" x14ac:dyDescent="0.3">
      <c r="A52" s="1" t="s">
        <v>828</v>
      </c>
      <c r="B52">
        <v>643</v>
      </c>
      <c r="C52">
        <v>6.68</v>
      </c>
      <c r="D52">
        <v>2.1</v>
      </c>
      <c r="E52">
        <v>4.8600000000000003</v>
      </c>
      <c r="F52">
        <v>2.88</v>
      </c>
      <c r="G52">
        <v>5.3</v>
      </c>
      <c r="H52">
        <v>2.33</v>
      </c>
      <c r="I52" s="1" t="s">
        <v>829</v>
      </c>
      <c r="J52" s="4">
        <v>3</v>
      </c>
      <c r="K52" s="4">
        <v>62513</v>
      </c>
      <c r="L52" s="4">
        <v>11.04</v>
      </c>
      <c r="M52" s="4">
        <v>70.8</v>
      </c>
      <c r="N52" s="4">
        <v>3.56</v>
      </c>
      <c r="O52" s="5" t="s">
        <v>1245</v>
      </c>
    </row>
    <row r="53" spans="1:15" x14ac:dyDescent="0.3">
      <c r="A53" s="1" t="s">
        <v>831</v>
      </c>
      <c r="B53">
        <v>26</v>
      </c>
      <c r="C53">
        <v>3.09</v>
      </c>
      <c r="D53">
        <v>2.09</v>
      </c>
      <c r="E53">
        <v>6.28</v>
      </c>
      <c r="F53">
        <v>2.5299999999999998</v>
      </c>
      <c r="G53">
        <v>4.33</v>
      </c>
      <c r="H53">
        <v>2.68</v>
      </c>
      <c r="I53" s="1" t="s">
        <v>42</v>
      </c>
      <c r="J53" s="6">
        <v>8</v>
      </c>
      <c r="K53" s="6">
        <v>7479</v>
      </c>
      <c r="L53" s="6">
        <v>8.92</v>
      </c>
      <c r="M53" s="6">
        <v>5.92</v>
      </c>
      <c r="N53" s="6">
        <v>2.48</v>
      </c>
      <c r="O53" s="7" t="s">
        <v>1245</v>
      </c>
    </row>
    <row r="54" spans="1:15" x14ac:dyDescent="0.3">
      <c r="A54" s="1" t="s">
        <v>833</v>
      </c>
      <c r="B54">
        <v>27</v>
      </c>
      <c r="C54">
        <v>2.0299999999999998</v>
      </c>
      <c r="D54">
        <v>1.55</v>
      </c>
      <c r="E54">
        <v>7.51</v>
      </c>
      <c r="F54">
        <v>2.2799999999999998</v>
      </c>
      <c r="G54">
        <v>3.94</v>
      </c>
      <c r="H54">
        <v>3.1</v>
      </c>
      <c r="I54" s="1" t="s">
        <v>187</v>
      </c>
      <c r="J54" s="4">
        <v>7</v>
      </c>
      <c r="K54" s="4">
        <v>10485</v>
      </c>
      <c r="L54" s="4">
        <v>9.26</v>
      </c>
      <c r="M54" s="4">
        <v>17.57</v>
      </c>
      <c r="N54" s="4">
        <v>2.95</v>
      </c>
      <c r="O54" s="5" t="s">
        <v>1252</v>
      </c>
    </row>
    <row r="55" spans="1:15" x14ac:dyDescent="0.3">
      <c r="A55" s="1" t="s">
        <v>835</v>
      </c>
      <c r="B55">
        <v>28</v>
      </c>
      <c r="C55">
        <v>6.56</v>
      </c>
      <c r="D55">
        <v>1.61</v>
      </c>
      <c r="E55">
        <v>6.58</v>
      </c>
      <c r="F55">
        <v>2.2200000000000002</v>
      </c>
      <c r="G55">
        <v>5.16</v>
      </c>
      <c r="H55">
        <v>1.79</v>
      </c>
      <c r="I55" s="1" t="s">
        <v>42</v>
      </c>
      <c r="J55" s="6">
        <v>10</v>
      </c>
      <c r="K55" s="6">
        <v>1069</v>
      </c>
      <c r="L55" s="6">
        <v>6.97</v>
      </c>
      <c r="M55" s="6">
        <v>0.94</v>
      </c>
      <c r="N55" s="6">
        <v>1.69</v>
      </c>
      <c r="O55" s="7" t="s">
        <v>1249</v>
      </c>
    </row>
    <row r="56" spans="1:15" x14ac:dyDescent="0.3">
      <c r="A56" s="1" t="s">
        <v>837</v>
      </c>
      <c r="B56">
        <v>501</v>
      </c>
      <c r="C56">
        <v>6.66</v>
      </c>
      <c r="D56">
        <v>1.6</v>
      </c>
      <c r="E56">
        <v>5.28</v>
      </c>
      <c r="F56">
        <v>2.11</v>
      </c>
      <c r="G56">
        <v>5.2</v>
      </c>
      <c r="H56">
        <v>1.95</v>
      </c>
      <c r="I56" s="1" t="s">
        <v>44</v>
      </c>
      <c r="J56" s="4">
        <v>9</v>
      </c>
      <c r="K56" s="4">
        <v>1002</v>
      </c>
      <c r="L56" s="4">
        <v>6.91</v>
      </c>
      <c r="M56" s="4">
        <v>3.96</v>
      </c>
      <c r="N56" s="4">
        <v>2.31</v>
      </c>
      <c r="O56" s="5" t="s">
        <v>1245</v>
      </c>
    </row>
    <row r="57" spans="1:15" x14ac:dyDescent="0.3">
      <c r="A57" s="1" t="s">
        <v>839</v>
      </c>
      <c r="B57">
        <v>644</v>
      </c>
      <c r="C57">
        <v>6.61</v>
      </c>
      <c r="D57">
        <v>2.08</v>
      </c>
      <c r="E57">
        <v>6.1</v>
      </c>
      <c r="F57">
        <v>2.29</v>
      </c>
      <c r="G57">
        <v>6.12</v>
      </c>
      <c r="H57">
        <v>2.12</v>
      </c>
      <c r="I57" s="1" t="s">
        <v>46</v>
      </c>
      <c r="J57" s="6">
        <v>9</v>
      </c>
      <c r="K57" s="6">
        <v>838</v>
      </c>
      <c r="L57" s="6">
        <v>6.73</v>
      </c>
      <c r="M57" s="6">
        <v>0.63</v>
      </c>
      <c r="N57" s="6">
        <v>1.52</v>
      </c>
      <c r="O57" s="7" t="s">
        <v>1245</v>
      </c>
    </row>
    <row r="58" spans="1:15" x14ac:dyDescent="0.3">
      <c r="A58" s="1" t="s">
        <v>841</v>
      </c>
      <c r="B58">
        <v>29</v>
      </c>
      <c r="C58">
        <v>6.3</v>
      </c>
      <c r="D58">
        <v>2.14</v>
      </c>
      <c r="E58">
        <v>4.51</v>
      </c>
      <c r="F58">
        <v>2.5</v>
      </c>
      <c r="G58">
        <v>5.15</v>
      </c>
      <c r="H58">
        <v>1.85</v>
      </c>
      <c r="I58" s="1" t="s">
        <v>117</v>
      </c>
      <c r="J58" s="4">
        <v>6</v>
      </c>
      <c r="K58" s="4">
        <v>3168</v>
      </c>
      <c r="L58" s="4">
        <v>8.06</v>
      </c>
      <c r="M58" s="4">
        <v>3.78</v>
      </c>
      <c r="N58" s="4">
        <v>2.29</v>
      </c>
      <c r="O58" s="5" t="s">
        <v>1245</v>
      </c>
    </row>
    <row r="59" spans="1:15" x14ac:dyDescent="0.3">
      <c r="A59" s="1" t="s">
        <v>843</v>
      </c>
      <c r="B59">
        <v>645</v>
      </c>
      <c r="C59">
        <v>3.29</v>
      </c>
      <c r="D59">
        <v>1.95</v>
      </c>
      <c r="E59">
        <v>5.54</v>
      </c>
      <c r="F59">
        <v>2.37</v>
      </c>
      <c r="G59">
        <v>3.61</v>
      </c>
      <c r="H59">
        <v>2</v>
      </c>
      <c r="I59" s="1" t="s">
        <v>28</v>
      </c>
      <c r="J59" s="6">
        <v>9</v>
      </c>
      <c r="K59" s="6">
        <v>1654</v>
      </c>
      <c r="L59" s="6">
        <v>7.41</v>
      </c>
      <c r="M59" s="6">
        <v>3.39</v>
      </c>
      <c r="N59" s="6">
        <v>2.2400000000000002</v>
      </c>
      <c r="O59" s="7" t="s">
        <v>1245</v>
      </c>
    </row>
    <row r="60" spans="1:15" x14ac:dyDescent="0.3">
      <c r="A60" s="1" t="s">
        <v>845</v>
      </c>
      <c r="B60">
        <v>646</v>
      </c>
      <c r="C60">
        <v>5.5</v>
      </c>
      <c r="D60">
        <v>1.37</v>
      </c>
      <c r="E60">
        <v>4.12</v>
      </c>
      <c r="F60">
        <v>2.0099999999999998</v>
      </c>
      <c r="G60">
        <v>5.4</v>
      </c>
      <c r="H60">
        <v>1.53</v>
      </c>
      <c r="I60" s="1" t="s">
        <v>211</v>
      </c>
      <c r="J60" s="4">
        <v>6</v>
      </c>
      <c r="K60" s="4">
        <v>20151</v>
      </c>
      <c r="L60" s="4">
        <v>9.91</v>
      </c>
      <c r="M60" s="4">
        <v>16.88</v>
      </c>
      <c r="N60" s="4">
        <v>2.94</v>
      </c>
      <c r="O60" s="5" t="s">
        <v>1245</v>
      </c>
    </row>
    <row r="61" spans="1:15" x14ac:dyDescent="0.3">
      <c r="A61" s="1" t="s">
        <v>847</v>
      </c>
      <c r="B61">
        <v>30</v>
      </c>
      <c r="C61">
        <v>6.7</v>
      </c>
      <c r="D61">
        <v>1.38</v>
      </c>
      <c r="E61">
        <v>5.74</v>
      </c>
      <c r="F61">
        <v>2.31</v>
      </c>
      <c r="G61">
        <v>5.3</v>
      </c>
      <c r="H61">
        <v>2.0299999999999998</v>
      </c>
      <c r="I61" s="1" t="s">
        <v>62</v>
      </c>
      <c r="J61" s="6">
        <v>4</v>
      </c>
      <c r="K61" s="6">
        <v>264</v>
      </c>
      <c r="L61" s="6">
        <v>5.58</v>
      </c>
      <c r="M61" s="6">
        <v>0.12</v>
      </c>
      <c r="N61" s="6">
        <v>0.85</v>
      </c>
      <c r="O61" s="7" t="s">
        <v>1249</v>
      </c>
    </row>
    <row r="62" spans="1:15" x14ac:dyDescent="0.3">
      <c r="A62" s="1" t="s">
        <v>849</v>
      </c>
      <c r="B62">
        <v>31</v>
      </c>
      <c r="C62">
        <v>8.2200000000000006</v>
      </c>
      <c r="D62">
        <v>1.2</v>
      </c>
      <c r="E62">
        <v>5.53</v>
      </c>
      <c r="F62">
        <v>2.8</v>
      </c>
      <c r="G62">
        <v>5</v>
      </c>
      <c r="H62">
        <v>2.8</v>
      </c>
      <c r="I62" s="1" t="s">
        <v>449</v>
      </c>
      <c r="J62" s="4">
        <v>4</v>
      </c>
      <c r="K62" s="4">
        <v>35810</v>
      </c>
      <c r="L62" s="4">
        <v>10.49</v>
      </c>
      <c r="M62" s="4">
        <v>509.37</v>
      </c>
      <c r="N62" s="4">
        <v>4.41</v>
      </c>
      <c r="O62" s="5" t="s">
        <v>1252</v>
      </c>
    </row>
    <row r="63" spans="1:15" x14ac:dyDescent="0.3">
      <c r="A63" s="1" t="s">
        <v>851</v>
      </c>
      <c r="B63">
        <v>647</v>
      </c>
      <c r="C63">
        <v>6.17</v>
      </c>
      <c r="D63">
        <v>1.71</v>
      </c>
      <c r="E63">
        <v>5.0999999999999996</v>
      </c>
      <c r="F63">
        <v>2.2999999999999998</v>
      </c>
      <c r="G63">
        <v>5.49</v>
      </c>
      <c r="H63">
        <v>1.88</v>
      </c>
      <c r="I63" s="1" t="s">
        <v>30</v>
      </c>
      <c r="J63" s="6">
        <v>4</v>
      </c>
      <c r="K63" s="6">
        <v>2528</v>
      </c>
      <c r="L63" s="6">
        <v>7.84</v>
      </c>
      <c r="M63" s="6">
        <v>6.33</v>
      </c>
      <c r="N63" s="6">
        <v>2.5099999999999998</v>
      </c>
      <c r="O63" s="7" t="s">
        <v>1256</v>
      </c>
    </row>
    <row r="64" spans="1:15" x14ac:dyDescent="0.3">
      <c r="A64" s="1" t="s">
        <v>854</v>
      </c>
      <c r="B64">
        <v>648</v>
      </c>
      <c r="C64">
        <v>4.54</v>
      </c>
      <c r="D64">
        <v>1.75</v>
      </c>
      <c r="E64">
        <v>3.9</v>
      </c>
      <c r="F64">
        <v>2.0699999999999998</v>
      </c>
      <c r="G64">
        <v>4.5199999999999996</v>
      </c>
      <c r="H64">
        <v>1.89</v>
      </c>
      <c r="I64" s="1" t="s">
        <v>119</v>
      </c>
      <c r="J64" s="4">
        <v>7</v>
      </c>
      <c r="K64" s="4">
        <v>331</v>
      </c>
      <c r="L64" s="4">
        <v>5.8</v>
      </c>
      <c r="M64" s="4">
        <v>2.86</v>
      </c>
      <c r="N64" s="4">
        <v>2.17</v>
      </c>
      <c r="O64" s="5" t="s">
        <v>1245</v>
      </c>
    </row>
    <row r="65" spans="1:15" x14ac:dyDescent="0.3">
      <c r="A65" s="1" t="s">
        <v>857</v>
      </c>
      <c r="B65">
        <v>32</v>
      </c>
      <c r="C65">
        <v>2</v>
      </c>
      <c r="D65">
        <v>1.31</v>
      </c>
      <c r="E65">
        <v>6.21</v>
      </c>
      <c r="F65">
        <v>2.79</v>
      </c>
      <c r="G65">
        <v>3.27</v>
      </c>
      <c r="H65">
        <v>2.39</v>
      </c>
      <c r="I65" s="1" t="s">
        <v>62</v>
      </c>
      <c r="J65" s="6">
        <v>8</v>
      </c>
      <c r="K65" s="6">
        <v>2265</v>
      </c>
      <c r="L65" s="6">
        <v>7.73</v>
      </c>
      <c r="M65" s="6">
        <v>2.8</v>
      </c>
      <c r="N65" s="6">
        <v>2.16</v>
      </c>
      <c r="O65" s="7" t="s">
        <v>1253</v>
      </c>
    </row>
    <row r="66" spans="1:15" x14ac:dyDescent="0.3">
      <c r="A66" s="1" t="s">
        <v>859</v>
      </c>
      <c r="B66">
        <v>649</v>
      </c>
      <c r="C66">
        <v>5.4</v>
      </c>
      <c r="D66">
        <v>0.83</v>
      </c>
      <c r="E66">
        <v>3.83</v>
      </c>
      <c r="F66">
        <v>1.95</v>
      </c>
      <c r="G66">
        <v>4.8</v>
      </c>
      <c r="H66">
        <v>1.57</v>
      </c>
      <c r="I66" s="1" t="s">
        <v>78</v>
      </c>
      <c r="J66" s="4">
        <v>6</v>
      </c>
      <c r="K66" s="4">
        <v>3113</v>
      </c>
      <c r="L66" s="4">
        <v>8.0399999999999991</v>
      </c>
      <c r="M66" s="4">
        <v>5.92</v>
      </c>
      <c r="N66" s="4">
        <v>2.48</v>
      </c>
      <c r="O66" s="5" t="s">
        <v>1245</v>
      </c>
    </row>
    <row r="67" spans="1:15" x14ac:dyDescent="0.3">
      <c r="A67" s="1" t="s">
        <v>861</v>
      </c>
      <c r="B67">
        <v>650</v>
      </c>
      <c r="C67">
        <v>6.42</v>
      </c>
      <c r="D67">
        <v>2.0499999999999998</v>
      </c>
      <c r="E67">
        <v>5</v>
      </c>
      <c r="F67">
        <v>2.83</v>
      </c>
      <c r="G67">
        <v>5.47</v>
      </c>
      <c r="H67">
        <v>1.94</v>
      </c>
      <c r="I67" s="1" t="s">
        <v>799</v>
      </c>
      <c r="J67" s="6">
        <v>3</v>
      </c>
      <c r="K67" s="6">
        <v>31561</v>
      </c>
      <c r="L67" s="6">
        <v>10.36</v>
      </c>
      <c r="M67" s="6">
        <v>85.98</v>
      </c>
      <c r="N67" s="6">
        <v>3.64</v>
      </c>
      <c r="O67" s="7" t="s">
        <v>1252</v>
      </c>
    </row>
    <row r="68" spans="1:15" x14ac:dyDescent="0.3">
      <c r="A68" s="1" t="s">
        <v>863</v>
      </c>
      <c r="B68">
        <v>651</v>
      </c>
      <c r="C68">
        <v>5.05</v>
      </c>
      <c r="D68">
        <v>1.46</v>
      </c>
      <c r="E68">
        <v>3.36</v>
      </c>
      <c r="F68">
        <v>2.2799999999999998</v>
      </c>
      <c r="G68">
        <v>4.8899999999999997</v>
      </c>
      <c r="H68">
        <v>1.57</v>
      </c>
      <c r="I68" s="1" t="s">
        <v>356</v>
      </c>
      <c r="J68" s="4">
        <v>6</v>
      </c>
      <c r="K68" s="4">
        <v>6836</v>
      </c>
      <c r="L68" s="4">
        <v>8.83</v>
      </c>
      <c r="M68" s="4">
        <v>10.63</v>
      </c>
      <c r="N68" s="4">
        <v>2.73</v>
      </c>
      <c r="O68" s="5" t="s">
        <v>1252</v>
      </c>
    </row>
    <row r="69" spans="1:15" x14ac:dyDescent="0.3">
      <c r="A69" s="1" t="s">
        <v>865</v>
      </c>
      <c r="B69">
        <v>547</v>
      </c>
      <c r="C69">
        <v>5.45</v>
      </c>
      <c r="D69">
        <v>1.1499999999999999</v>
      </c>
      <c r="E69">
        <v>3.63</v>
      </c>
      <c r="F69">
        <v>2.02</v>
      </c>
      <c r="G69">
        <v>5.76</v>
      </c>
      <c r="H69">
        <v>1.45</v>
      </c>
      <c r="I69" s="1" t="s">
        <v>34</v>
      </c>
      <c r="J69" s="6">
        <v>6</v>
      </c>
      <c r="K69" s="6">
        <v>2815</v>
      </c>
      <c r="L69" s="6">
        <v>7.94</v>
      </c>
      <c r="M69" s="6">
        <v>13.18</v>
      </c>
      <c r="N69" s="6">
        <v>2.83</v>
      </c>
      <c r="O69" s="7" t="s">
        <v>1245</v>
      </c>
    </row>
    <row r="70" spans="1:15" x14ac:dyDescent="0.3">
      <c r="A70" s="1" t="s">
        <v>867</v>
      </c>
      <c r="B70">
        <v>33</v>
      </c>
      <c r="C70">
        <v>3.36</v>
      </c>
      <c r="D70">
        <v>2.16</v>
      </c>
      <c r="E70">
        <v>6.07</v>
      </c>
      <c r="F70">
        <v>2.15</v>
      </c>
      <c r="G70">
        <v>4.17</v>
      </c>
      <c r="H70">
        <v>2.4</v>
      </c>
      <c r="I70" s="1" t="s">
        <v>30</v>
      </c>
      <c r="J70" s="4">
        <v>7</v>
      </c>
      <c r="K70" s="4">
        <v>4683</v>
      </c>
      <c r="L70" s="4">
        <v>8.4499999999999993</v>
      </c>
      <c r="M70" s="4">
        <v>65.650000000000006</v>
      </c>
      <c r="N70" s="4">
        <v>3.52</v>
      </c>
      <c r="O70" s="5" t="s">
        <v>1245</v>
      </c>
    </row>
    <row r="71" spans="1:15" x14ac:dyDescent="0.3">
      <c r="A71" s="1" t="s">
        <v>869</v>
      </c>
      <c r="B71">
        <v>502</v>
      </c>
      <c r="C71">
        <v>7.33</v>
      </c>
      <c r="D71">
        <v>1.45</v>
      </c>
      <c r="E71">
        <v>4.16</v>
      </c>
      <c r="F71">
        <v>2.31</v>
      </c>
      <c r="G71">
        <v>6.41</v>
      </c>
      <c r="H71">
        <v>1.87</v>
      </c>
      <c r="I71" s="1" t="s">
        <v>200</v>
      </c>
      <c r="J71" s="6">
        <v>4</v>
      </c>
      <c r="K71" s="6">
        <v>5621</v>
      </c>
      <c r="L71" s="6">
        <v>8.6300000000000008</v>
      </c>
      <c r="M71" s="6">
        <v>31.12</v>
      </c>
      <c r="N71" s="6">
        <v>3.2</v>
      </c>
      <c r="O71" s="7" t="s">
        <v>1245</v>
      </c>
    </row>
    <row r="72" spans="1:15" x14ac:dyDescent="0.3">
      <c r="A72" s="1" t="s">
        <v>871</v>
      </c>
      <c r="B72">
        <v>548</v>
      </c>
      <c r="C72">
        <v>5.55</v>
      </c>
      <c r="D72">
        <v>1.36</v>
      </c>
      <c r="E72">
        <v>3.88</v>
      </c>
      <c r="F72">
        <v>1.72</v>
      </c>
      <c r="G72">
        <v>5.65</v>
      </c>
      <c r="H72">
        <v>1.59</v>
      </c>
      <c r="I72" s="1" t="s">
        <v>66</v>
      </c>
      <c r="J72" s="4">
        <v>8</v>
      </c>
      <c r="K72" s="4">
        <v>6414</v>
      </c>
      <c r="L72" s="4">
        <v>8.77</v>
      </c>
      <c r="M72" s="4">
        <v>61.67</v>
      </c>
      <c r="N72" s="4">
        <v>3.5</v>
      </c>
      <c r="O72" s="5" t="s">
        <v>1245</v>
      </c>
    </row>
    <row r="73" spans="1:15" x14ac:dyDescent="0.3">
      <c r="A73" s="1" t="s">
        <v>873</v>
      </c>
      <c r="B73">
        <v>652</v>
      </c>
      <c r="C73">
        <v>6.69</v>
      </c>
      <c r="D73">
        <v>1.57</v>
      </c>
      <c r="E73">
        <v>4.3600000000000003</v>
      </c>
      <c r="F73">
        <v>2.59</v>
      </c>
      <c r="G73">
        <v>5.76</v>
      </c>
      <c r="H73">
        <v>1.76</v>
      </c>
      <c r="I73" s="1" t="s">
        <v>119</v>
      </c>
      <c r="J73" s="6">
        <v>7</v>
      </c>
      <c r="K73" s="6">
        <v>988</v>
      </c>
      <c r="L73" s="6">
        <v>6.9</v>
      </c>
      <c r="M73" s="6">
        <v>6.1</v>
      </c>
      <c r="N73" s="6">
        <v>2.4900000000000002</v>
      </c>
      <c r="O73" s="7" t="s">
        <v>1245</v>
      </c>
    </row>
    <row r="74" spans="1:15" x14ac:dyDescent="0.3">
      <c r="A74" s="1" t="s">
        <v>875</v>
      </c>
      <c r="B74">
        <v>34</v>
      </c>
      <c r="C74">
        <v>8.0299999999999994</v>
      </c>
      <c r="D74">
        <v>1.59</v>
      </c>
      <c r="E74">
        <v>5.53</v>
      </c>
      <c r="F74">
        <v>3.07</v>
      </c>
      <c r="G74">
        <v>5.44</v>
      </c>
      <c r="H74">
        <v>2.52</v>
      </c>
      <c r="I74" s="1" t="s">
        <v>110</v>
      </c>
      <c r="J74" s="4">
        <v>5</v>
      </c>
      <c r="K74" s="4">
        <v>26666</v>
      </c>
      <c r="L74" s="4">
        <v>10.19</v>
      </c>
      <c r="M74" s="4">
        <v>56.63</v>
      </c>
      <c r="N74" s="4">
        <v>3.46</v>
      </c>
      <c r="O74" s="5" t="s">
        <v>1245</v>
      </c>
    </row>
    <row r="75" spans="1:15" x14ac:dyDescent="0.3">
      <c r="A75" s="1" t="s">
        <v>877</v>
      </c>
      <c r="B75">
        <v>653</v>
      </c>
      <c r="C75">
        <v>4.2300000000000004</v>
      </c>
      <c r="D75">
        <v>2.41</v>
      </c>
      <c r="E75">
        <v>5.57</v>
      </c>
      <c r="F75">
        <v>2.61</v>
      </c>
      <c r="G75">
        <v>4.8899999999999997</v>
      </c>
      <c r="H75">
        <v>2.29</v>
      </c>
      <c r="I75" s="1" t="s">
        <v>99</v>
      </c>
      <c r="J75" s="6">
        <v>5</v>
      </c>
      <c r="K75" s="6">
        <v>16393</v>
      </c>
      <c r="L75" s="6">
        <v>9.6999999999999993</v>
      </c>
      <c r="M75" s="6">
        <v>24.55</v>
      </c>
      <c r="N75" s="6">
        <v>3.1</v>
      </c>
      <c r="O75" s="7" t="s">
        <v>1245</v>
      </c>
    </row>
    <row r="76" spans="1:15" x14ac:dyDescent="0.3">
      <c r="A76" s="1" t="s">
        <v>879</v>
      </c>
      <c r="B76">
        <v>654</v>
      </c>
      <c r="C76">
        <v>7.6</v>
      </c>
      <c r="D76">
        <v>1.64</v>
      </c>
      <c r="E76">
        <v>6.17</v>
      </c>
      <c r="F76">
        <v>2.34</v>
      </c>
      <c r="G76">
        <v>6.29</v>
      </c>
      <c r="H76">
        <v>1.81</v>
      </c>
      <c r="I76" s="1" t="s">
        <v>642</v>
      </c>
      <c r="J76" s="4">
        <v>9</v>
      </c>
      <c r="K76" s="4">
        <v>31342</v>
      </c>
      <c r="L76" s="4">
        <v>10.35</v>
      </c>
      <c r="M76" s="4">
        <v>279.73</v>
      </c>
      <c r="N76" s="4">
        <v>4.1500000000000004</v>
      </c>
      <c r="O76" s="5" t="s">
        <v>1250</v>
      </c>
    </row>
    <row r="77" spans="1:15" x14ac:dyDescent="0.3">
      <c r="A77" s="1" t="s">
        <v>881</v>
      </c>
      <c r="B77">
        <v>35</v>
      </c>
      <c r="C77">
        <v>7.82</v>
      </c>
      <c r="D77">
        <v>1.1599999999999999</v>
      </c>
      <c r="E77">
        <v>4.95</v>
      </c>
      <c r="F77">
        <v>2.57</v>
      </c>
      <c r="G77">
        <v>5.53</v>
      </c>
      <c r="H77">
        <v>2.1</v>
      </c>
      <c r="I77" s="1" t="s">
        <v>882</v>
      </c>
      <c r="J77" s="6">
        <v>6</v>
      </c>
      <c r="K77" s="6">
        <v>12714</v>
      </c>
      <c r="L77" s="6">
        <v>9.4499999999999993</v>
      </c>
      <c r="M77" s="6">
        <v>48.24</v>
      </c>
      <c r="N77" s="6">
        <v>3.39</v>
      </c>
      <c r="O77" s="7" t="s">
        <v>1245</v>
      </c>
    </row>
    <row r="78" spans="1:15" x14ac:dyDescent="0.3">
      <c r="A78" s="1" t="s">
        <v>884</v>
      </c>
      <c r="B78">
        <v>549</v>
      </c>
      <c r="C78">
        <v>7.51</v>
      </c>
      <c r="D78">
        <v>1.38</v>
      </c>
      <c r="E78">
        <v>3.61</v>
      </c>
      <c r="F78">
        <v>2.56</v>
      </c>
      <c r="G78">
        <v>6.88</v>
      </c>
      <c r="H78">
        <v>1.78</v>
      </c>
      <c r="I78" s="1" t="s">
        <v>642</v>
      </c>
      <c r="J78" s="4">
        <v>3</v>
      </c>
      <c r="K78" s="4">
        <v>31345</v>
      </c>
      <c r="L78" s="4">
        <v>10.35</v>
      </c>
      <c r="M78" s="4">
        <v>187.12</v>
      </c>
      <c r="N78" s="4">
        <v>3.98</v>
      </c>
      <c r="O78" s="5" t="s">
        <v>1252</v>
      </c>
    </row>
    <row r="79" spans="1:15" x14ac:dyDescent="0.3">
      <c r="A79" s="1" t="s">
        <v>886</v>
      </c>
      <c r="B79">
        <v>583</v>
      </c>
      <c r="C79">
        <v>3.2</v>
      </c>
      <c r="D79">
        <v>2.0699999999999998</v>
      </c>
      <c r="E79">
        <v>6.51</v>
      </c>
      <c r="F79">
        <v>2.14</v>
      </c>
      <c r="G79">
        <v>4.16</v>
      </c>
      <c r="H79">
        <v>2.11</v>
      </c>
      <c r="I79" s="1" t="s">
        <v>187</v>
      </c>
      <c r="J79" s="6">
        <v>4</v>
      </c>
      <c r="K79" s="6">
        <v>5073</v>
      </c>
      <c r="L79" s="6">
        <v>8.5299999999999994</v>
      </c>
      <c r="M79" s="6">
        <v>5.33</v>
      </c>
      <c r="N79" s="6">
        <v>2.44</v>
      </c>
      <c r="O79" s="7" t="s">
        <v>1245</v>
      </c>
    </row>
    <row r="80" spans="1:15" x14ac:dyDescent="0.3">
      <c r="A80" s="1" t="s">
        <v>887</v>
      </c>
      <c r="B80">
        <v>36</v>
      </c>
      <c r="C80">
        <v>3.22</v>
      </c>
      <c r="D80">
        <v>2.02</v>
      </c>
      <c r="E80">
        <v>4.91</v>
      </c>
      <c r="F80">
        <v>2.4500000000000002</v>
      </c>
      <c r="G80">
        <v>4.09</v>
      </c>
      <c r="H80">
        <v>2.38</v>
      </c>
      <c r="I80" s="1" t="s">
        <v>44</v>
      </c>
      <c r="J80" s="4">
        <v>6</v>
      </c>
      <c r="K80" s="4">
        <v>682</v>
      </c>
      <c r="L80" s="4">
        <v>6.53</v>
      </c>
      <c r="M80" s="4">
        <v>2.4700000000000002</v>
      </c>
      <c r="N80" s="4">
        <v>2.1</v>
      </c>
      <c r="O80" s="5" t="s">
        <v>1252</v>
      </c>
    </row>
    <row r="81" spans="1:15" x14ac:dyDescent="0.3">
      <c r="A81" s="1" t="s">
        <v>889</v>
      </c>
      <c r="B81">
        <v>655</v>
      </c>
      <c r="C81">
        <v>4.6100000000000003</v>
      </c>
      <c r="D81">
        <v>1.4</v>
      </c>
      <c r="E81">
        <v>3.59</v>
      </c>
      <c r="F81">
        <v>2.0699999999999998</v>
      </c>
      <c r="G81">
        <v>4.68</v>
      </c>
      <c r="H81">
        <v>1.38</v>
      </c>
      <c r="I81" s="1" t="s">
        <v>385</v>
      </c>
      <c r="J81" s="6">
        <v>5</v>
      </c>
      <c r="K81" s="6">
        <v>5360</v>
      </c>
      <c r="L81" s="6">
        <v>8.59</v>
      </c>
      <c r="M81" s="6">
        <v>9.67</v>
      </c>
      <c r="N81" s="6">
        <v>2.69</v>
      </c>
      <c r="O81" s="7" t="s">
        <v>1245</v>
      </c>
    </row>
    <row r="82" spans="1:15" x14ac:dyDescent="0.3">
      <c r="A82" s="1" t="s">
        <v>892</v>
      </c>
      <c r="B82">
        <v>656</v>
      </c>
      <c r="C82">
        <v>4.57</v>
      </c>
      <c r="D82">
        <v>1.7</v>
      </c>
      <c r="E82">
        <v>4.2</v>
      </c>
      <c r="F82">
        <v>2.15</v>
      </c>
      <c r="G82">
        <v>4.33</v>
      </c>
      <c r="H82">
        <v>1.73</v>
      </c>
      <c r="I82" s="1" t="s">
        <v>119</v>
      </c>
      <c r="J82" s="4">
        <v>11</v>
      </c>
      <c r="K82" s="4">
        <v>167</v>
      </c>
      <c r="L82" s="4">
        <v>5.12</v>
      </c>
      <c r="M82" s="4">
        <v>0.45</v>
      </c>
      <c r="N82" s="4">
        <v>1.38</v>
      </c>
      <c r="O82" s="5" t="s">
        <v>1245</v>
      </c>
    </row>
    <row r="83" spans="1:15" x14ac:dyDescent="0.3">
      <c r="A83" s="1" t="s">
        <v>894</v>
      </c>
      <c r="B83">
        <v>37</v>
      </c>
      <c r="C83">
        <v>1.68</v>
      </c>
      <c r="D83">
        <v>1.02</v>
      </c>
      <c r="E83">
        <v>7.24</v>
      </c>
      <c r="F83">
        <v>2.06</v>
      </c>
      <c r="G83">
        <v>4.92</v>
      </c>
      <c r="H83">
        <v>2.97</v>
      </c>
      <c r="I83" s="1" t="s">
        <v>119</v>
      </c>
      <c r="J83" s="6">
        <v>6</v>
      </c>
      <c r="K83" s="6">
        <v>771</v>
      </c>
      <c r="L83" s="6">
        <v>6.65</v>
      </c>
      <c r="M83" s="6">
        <v>9.14</v>
      </c>
      <c r="N83" s="6">
        <v>2.67</v>
      </c>
      <c r="O83" s="7" t="s">
        <v>1247</v>
      </c>
    </row>
    <row r="84" spans="1:15" x14ac:dyDescent="0.3">
      <c r="A84" s="1" t="s">
        <v>896</v>
      </c>
      <c r="B84">
        <v>657</v>
      </c>
      <c r="C84">
        <v>6.83</v>
      </c>
      <c r="D84">
        <v>1.48</v>
      </c>
      <c r="E84">
        <v>5.21</v>
      </c>
      <c r="F84">
        <v>2.46</v>
      </c>
      <c r="G84">
        <v>5.63</v>
      </c>
      <c r="H84">
        <v>2.17</v>
      </c>
      <c r="I84" s="1" t="s">
        <v>62</v>
      </c>
      <c r="J84" s="4">
        <v>8</v>
      </c>
      <c r="K84" s="4">
        <v>1425</v>
      </c>
      <c r="L84" s="4">
        <v>7.26</v>
      </c>
      <c r="M84" s="4">
        <v>2.33</v>
      </c>
      <c r="N84" s="4">
        <v>2.08</v>
      </c>
      <c r="O84" s="5" t="s">
        <v>1245</v>
      </c>
    </row>
    <row r="85" spans="1:15" x14ac:dyDescent="0.3">
      <c r="A85" s="1" t="s">
        <v>898</v>
      </c>
      <c r="B85">
        <v>38</v>
      </c>
      <c r="C85">
        <v>7.27</v>
      </c>
      <c r="D85">
        <v>1.36</v>
      </c>
      <c r="E85">
        <v>3.17</v>
      </c>
      <c r="F85">
        <v>2.23</v>
      </c>
      <c r="G85">
        <v>4.42</v>
      </c>
      <c r="H85">
        <v>2.2599999999999998</v>
      </c>
      <c r="I85" s="1" t="s">
        <v>502</v>
      </c>
      <c r="J85" s="6">
        <v>4</v>
      </c>
      <c r="K85" s="6">
        <v>19070</v>
      </c>
      <c r="L85" s="6">
        <v>9.86</v>
      </c>
      <c r="M85" s="6">
        <v>45.45</v>
      </c>
      <c r="N85" s="6">
        <v>3.37</v>
      </c>
      <c r="O85" s="7" t="s">
        <v>1245</v>
      </c>
    </row>
    <row r="86" spans="1:15" x14ac:dyDescent="0.3">
      <c r="A86" s="1" t="s">
        <v>900</v>
      </c>
      <c r="B86">
        <v>39</v>
      </c>
      <c r="C86">
        <v>7.84</v>
      </c>
      <c r="D86">
        <v>1.92</v>
      </c>
      <c r="E86">
        <v>6.68</v>
      </c>
      <c r="F86">
        <v>2.11</v>
      </c>
      <c r="G86">
        <v>5.89</v>
      </c>
      <c r="H86">
        <v>2.61</v>
      </c>
      <c r="I86" s="1" t="s">
        <v>66</v>
      </c>
      <c r="J86" s="4">
        <v>8</v>
      </c>
      <c r="K86" s="4">
        <v>8557</v>
      </c>
      <c r="L86" s="4">
        <v>9.0500000000000007</v>
      </c>
      <c r="M86" s="4">
        <v>97.22</v>
      </c>
      <c r="N86" s="4">
        <v>3.7</v>
      </c>
      <c r="O86" s="5" t="s">
        <v>1245</v>
      </c>
    </row>
    <row r="87" spans="1:15" x14ac:dyDescent="0.3">
      <c r="A87" s="1" t="s">
        <v>902</v>
      </c>
      <c r="B87">
        <v>543</v>
      </c>
      <c r="C87">
        <v>5.39</v>
      </c>
      <c r="D87">
        <v>1.8</v>
      </c>
      <c r="E87">
        <v>4.6100000000000003</v>
      </c>
      <c r="F87">
        <v>2.2400000000000002</v>
      </c>
      <c r="G87">
        <v>5.14</v>
      </c>
      <c r="H87">
        <v>1.79</v>
      </c>
      <c r="I87" s="1" t="s">
        <v>903</v>
      </c>
      <c r="J87" s="6">
        <v>5</v>
      </c>
      <c r="K87" s="6">
        <v>160756</v>
      </c>
      <c r="L87" s="6">
        <v>11.99</v>
      </c>
      <c r="M87" s="6">
        <v>167.94</v>
      </c>
      <c r="N87" s="6">
        <v>3.93</v>
      </c>
      <c r="O87" s="7" t="s">
        <v>1253</v>
      </c>
    </row>
    <row r="88" spans="1:15" x14ac:dyDescent="0.3">
      <c r="A88" s="1" t="s">
        <v>905</v>
      </c>
      <c r="B88">
        <v>40</v>
      </c>
      <c r="C88">
        <v>2.95</v>
      </c>
      <c r="D88">
        <v>1.95</v>
      </c>
      <c r="E88">
        <v>6.03</v>
      </c>
      <c r="F88">
        <v>2.7</v>
      </c>
      <c r="G88">
        <v>3.54</v>
      </c>
      <c r="H88">
        <v>2.67</v>
      </c>
      <c r="I88" s="1" t="s">
        <v>44</v>
      </c>
      <c r="J88" s="4">
        <v>9</v>
      </c>
      <c r="K88" s="4">
        <v>927</v>
      </c>
      <c r="L88" s="4">
        <v>6.83</v>
      </c>
      <c r="M88" s="4">
        <v>7.73</v>
      </c>
      <c r="N88" s="4">
        <v>2.6</v>
      </c>
      <c r="O88" s="5" t="s">
        <v>1252</v>
      </c>
    </row>
    <row r="89" spans="1:15" x14ac:dyDescent="0.3">
      <c r="A89" s="1" t="s">
        <v>907</v>
      </c>
      <c r="B89">
        <v>658</v>
      </c>
      <c r="C89">
        <v>4.0999999999999996</v>
      </c>
      <c r="D89">
        <v>1.08</v>
      </c>
      <c r="E89">
        <v>3.29</v>
      </c>
      <c r="F89">
        <v>1.89</v>
      </c>
      <c r="G89">
        <v>4.88</v>
      </c>
      <c r="H89">
        <v>1.27</v>
      </c>
      <c r="I89" s="1" t="s">
        <v>59</v>
      </c>
      <c r="J89" s="6">
        <v>5</v>
      </c>
      <c r="K89" s="6">
        <v>1678</v>
      </c>
      <c r="L89" s="6">
        <v>7.43</v>
      </c>
      <c r="M89" s="6">
        <v>1.08</v>
      </c>
      <c r="N89" s="6">
        <v>1.75</v>
      </c>
      <c r="O89" s="7" t="s">
        <v>1250</v>
      </c>
    </row>
    <row r="90" spans="1:15" x14ac:dyDescent="0.3">
      <c r="A90" s="1" t="s">
        <v>909</v>
      </c>
      <c r="B90">
        <v>41</v>
      </c>
      <c r="C90">
        <v>4.8899999999999997</v>
      </c>
      <c r="D90">
        <v>1.1599999999999999</v>
      </c>
      <c r="E90">
        <v>3.94</v>
      </c>
      <c r="F90">
        <v>1.76</v>
      </c>
      <c r="G90">
        <v>4.57</v>
      </c>
      <c r="H90">
        <v>1.44</v>
      </c>
      <c r="I90" s="1" t="s">
        <v>99</v>
      </c>
      <c r="J90" s="4">
        <v>5</v>
      </c>
      <c r="K90" s="4">
        <v>150</v>
      </c>
      <c r="L90" s="4">
        <v>5.01</v>
      </c>
      <c r="M90" s="4">
        <v>0.02</v>
      </c>
      <c r="N90" s="4">
        <v>0.3</v>
      </c>
      <c r="O90" s="5" t="s">
        <v>1246</v>
      </c>
    </row>
    <row r="91" spans="1:15" x14ac:dyDescent="0.3">
      <c r="A91" s="1" t="s">
        <v>911</v>
      </c>
      <c r="B91">
        <v>659</v>
      </c>
      <c r="C91">
        <v>3.75</v>
      </c>
      <c r="D91">
        <v>2.2599999999999998</v>
      </c>
      <c r="E91">
        <v>4.93</v>
      </c>
      <c r="F91">
        <v>2.34</v>
      </c>
      <c r="G91">
        <v>4.75</v>
      </c>
      <c r="H91">
        <v>1.59</v>
      </c>
      <c r="I91" s="1" t="s">
        <v>119</v>
      </c>
      <c r="J91" s="6">
        <v>9</v>
      </c>
      <c r="K91" s="6">
        <v>1496</v>
      </c>
      <c r="L91" s="6">
        <v>7.31</v>
      </c>
      <c r="M91" s="6">
        <v>1.47</v>
      </c>
      <c r="N91" s="6">
        <v>1.88</v>
      </c>
      <c r="O91" s="7" t="s">
        <v>1245</v>
      </c>
    </row>
    <row r="92" spans="1:15" x14ac:dyDescent="0.3">
      <c r="A92" s="1" t="s">
        <v>913</v>
      </c>
      <c r="B92">
        <v>42</v>
      </c>
      <c r="C92">
        <v>7.19</v>
      </c>
      <c r="D92">
        <v>1.69</v>
      </c>
      <c r="E92">
        <v>4.05</v>
      </c>
      <c r="F92">
        <v>2.59</v>
      </c>
      <c r="G92">
        <v>5.52</v>
      </c>
      <c r="H92">
        <v>2.2200000000000002</v>
      </c>
      <c r="I92" s="1" t="s">
        <v>46</v>
      </c>
      <c r="J92" s="4">
        <v>5</v>
      </c>
      <c r="K92" s="4">
        <v>3927</v>
      </c>
      <c r="L92" s="4">
        <v>8.2799999999999994</v>
      </c>
      <c r="M92" s="4">
        <v>35.06</v>
      </c>
      <c r="N92" s="4">
        <v>3.25</v>
      </c>
      <c r="O92" s="5" t="s">
        <v>1247</v>
      </c>
    </row>
    <row r="93" spans="1:15" x14ac:dyDescent="0.3">
      <c r="A93" s="1" t="s">
        <v>915</v>
      </c>
      <c r="B93">
        <v>43</v>
      </c>
      <c r="C93">
        <v>3.05</v>
      </c>
      <c r="D93">
        <v>1.99</v>
      </c>
      <c r="E93">
        <v>4.3899999999999997</v>
      </c>
      <c r="F93">
        <v>2.36</v>
      </c>
      <c r="G93">
        <v>3.28</v>
      </c>
      <c r="H93">
        <v>1.91</v>
      </c>
      <c r="I93" s="1" t="s">
        <v>12</v>
      </c>
      <c r="J93" s="6">
        <v>5</v>
      </c>
      <c r="K93" s="6">
        <v>13559</v>
      </c>
      <c r="L93" s="6">
        <v>9.51</v>
      </c>
      <c r="M93" s="6">
        <v>45.82</v>
      </c>
      <c r="N93" s="6">
        <v>3.37</v>
      </c>
      <c r="O93" s="7" t="s">
        <v>1253</v>
      </c>
    </row>
    <row r="94" spans="1:15" x14ac:dyDescent="0.3">
      <c r="A94" s="1" t="s">
        <v>917</v>
      </c>
      <c r="B94">
        <v>660</v>
      </c>
      <c r="C94">
        <v>6.95</v>
      </c>
      <c r="D94">
        <v>2.2400000000000002</v>
      </c>
      <c r="E94">
        <v>4.41</v>
      </c>
      <c r="F94">
        <v>2.95</v>
      </c>
      <c r="G94">
        <v>6.12</v>
      </c>
      <c r="H94">
        <v>2.15</v>
      </c>
      <c r="I94" s="1" t="s">
        <v>119</v>
      </c>
      <c r="J94" s="4">
        <v>5</v>
      </c>
      <c r="K94" s="4">
        <v>2218</v>
      </c>
      <c r="L94" s="4">
        <v>7.7</v>
      </c>
      <c r="M94" s="4">
        <v>3.14</v>
      </c>
      <c r="N94" s="4">
        <v>2.21</v>
      </c>
      <c r="O94" s="5" t="s">
        <v>1245</v>
      </c>
    </row>
    <row r="95" spans="1:15" x14ac:dyDescent="0.3">
      <c r="A95" s="1" t="s">
        <v>919</v>
      </c>
      <c r="B95">
        <v>661</v>
      </c>
      <c r="C95">
        <v>2.88</v>
      </c>
      <c r="D95">
        <v>1.75</v>
      </c>
      <c r="E95">
        <v>4.0999999999999996</v>
      </c>
      <c r="F95">
        <v>2.34</v>
      </c>
      <c r="G95">
        <v>3.98</v>
      </c>
      <c r="H95">
        <v>1.9</v>
      </c>
      <c r="I95" s="1" t="s">
        <v>59</v>
      </c>
      <c r="J95" s="6">
        <v>7</v>
      </c>
      <c r="K95" s="6">
        <v>423</v>
      </c>
      <c r="L95" s="6">
        <v>6.05</v>
      </c>
      <c r="M95" s="6">
        <v>0.94</v>
      </c>
      <c r="N95" s="6">
        <v>1.69</v>
      </c>
      <c r="O95" s="7" t="s">
        <v>1252</v>
      </c>
    </row>
    <row r="96" spans="1:15" x14ac:dyDescent="0.3">
      <c r="A96" s="1" t="s">
        <v>921</v>
      </c>
      <c r="B96">
        <v>662</v>
      </c>
      <c r="C96">
        <v>6.43</v>
      </c>
      <c r="D96">
        <v>2.04</v>
      </c>
      <c r="E96">
        <v>5.07</v>
      </c>
      <c r="F96">
        <v>2.7</v>
      </c>
      <c r="G96">
        <v>5.74</v>
      </c>
      <c r="H96">
        <v>1.67</v>
      </c>
      <c r="I96" s="1" t="s">
        <v>134</v>
      </c>
      <c r="J96" s="4">
        <v>5</v>
      </c>
      <c r="K96" s="4">
        <v>3228</v>
      </c>
      <c r="L96" s="4">
        <v>8.08</v>
      </c>
      <c r="M96" s="4">
        <v>10.45</v>
      </c>
      <c r="N96" s="4">
        <v>2.73</v>
      </c>
      <c r="O96" s="5" t="s">
        <v>1250</v>
      </c>
    </row>
    <row r="97" spans="1:15" x14ac:dyDescent="0.3">
      <c r="A97" s="1" t="s">
        <v>923</v>
      </c>
      <c r="B97">
        <v>584</v>
      </c>
      <c r="C97">
        <v>2.9</v>
      </c>
      <c r="D97">
        <v>1.98</v>
      </c>
      <c r="E97">
        <v>6.41</v>
      </c>
      <c r="F97">
        <v>2</v>
      </c>
      <c r="G97">
        <v>3.96</v>
      </c>
      <c r="H97">
        <v>1.89</v>
      </c>
      <c r="I97" s="1" t="s">
        <v>78</v>
      </c>
      <c r="J97" s="6">
        <v>6</v>
      </c>
      <c r="K97" s="6">
        <v>8726</v>
      </c>
      <c r="L97" s="6">
        <v>9.07</v>
      </c>
      <c r="M97" s="6">
        <v>38.47</v>
      </c>
      <c r="N97" s="6">
        <v>3.29</v>
      </c>
      <c r="O97" s="7" t="s">
        <v>1250</v>
      </c>
    </row>
    <row r="98" spans="1:15" x14ac:dyDescent="0.3">
      <c r="A98" s="1" t="s">
        <v>925</v>
      </c>
      <c r="B98">
        <v>44</v>
      </c>
      <c r="C98">
        <v>7.26</v>
      </c>
      <c r="D98">
        <v>1.18</v>
      </c>
      <c r="E98">
        <v>5.03</v>
      </c>
      <c r="F98">
        <v>2.65</v>
      </c>
      <c r="G98">
        <v>5.53</v>
      </c>
      <c r="H98">
        <v>2.21</v>
      </c>
      <c r="I98" s="1" t="s">
        <v>99</v>
      </c>
      <c r="J98" s="4">
        <v>7</v>
      </c>
      <c r="K98" s="4">
        <v>890</v>
      </c>
      <c r="L98" s="4">
        <v>6.79</v>
      </c>
      <c r="M98" s="4">
        <v>3.61</v>
      </c>
      <c r="N98" s="4">
        <v>2.27</v>
      </c>
      <c r="O98" s="5" t="s">
        <v>1252</v>
      </c>
    </row>
    <row r="99" spans="1:15" x14ac:dyDescent="0.3">
      <c r="A99" s="1" t="s">
        <v>928</v>
      </c>
      <c r="B99">
        <v>663</v>
      </c>
      <c r="C99">
        <v>3.52</v>
      </c>
      <c r="D99">
        <v>1.99</v>
      </c>
      <c r="E99">
        <v>4.57</v>
      </c>
      <c r="F99">
        <v>2.38</v>
      </c>
      <c r="G99">
        <v>3.86</v>
      </c>
      <c r="H99">
        <v>1.97</v>
      </c>
      <c r="I99" s="1" t="s">
        <v>28</v>
      </c>
      <c r="J99" s="6">
        <v>7</v>
      </c>
      <c r="K99" s="6">
        <v>140</v>
      </c>
      <c r="L99" s="6">
        <v>4.9400000000000004</v>
      </c>
      <c r="M99" s="6">
        <v>0.84</v>
      </c>
      <c r="N99" s="6">
        <v>1.64</v>
      </c>
      <c r="O99" s="7" t="s">
        <v>1252</v>
      </c>
    </row>
    <row r="100" spans="1:15" x14ac:dyDescent="0.3">
      <c r="A100" s="1" t="s">
        <v>930</v>
      </c>
      <c r="B100">
        <v>544</v>
      </c>
      <c r="C100">
        <v>6.76</v>
      </c>
      <c r="D100">
        <v>1.78</v>
      </c>
      <c r="E100">
        <v>4.3099999999999996</v>
      </c>
      <c r="F100">
        <v>2.2000000000000002</v>
      </c>
      <c r="G100">
        <v>5.63</v>
      </c>
      <c r="H100">
        <v>1.64</v>
      </c>
      <c r="I100" s="1" t="s">
        <v>645</v>
      </c>
      <c r="J100" s="4">
        <v>4</v>
      </c>
      <c r="K100" s="4">
        <v>89005</v>
      </c>
      <c r="L100" s="4">
        <v>11.4</v>
      </c>
      <c r="M100" s="4">
        <v>102.39</v>
      </c>
      <c r="N100" s="4">
        <v>3.72</v>
      </c>
      <c r="O100" s="5" t="s">
        <v>1246</v>
      </c>
    </row>
    <row r="101" spans="1:15" x14ac:dyDescent="0.3">
      <c r="A101" s="1" t="s">
        <v>932</v>
      </c>
      <c r="B101">
        <v>664</v>
      </c>
      <c r="C101">
        <v>4.82</v>
      </c>
      <c r="D101">
        <v>1.23</v>
      </c>
      <c r="E101">
        <v>3.36</v>
      </c>
      <c r="F101">
        <v>2.12</v>
      </c>
      <c r="G101">
        <v>4.9800000000000004</v>
      </c>
      <c r="H101">
        <v>1.77</v>
      </c>
      <c r="I101" s="1" t="s">
        <v>933</v>
      </c>
      <c r="J101" s="6">
        <v>5</v>
      </c>
      <c r="K101" s="6">
        <v>79617</v>
      </c>
      <c r="L101" s="6">
        <v>11.28</v>
      </c>
      <c r="M101" s="6">
        <v>64.16</v>
      </c>
      <c r="N101" s="6">
        <v>3.51</v>
      </c>
      <c r="O101" s="7" t="s">
        <v>1252</v>
      </c>
    </row>
    <row r="102" spans="1:15" x14ac:dyDescent="0.3">
      <c r="A102" s="1" t="s">
        <v>935</v>
      </c>
      <c r="B102">
        <v>665</v>
      </c>
      <c r="C102">
        <v>5.55</v>
      </c>
      <c r="D102">
        <v>2.37</v>
      </c>
      <c r="E102">
        <v>5.52</v>
      </c>
      <c r="F102">
        <v>2.63</v>
      </c>
      <c r="G102">
        <v>5.34</v>
      </c>
      <c r="H102">
        <v>2.12</v>
      </c>
      <c r="I102" s="1" t="s">
        <v>936</v>
      </c>
      <c r="J102" s="4">
        <v>4</v>
      </c>
      <c r="K102" s="4">
        <v>116235</v>
      </c>
      <c r="L102" s="4">
        <v>11.66</v>
      </c>
      <c r="M102" s="4">
        <v>195.53</v>
      </c>
      <c r="N102" s="4">
        <v>4</v>
      </c>
      <c r="O102" s="5" t="s">
        <v>1245</v>
      </c>
    </row>
    <row r="103" spans="1:15" x14ac:dyDescent="0.3">
      <c r="A103" s="1" t="s">
        <v>938</v>
      </c>
      <c r="B103">
        <v>45</v>
      </c>
      <c r="C103">
        <v>6.8</v>
      </c>
      <c r="D103">
        <v>1.61</v>
      </c>
      <c r="E103">
        <v>5.6</v>
      </c>
      <c r="F103">
        <v>2.21</v>
      </c>
      <c r="G103">
        <v>6.67</v>
      </c>
      <c r="H103">
        <v>1.81</v>
      </c>
      <c r="I103" s="1" t="s">
        <v>112</v>
      </c>
      <c r="J103" s="6">
        <v>4</v>
      </c>
      <c r="K103" s="6">
        <v>5486</v>
      </c>
      <c r="L103" s="6">
        <v>8.61</v>
      </c>
      <c r="M103" s="6">
        <v>7.55</v>
      </c>
      <c r="N103" s="6">
        <v>2.59</v>
      </c>
      <c r="O103" s="7" t="s">
        <v>1250</v>
      </c>
    </row>
    <row r="104" spans="1:15" x14ac:dyDescent="0.3">
      <c r="A104" s="1" t="s">
        <v>940</v>
      </c>
      <c r="B104">
        <v>46</v>
      </c>
      <c r="C104">
        <v>2.1</v>
      </c>
      <c r="D104">
        <v>1.19</v>
      </c>
      <c r="E104">
        <v>7.15</v>
      </c>
      <c r="F104">
        <v>2.4</v>
      </c>
      <c r="G104">
        <v>4.54</v>
      </c>
      <c r="H104">
        <v>2.88</v>
      </c>
      <c r="I104" s="1" t="s">
        <v>539</v>
      </c>
      <c r="J104" s="4">
        <v>4</v>
      </c>
      <c r="K104" s="4">
        <v>15377</v>
      </c>
      <c r="L104" s="4">
        <v>9.64</v>
      </c>
      <c r="M104" s="4">
        <v>53.65</v>
      </c>
      <c r="N104" s="4">
        <v>3.44</v>
      </c>
      <c r="O104" s="5" t="s">
        <v>1252</v>
      </c>
    </row>
    <row r="105" spans="1:15" x14ac:dyDescent="0.3">
      <c r="A105" s="1" t="s">
        <v>942</v>
      </c>
      <c r="B105">
        <v>47</v>
      </c>
      <c r="C105">
        <v>5.72</v>
      </c>
      <c r="D105">
        <v>1.54</v>
      </c>
      <c r="E105">
        <v>4.17</v>
      </c>
      <c r="F105">
        <v>2.4900000000000002</v>
      </c>
      <c r="G105">
        <v>5.3</v>
      </c>
      <c r="H105">
        <v>2.0499999999999998</v>
      </c>
      <c r="I105" s="1" t="s">
        <v>943</v>
      </c>
      <c r="J105" s="6">
        <v>4</v>
      </c>
      <c r="K105" s="6">
        <v>190905</v>
      </c>
      <c r="L105" s="6">
        <v>12.16</v>
      </c>
      <c r="M105" s="6">
        <v>176.98</v>
      </c>
      <c r="N105" s="6">
        <v>3.96</v>
      </c>
      <c r="O105" s="7" t="s">
        <v>1252</v>
      </c>
    </row>
    <row r="106" spans="1:15" x14ac:dyDescent="0.3">
      <c r="A106" s="1" t="s">
        <v>945</v>
      </c>
      <c r="B106">
        <v>48</v>
      </c>
      <c r="C106">
        <v>2.95</v>
      </c>
      <c r="D106">
        <v>1.35</v>
      </c>
      <c r="E106">
        <v>2.83</v>
      </c>
      <c r="F106">
        <v>2.31</v>
      </c>
      <c r="G106">
        <v>4.1100000000000003</v>
      </c>
      <c r="H106">
        <v>1.7</v>
      </c>
      <c r="I106" s="1" t="s">
        <v>84</v>
      </c>
      <c r="J106" s="4">
        <v>5</v>
      </c>
      <c r="K106" s="4">
        <v>7024</v>
      </c>
      <c r="L106" s="4">
        <v>8.86</v>
      </c>
      <c r="M106" s="4">
        <v>20.18</v>
      </c>
      <c r="N106" s="4">
        <v>3.01</v>
      </c>
      <c r="O106" s="5" t="s">
        <v>1249</v>
      </c>
    </row>
    <row r="107" spans="1:15" x14ac:dyDescent="0.3">
      <c r="A107" s="1" t="s">
        <v>947</v>
      </c>
      <c r="B107">
        <v>666</v>
      </c>
      <c r="C107">
        <v>6.15</v>
      </c>
      <c r="D107">
        <v>1.49</v>
      </c>
      <c r="E107">
        <v>4.79</v>
      </c>
      <c r="F107">
        <v>2.44</v>
      </c>
      <c r="G107">
        <v>4.78</v>
      </c>
      <c r="H107">
        <v>1.65</v>
      </c>
      <c r="I107" s="1" t="s">
        <v>165</v>
      </c>
      <c r="J107" s="6">
        <v>6</v>
      </c>
      <c r="K107" s="6">
        <v>18633</v>
      </c>
      <c r="L107" s="6">
        <v>9.83</v>
      </c>
      <c r="M107" s="6">
        <v>50.75</v>
      </c>
      <c r="N107" s="6">
        <v>3.41</v>
      </c>
      <c r="O107" s="7" t="s">
        <v>1252</v>
      </c>
    </row>
    <row r="108" spans="1:15" x14ac:dyDescent="0.3">
      <c r="A108" s="1" t="s">
        <v>949</v>
      </c>
      <c r="B108">
        <v>667</v>
      </c>
      <c r="C108">
        <v>7.02</v>
      </c>
      <c r="D108">
        <v>1.84</v>
      </c>
      <c r="E108">
        <v>5.46</v>
      </c>
      <c r="F108">
        <v>2.4700000000000002</v>
      </c>
      <c r="G108">
        <v>6.15</v>
      </c>
      <c r="H108">
        <v>1.8</v>
      </c>
      <c r="I108" s="1" t="s">
        <v>119</v>
      </c>
      <c r="J108" s="4">
        <v>7</v>
      </c>
      <c r="K108" s="4">
        <v>597</v>
      </c>
      <c r="L108" s="4">
        <v>6.39</v>
      </c>
      <c r="M108" s="4">
        <v>3.22</v>
      </c>
      <c r="N108" s="4">
        <v>2.2200000000000002</v>
      </c>
      <c r="O108" s="5" t="s">
        <v>1245</v>
      </c>
    </row>
    <row r="109" spans="1:15" x14ac:dyDescent="0.3">
      <c r="A109" s="1" t="s">
        <v>951</v>
      </c>
      <c r="B109">
        <v>49</v>
      </c>
      <c r="C109">
        <v>5.33</v>
      </c>
      <c r="D109">
        <v>1.33</v>
      </c>
      <c r="E109">
        <v>3.47</v>
      </c>
      <c r="F109">
        <v>2.12</v>
      </c>
      <c r="G109">
        <v>4.6900000000000004</v>
      </c>
      <c r="H109">
        <v>1.67</v>
      </c>
      <c r="I109" s="1" t="s">
        <v>32</v>
      </c>
      <c r="J109" s="6">
        <v>4</v>
      </c>
      <c r="K109" s="6">
        <v>10720</v>
      </c>
      <c r="L109" s="6">
        <v>9.2799999999999994</v>
      </c>
      <c r="M109" s="6">
        <v>21.45</v>
      </c>
      <c r="N109" s="6">
        <v>3.04</v>
      </c>
      <c r="O109" s="7" t="s">
        <v>1252</v>
      </c>
    </row>
    <row r="110" spans="1:15" x14ac:dyDescent="0.3">
      <c r="A110" s="1" t="s">
        <v>953</v>
      </c>
      <c r="B110">
        <v>585</v>
      </c>
      <c r="C110">
        <v>5.51</v>
      </c>
      <c r="D110">
        <v>1.8</v>
      </c>
      <c r="E110">
        <v>5.12</v>
      </c>
      <c r="F110">
        <v>2.2599999999999998</v>
      </c>
      <c r="G110">
        <v>5.0999999999999996</v>
      </c>
      <c r="H110">
        <v>1.64</v>
      </c>
      <c r="I110" s="1" t="s">
        <v>28</v>
      </c>
      <c r="J110" s="4">
        <v>5</v>
      </c>
      <c r="K110" s="4">
        <v>1744</v>
      </c>
      <c r="L110" s="4">
        <v>7.46</v>
      </c>
      <c r="M110" s="4">
        <v>3.84</v>
      </c>
      <c r="N110" s="4">
        <v>2.29</v>
      </c>
      <c r="O110" s="5" t="s">
        <v>1245</v>
      </c>
    </row>
    <row r="111" spans="1:15" x14ac:dyDescent="0.3">
      <c r="A111" s="1" t="s">
        <v>955</v>
      </c>
      <c r="B111">
        <v>50</v>
      </c>
      <c r="C111">
        <v>6.32</v>
      </c>
      <c r="D111">
        <v>1.6</v>
      </c>
      <c r="E111">
        <v>4.58</v>
      </c>
      <c r="F111">
        <v>2.37</v>
      </c>
      <c r="G111">
        <v>5.34</v>
      </c>
      <c r="H111">
        <v>2.2000000000000002</v>
      </c>
      <c r="I111" s="1" t="s">
        <v>956</v>
      </c>
      <c r="J111" s="6">
        <v>3</v>
      </c>
      <c r="K111" s="6">
        <v>42823</v>
      </c>
      <c r="L111" s="6">
        <v>10.66</v>
      </c>
      <c r="M111" s="6">
        <v>529.82000000000005</v>
      </c>
      <c r="N111" s="6">
        <v>4.43</v>
      </c>
      <c r="O111" s="7" t="s">
        <v>1245</v>
      </c>
    </row>
    <row r="112" spans="1:15" x14ac:dyDescent="0.3">
      <c r="A112" s="1" t="s">
        <v>959</v>
      </c>
      <c r="B112">
        <v>668</v>
      </c>
      <c r="C112">
        <v>7.15</v>
      </c>
      <c r="D112">
        <v>1.64</v>
      </c>
      <c r="E112">
        <v>6.15</v>
      </c>
      <c r="F112">
        <v>2.4500000000000002</v>
      </c>
      <c r="G112">
        <v>7.22</v>
      </c>
      <c r="H112">
        <v>1.86</v>
      </c>
      <c r="I112" s="1" t="s">
        <v>356</v>
      </c>
      <c r="J112" s="4">
        <v>5</v>
      </c>
      <c r="K112" s="4">
        <v>5524</v>
      </c>
      <c r="L112" s="4">
        <v>8.6199999999999992</v>
      </c>
      <c r="M112" s="4">
        <v>31.71</v>
      </c>
      <c r="N112" s="4">
        <v>3.21</v>
      </c>
      <c r="O112" s="5" t="s">
        <v>1250</v>
      </c>
    </row>
    <row r="113" spans="1:15" x14ac:dyDescent="0.3">
      <c r="A113" s="1" t="s">
        <v>961</v>
      </c>
      <c r="B113">
        <v>51</v>
      </c>
      <c r="C113">
        <v>6.5</v>
      </c>
      <c r="D113">
        <v>1.78</v>
      </c>
      <c r="E113">
        <v>5.37</v>
      </c>
      <c r="F113">
        <v>2.39</v>
      </c>
      <c r="G113">
        <v>5.39</v>
      </c>
      <c r="H113">
        <v>2.27</v>
      </c>
      <c r="I113" s="1" t="s">
        <v>134</v>
      </c>
      <c r="J113" s="6">
        <v>6</v>
      </c>
      <c r="K113" s="6">
        <v>7545</v>
      </c>
      <c r="L113" s="6">
        <v>8.93</v>
      </c>
      <c r="M113" s="6">
        <v>8.9600000000000009</v>
      </c>
      <c r="N113" s="6">
        <v>2.66</v>
      </c>
      <c r="O113" s="7" t="s">
        <v>1252</v>
      </c>
    </row>
    <row r="114" spans="1:15" x14ac:dyDescent="0.3">
      <c r="A114" s="1" t="s">
        <v>963</v>
      </c>
      <c r="B114">
        <v>669</v>
      </c>
      <c r="C114">
        <v>6.85</v>
      </c>
      <c r="D114">
        <v>1.71</v>
      </c>
      <c r="E114">
        <v>4.37</v>
      </c>
      <c r="F114">
        <v>2.3199999999999998</v>
      </c>
      <c r="G114">
        <v>5.54</v>
      </c>
      <c r="H114">
        <v>1.67</v>
      </c>
      <c r="I114" s="1" t="s">
        <v>84</v>
      </c>
      <c r="J114" s="4">
        <v>6</v>
      </c>
      <c r="K114" s="4">
        <v>2120</v>
      </c>
      <c r="L114" s="4">
        <v>7.66</v>
      </c>
      <c r="M114" s="4">
        <v>8.0399999999999991</v>
      </c>
      <c r="N114" s="4">
        <v>2.61</v>
      </c>
      <c r="O114" s="5" t="s">
        <v>1252</v>
      </c>
    </row>
    <row r="115" spans="1:15" x14ac:dyDescent="0.3">
      <c r="A115" s="1" t="s">
        <v>965</v>
      </c>
      <c r="B115">
        <v>670</v>
      </c>
      <c r="C115">
        <v>7.34</v>
      </c>
      <c r="D115">
        <v>1.71</v>
      </c>
      <c r="E115">
        <v>5.55</v>
      </c>
      <c r="F115">
        <v>2.74</v>
      </c>
      <c r="G115">
        <v>5.74</v>
      </c>
      <c r="H115">
        <v>2.36</v>
      </c>
      <c r="I115" s="1" t="s">
        <v>304</v>
      </c>
      <c r="J115" s="6">
        <v>5</v>
      </c>
      <c r="K115" s="6">
        <v>3676</v>
      </c>
      <c r="L115" s="6">
        <v>8.2100000000000009</v>
      </c>
      <c r="M115" s="6">
        <v>24.22</v>
      </c>
      <c r="N115" s="6">
        <v>3.09</v>
      </c>
      <c r="O115" s="7" t="s">
        <v>1245</v>
      </c>
    </row>
    <row r="116" spans="1:15" x14ac:dyDescent="0.3">
      <c r="A116" s="1" t="s">
        <v>968</v>
      </c>
      <c r="B116">
        <v>671</v>
      </c>
      <c r="C116">
        <v>7.5</v>
      </c>
      <c r="D116">
        <v>1.55</v>
      </c>
      <c r="E116">
        <v>5.4</v>
      </c>
      <c r="F116">
        <v>2.33</v>
      </c>
      <c r="G116">
        <v>6.34</v>
      </c>
      <c r="H116">
        <v>1.82</v>
      </c>
      <c r="I116" s="1" t="s">
        <v>969</v>
      </c>
      <c r="J116" s="4">
        <v>6</v>
      </c>
      <c r="K116" s="4">
        <v>13726</v>
      </c>
      <c r="L116" s="4">
        <v>9.5299999999999994</v>
      </c>
      <c r="M116" s="4">
        <v>44.41</v>
      </c>
      <c r="N116" s="4">
        <v>3.36</v>
      </c>
      <c r="O116" s="5" t="s">
        <v>1246</v>
      </c>
    </row>
    <row r="117" spans="1:15" x14ac:dyDescent="0.3">
      <c r="A117" s="1" t="s">
        <v>971</v>
      </c>
      <c r="B117">
        <v>672</v>
      </c>
      <c r="C117">
        <v>3.05</v>
      </c>
      <c r="D117">
        <v>1.92</v>
      </c>
      <c r="E117">
        <v>5.43</v>
      </c>
      <c r="F117">
        <v>2.42</v>
      </c>
      <c r="G117">
        <v>4.1399999999999997</v>
      </c>
      <c r="H117">
        <v>1.62</v>
      </c>
      <c r="I117" s="1" t="s">
        <v>469</v>
      </c>
      <c r="J117" s="6">
        <v>6</v>
      </c>
      <c r="K117" s="6">
        <v>25599</v>
      </c>
      <c r="L117" s="6">
        <v>10.15</v>
      </c>
      <c r="M117" s="6">
        <v>71.25</v>
      </c>
      <c r="N117" s="6">
        <v>3.56</v>
      </c>
      <c r="O117" s="7" t="s">
        <v>1249</v>
      </c>
    </row>
    <row r="118" spans="1:15" x14ac:dyDescent="0.3">
      <c r="A118" s="1" t="s">
        <v>973</v>
      </c>
      <c r="B118">
        <v>52</v>
      </c>
      <c r="C118">
        <v>7.11</v>
      </c>
      <c r="D118">
        <v>2.17</v>
      </c>
      <c r="E118">
        <v>4.71</v>
      </c>
      <c r="F118">
        <v>2.68</v>
      </c>
      <c r="G118">
        <v>5.12</v>
      </c>
      <c r="H118">
        <v>2.31</v>
      </c>
      <c r="I118" s="1" t="s">
        <v>788</v>
      </c>
      <c r="J118" s="4">
        <v>7</v>
      </c>
      <c r="K118" s="4">
        <v>23702</v>
      </c>
      <c r="L118" s="4">
        <v>10.07</v>
      </c>
      <c r="M118" s="4">
        <v>283.94</v>
      </c>
      <c r="N118" s="4">
        <v>4.16</v>
      </c>
      <c r="O118" s="5" t="s">
        <v>1245</v>
      </c>
    </row>
    <row r="119" spans="1:15" x14ac:dyDescent="0.3">
      <c r="A119" s="1" t="s">
        <v>888</v>
      </c>
      <c r="B119">
        <v>53</v>
      </c>
      <c r="C119">
        <v>2.8</v>
      </c>
      <c r="D119">
        <v>1.9</v>
      </c>
      <c r="E119">
        <v>6.6</v>
      </c>
      <c r="F119">
        <v>2.36</v>
      </c>
      <c r="G119">
        <v>4.59</v>
      </c>
      <c r="H119">
        <v>2.7</v>
      </c>
      <c r="I119" s="1" t="s">
        <v>99</v>
      </c>
      <c r="J119" s="6">
        <v>6</v>
      </c>
      <c r="K119" s="6">
        <v>3220</v>
      </c>
      <c r="L119" s="6">
        <v>8.08</v>
      </c>
      <c r="M119" s="6">
        <v>7.35</v>
      </c>
      <c r="N119" s="6">
        <v>2.58</v>
      </c>
      <c r="O119" s="7" t="s">
        <v>1250</v>
      </c>
    </row>
    <row r="120" spans="1:15" x14ac:dyDescent="0.3">
      <c r="A120" s="1" t="s">
        <v>890</v>
      </c>
      <c r="B120">
        <v>550</v>
      </c>
      <c r="C120">
        <v>5.29</v>
      </c>
      <c r="D120">
        <v>1.1499999999999999</v>
      </c>
      <c r="E120">
        <v>3.92</v>
      </c>
      <c r="F120">
        <v>1.94</v>
      </c>
      <c r="G120">
        <v>5.25</v>
      </c>
      <c r="H120">
        <v>1.57</v>
      </c>
      <c r="I120" s="1" t="s">
        <v>891</v>
      </c>
      <c r="J120" s="4">
        <v>8</v>
      </c>
      <c r="K120" s="4">
        <v>48370</v>
      </c>
      <c r="L120" s="4">
        <v>10.79</v>
      </c>
      <c r="M120" s="4">
        <v>99.57</v>
      </c>
      <c r="N120" s="4">
        <v>3.71</v>
      </c>
      <c r="O120" s="5" t="s">
        <v>1252</v>
      </c>
    </row>
    <row r="121" spans="1:15" x14ac:dyDescent="0.3">
      <c r="A121" s="1" t="s">
        <v>893</v>
      </c>
      <c r="B121">
        <v>673</v>
      </c>
      <c r="C121">
        <v>3.29</v>
      </c>
      <c r="D121">
        <v>2.06</v>
      </c>
      <c r="E121">
        <v>5.33</v>
      </c>
      <c r="F121">
        <v>2.48</v>
      </c>
      <c r="G121">
        <v>3.9</v>
      </c>
      <c r="H121">
        <v>2.61</v>
      </c>
      <c r="I121" s="1" t="s">
        <v>380</v>
      </c>
      <c r="J121" s="6">
        <v>6</v>
      </c>
      <c r="K121" s="6">
        <v>8338</v>
      </c>
      <c r="L121" s="6">
        <v>9.0299999999999994</v>
      </c>
      <c r="M121" s="6">
        <v>38.24</v>
      </c>
      <c r="N121" s="6">
        <v>3.29</v>
      </c>
      <c r="O121" s="7" t="s">
        <v>1245</v>
      </c>
    </row>
    <row r="122" spans="1:15" x14ac:dyDescent="0.3">
      <c r="A122" s="1" t="s">
        <v>895</v>
      </c>
      <c r="B122">
        <v>54</v>
      </c>
      <c r="C122">
        <v>7.24</v>
      </c>
      <c r="D122">
        <v>1.32</v>
      </c>
      <c r="E122">
        <v>4.0599999999999996</v>
      </c>
      <c r="F122">
        <v>2.61</v>
      </c>
      <c r="G122">
        <v>4.97</v>
      </c>
      <c r="H122">
        <v>2.1800000000000002</v>
      </c>
      <c r="I122" s="1" t="s">
        <v>28</v>
      </c>
      <c r="J122" s="4">
        <v>5</v>
      </c>
      <c r="K122" s="4">
        <v>5325</v>
      </c>
      <c r="L122" s="4">
        <v>8.58</v>
      </c>
      <c r="M122" s="4">
        <v>18.55</v>
      </c>
      <c r="N122" s="4">
        <v>2.98</v>
      </c>
      <c r="O122" s="5" t="s">
        <v>1245</v>
      </c>
    </row>
    <row r="123" spans="1:15" x14ac:dyDescent="0.3">
      <c r="A123" s="1" t="s">
        <v>897</v>
      </c>
      <c r="B123">
        <v>55</v>
      </c>
      <c r="C123">
        <v>2.5</v>
      </c>
      <c r="D123">
        <v>1.32</v>
      </c>
      <c r="E123">
        <v>5.63</v>
      </c>
      <c r="F123">
        <v>2.0699999999999998</v>
      </c>
      <c r="G123">
        <v>5.03</v>
      </c>
      <c r="H123">
        <v>2.35</v>
      </c>
      <c r="I123" s="1" t="s">
        <v>119</v>
      </c>
      <c r="J123" s="6">
        <v>8</v>
      </c>
      <c r="K123" s="6">
        <v>472</v>
      </c>
      <c r="L123" s="6">
        <v>6.16</v>
      </c>
      <c r="M123" s="6">
        <v>0.65</v>
      </c>
      <c r="N123" s="6">
        <v>1.53</v>
      </c>
      <c r="O123" s="7" t="s">
        <v>1247</v>
      </c>
    </row>
    <row r="124" spans="1:15" x14ac:dyDescent="0.3">
      <c r="A124" s="1" t="s">
        <v>899</v>
      </c>
      <c r="B124">
        <v>56</v>
      </c>
      <c r="C124">
        <v>2.0499999999999998</v>
      </c>
      <c r="D124">
        <v>1.41</v>
      </c>
      <c r="E124">
        <v>5.08</v>
      </c>
      <c r="F124">
        <v>2.4</v>
      </c>
      <c r="G124">
        <v>3.55</v>
      </c>
      <c r="H124">
        <v>1.95</v>
      </c>
      <c r="I124" s="1" t="s">
        <v>134</v>
      </c>
      <c r="J124" s="4">
        <v>6</v>
      </c>
      <c r="K124" s="4">
        <v>1101</v>
      </c>
      <c r="L124" s="4">
        <v>7</v>
      </c>
      <c r="M124" s="4">
        <v>4.75</v>
      </c>
      <c r="N124" s="4">
        <v>2.39</v>
      </c>
      <c r="O124" s="5" t="s">
        <v>1245</v>
      </c>
    </row>
    <row r="125" spans="1:15" x14ac:dyDescent="0.3">
      <c r="A125" s="1" t="s">
        <v>901</v>
      </c>
      <c r="B125">
        <v>586</v>
      </c>
      <c r="C125">
        <v>2.73</v>
      </c>
      <c r="D125">
        <v>1.72</v>
      </c>
      <c r="E125">
        <v>6.22</v>
      </c>
      <c r="F125">
        <v>1.91</v>
      </c>
      <c r="G125">
        <v>4.22</v>
      </c>
      <c r="H125">
        <v>1.83</v>
      </c>
      <c r="I125" s="1" t="s">
        <v>187</v>
      </c>
      <c r="J125" s="6">
        <v>4</v>
      </c>
      <c r="K125" s="6">
        <v>12496</v>
      </c>
      <c r="L125" s="6">
        <v>9.43</v>
      </c>
      <c r="M125" s="6">
        <v>55.22</v>
      </c>
      <c r="N125" s="6">
        <v>3.45</v>
      </c>
      <c r="O125" s="7" t="s">
        <v>1248</v>
      </c>
    </row>
    <row r="126" spans="1:15" x14ac:dyDescent="0.3">
      <c r="A126" s="1" t="s">
        <v>904</v>
      </c>
      <c r="B126">
        <v>541</v>
      </c>
      <c r="C126">
        <v>4.51</v>
      </c>
      <c r="D126">
        <v>1.57</v>
      </c>
      <c r="E126">
        <v>3.55</v>
      </c>
      <c r="F126">
        <v>1.8</v>
      </c>
      <c r="G126">
        <v>4.84</v>
      </c>
      <c r="H126">
        <v>1.75</v>
      </c>
      <c r="I126" s="1" t="s">
        <v>269</v>
      </c>
      <c r="J126" s="4">
        <v>3</v>
      </c>
      <c r="K126" s="4">
        <v>35778</v>
      </c>
      <c r="L126" s="4">
        <v>10.49</v>
      </c>
      <c r="M126" s="4">
        <v>74.180000000000007</v>
      </c>
      <c r="N126" s="4">
        <v>3.58</v>
      </c>
      <c r="O126" s="5" t="s">
        <v>1252</v>
      </c>
    </row>
    <row r="127" spans="1:15" x14ac:dyDescent="0.3">
      <c r="A127" s="1" t="s">
        <v>906</v>
      </c>
      <c r="B127">
        <v>674</v>
      </c>
      <c r="C127">
        <v>5.17</v>
      </c>
      <c r="D127">
        <v>2.02</v>
      </c>
      <c r="E127">
        <v>4.84</v>
      </c>
      <c r="F127">
        <v>2.41</v>
      </c>
      <c r="G127">
        <v>5.45</v>
      </c>
      <c r="H127">
        <v>1.97</v>
      </c>
      <c r="I127" s="1" t="s">
        <v>14</v>
      </c>
      <c r="J127" s="6">
        <v>8</v>
      </c>
      <c r="K127" s="6">
        <v>55</v>
      </c>
      <c r="L127" s="6">
        <v>4.01</v>
      </c>
      <c r="M127" s="6">
        <v>0.61</v>
      </c>
      <c r="N127" s="6">
        <v>1.51</v>
      </c>
      <c r="O127" s="7" t="s">
        <v>1245</v>
      </c>
    </row>
    <row r="128" spans="1:15" x14ac:dyDescent="0.3">
      <c r="A128" s="1" t="s">
        <v>908</v>
      </c>
      <c r="B128">
        <v>57</v>
      </c>
      <c r="C128">
        <v>5.33</v>
      </c>
      <c r="D128">
        <v>1.2</v>
      </c>
      <c r="E128">
        <v>3.17</v>
      </c>
      <c r="F128">
        <v>1.84</v>
      </c>
      <c r="G128">
        <v>4.67</v>
      </c>
      <c r="H128">
        <v>1.69</v>
      </c>
      <c r="I128" s="1" t="s">
        <v>152</v>
      </c>
      <c r="J128" s="4">
        <v>6</v>
      </c>
      <c r="K128" s="4">
        <v>6848</v>
      </c>
      <c r="L128" s="4">
        <v>8.83</v>
      </c>
      <c r="M128" s="4">
        <v>20.43</v>
      </c>
      <c r="N128" s="4">
        <v>3.02</v>
      </c>
      <c r="O128" s="5" t="s">
        <v>1252</v>
      </c>
    </row>
    <row r="129" spans="1:15" x14ac:dyDescent="0.3">
      <c r="A129" s="1" t="s">
        <v>910</v>
      </c>
      <c r="B129">
        <v>58</v>
      </c>
      <c r="C129">
        <v>7.17</v>
      </c>
      <c r="D129">
        <v>1.2</v>
      </c>
      <c r="E129">
        <v>3.47</v>
      </c>
      <c r="F129">
        <v>2.39</v>
      </c>
      <c r="G129">
        <v>4.6500000000000004</v>
      </c>
      <c r="H129">
        <v>2.27</v>
      </c>
      <c r="I129" s="1" t="s">
        <v>44</v>
      </c>
      <c r="J129" s="6">
        <v>9</v>
      </c>
      <c r="K129" s="6">
        <v>1798</v>
      </c>
      <c r="L129" s="6">
        <v>7.49</v>
      </c>
      <c r="M129" s="6">
        <v>5.51</v>
      </c>
      <c r="N129" s="6">
        <v>2.4500000000000002</v>
      </c>
      <c r="O129" s="7" t="s">
        <v>1257</v>
      </c>
    </row>
    <row r="130" spans="1:15" x14ac:dyDescent="0.3">
      <c r="A130" s="1" t="s">
        <v>912</v>
      </c>
      <c r="B130">
        <v>675</v>
      </c>
      <c r="C130">
        <v>5.05</v>
      </c>
      <c r="D130">
        <v>0.31</v>
      </c>
      <c r="E130">
        <v>3.43</v>
      </c>
      <c r="F130">
        <v>1.85</v>
      </c>
      <c r="G130">
        <v>4.7300000000000004</v>
      </c>
      <c r="H130">
        <v>1.66</v>
      </c>
      <c r="I130" s="1" t="s">
        <v>34</v>
      </c>
      <c r="J130" s="4">
        <v>7</v>
      </c>
      <c r="K130" s="4">
        <v>6439</v>
      </c>
      <c r="L130" s="4">
        <v>8.77</v>
      </c>
      <c r="M130" s="4">
        <v>8.33</v>
      </c>
      <c r="N130" s="4">
        <v>2.63</v>
      </c>
      <c r="O130" s="5" t="s">
        <v>1245</v>
      </c>
    </row>
    <row r="131" spans="1:15" x14ac:dyDescent="0.3">
      <c r="A131" s="1" t="s">
        <v>914</v>
      </c>
      <c r="B131">
        <v>59</v>
      </c>
      <c r="C131">
        <v>7.26</v>
      </c>
      <c r="D131">
        <v>1.27</v>
      </c>
      <c r="E131">
        <v>5</v>
      </c>
      <c r="F131">
        <v>2.37</v>
      </c>
      <c r="G131">
        <v>5.16</v>
      </c>
      <c r="H131">
        <v>2.0499999999999998</v>
      </c>
      <c r="I131" s="1" t="s">
        <v>46</v>
      </c>
      <c r="J131" s="6">
        <v>4</v>
      </c>
      <c r="K131" s="6">
        <v>6250</v>
      </c>
      <c r="L131" s="6">
        <v>8.74</v>
      </c>
      <c r="M131" s="6">
        <v>45.06</v>
      </c>
      <c r="N131" s="6">
        <v>3.36</v>
      </c>
      <c r="O131" s="7" t="s">
        <v>1252</v>
      </c>
    </row>
    <row r="132" spans="1:15" x14ac:dyDescent="0.3">
      <c r="A132" s="1" t="s">
        <v>916</v>
      </c>
      <c r="B132">
        <v>60</v>
      </c>
      <c r="C132">
        <v>1.5</v>
      </c>
      <c r="D132">
        <v>0.85</v>
      </c>
      <c r="E132">
        <v>6.42</v>
      </c>
      <c r="F132">
        <v>2.83</v>
      </c>
      <c r="G132">
        <v>3.42</v>
      </c>
      <c r="H132">
        <v>2.99</v>
      </c>
      <c r="I132" s="1" t="s">
        <v>16</v>
      </c>
      <c r="J132" s="4">
        <v>6</v>
      </c>
      <c r="K132" s="4">
        <v>18210</v>
      </c>
      <c r="L132" s="4">
        <v>9.81</v>
      </c>
      <c r="M132" s="4">
        <v>22.33</v>
      </c>
      <c r="N132" s="4">
        <v>3.06</v>
      </c>
      <c r="O132" s="5" t="s">
        <v>1245</v>
      </c>
    </row>
    <row r="133" spans="1:15" x14ac:dyDescent="0.3">
      <c r="A133" s="1" t="s">
        <v>918</v>
      </c>
      <c r="B133">
        <v>61</v>
      </c>
      <c r="C133">
        <v>6.54</v>
      </c>
      <c r="D133">
        <v>2.09</v>
      </c>
      <c r="E133">
        <v>4.58</v>
      </c>
      <c r="F133">
        <v>2.4</v>
      </c>
      <c r="G133">
        <v>5.33</v>
      </c>
      <c r="H133">
        <v>1.91</v>
      </c>
      <c r="I133" s="1" t="s">
        <v>103</v>
      </c>
      <c r="J133" s="6">
        <v>5</v>
      </c>
      <c r="K133" s="6">
        <v>4887</v>
      </c>
      <c r="L133" s="6">
        <v>8.49</v>
      </c>
      <c r="M133" s="6">
        <v>35.78</v>
      </c>
      <c r="N133" s="6">
        <v>3.26</v>
      </c>
      <c r="O133" s="7" t="s">
        <v>1245</v>
      </c>
    </row>
    <row r="134" spans="1:15" x14ac:dyDescent="0.3">
      <c r="A134" s="1" t="s">
        <v>920</v>
      </c>
      <c r="B134">
        <v>677</v>
      </c>
      <c r="C134">
        <v>4</v>
      </c>
      <c r="D134">
        <v>1.8</v>
      </c>
      <c r="E134">
        <v>4.2</v>
      </c>
      <c r="F134">
        <v>1.93</v>
      </c>
      <c r="G134">
        <v>4.2699999999999996</v>
      </c>
      <c r="H134">
        <v>1.95</v>
      </c>
      <c r="I134" s="1" t="s">
        <v>30</v>
      </c>
      <c r="J134" s="4">
        <v>4</v>
      </c>
      <c r="K134" s="4">
        <v>5405</v>
      </c>
      <c r="L134" s="4">
        <v>8.6</v>
      </c>
      <c r="M134" s="4">
        <v>8.33</v>
      </c>
      <c r="N134" s="4">
        <v>2.63</v>
      </c>
      <c r="O134" s="5" t="s">
        <v>1252</v>
      </c>
    </row>
    <row r="135" spans="1:15" x14ac:dyDescent="0.3">
      <c r="A135" s="1" t="s">
        <v>922</v>
      </c>
      <c r="B135">
        <v>678</v>
      </c>
      <c r="C135">
        <v>4.9000000000000004</v>
      </c>
      <c r="D135">
        <v>2.2000000000000002</v>
      </c>
      <c r="E135">
        <v>4.71</v>
      </c>
      <c r="F135">
        <v>2.84</v>
      </c>
      <c r="G135">
        <v>5.17</v>
      </c>
      <c r="H135">
        <v>2.29</v>
      </c>
      <c r="I135" s="1" t="s">
        <v>99</v>
      </c>
      <c r="J135" s="6">
        <v>6</v>
      </c>
      <c r="K135" s="6">
        <v>7579</v>
      </c>
      <c r="L135" s="6">
        <v>8.93</v>
      </c>
      <c r="M135" s="6">
        <v>8.7100000000000009</v>
      </c>
      <c r="N135" s="6">
        <v>2.65</v>
      </c>
      <c r="O135" s="7" t="s">
        <v>1245</v>
      </c>
    </row>
    <row r="136" spans="1:15" x14ac:dyDescent="0.3">
      <c r="A136" s="1" t="s">
        <v>924</v>
      </c>
      <c r="B136">
        <v>62</v>
      </c>
      <c r="C136">
        <v>7.16</v>
      </c>
      <c r="D136">
        <v>1.39</v>
      </c>
      <c r="E136">
        <v>5.08</v>
      </c>
      <c r="F136">
        <v>2.0699999999999998</v>
      </c>
      <c r="G136">
        <v>6.47</v>
      </c>
      <c r="H136">
        <v>1.94</v>
      </c>
      <c r="I136" s="1" t="s">
        <v>19</v>
      </c>
      <c r="J136" s="4">
        <v>7</v>
      </c>
      <c r="K136" s="4">
        <v>21671</v>
      </c>
      <c r="L136" s="4">
        <v>9.98</v>
      </c>
      <c r="M136" s="4">
        <v>20.82</v>
      </c>
      <c r="N136" s="4">
        <v>3.03</v>
      </c>
      <c r="O136" s="5" t="s">
        <v>1250</v>
      </c>
    </row>
    <row r="137" spans="1:15" x14ac:dyDescent="0.3">
      <c r="A137" s="1" t="s">
        <v>926</v>
      </c>
      <c r="B137">
        <v>551</v>
      </c>
      <c r="C137">
        <v>7.73</v>
      </c>
      <c r="D137">
        <v>1.63</v>
      </c>
      <c r="E137">
        <v>6.24</v>
      </c>
      <c r="F137">
        <v>2.04</v>
      </c>
      <c r="G137">
        <v>6.98</v>
      </c>
      <c r="H137">
        <v>2.06</v>
      </c>
      <c r="I137" s="1" t="s">
        <v>927</v>
      </c>
      <c r="J137" s="6">
        <v>3</v>
      </c>
      <c r="K137" s="6">
        <v>86253</v>
      </c>
      <c r="L137" s="6">
        <v>11.37</v>
      </c>
      <c r="M137" s="6">
        <v>483.06</v>
      </c>
      <c r="N137" s="6">
        <v>4.3899999999999997</v>
      </c>
      <c r="O137" s="7" t="s">
        <v>1245</v>
      </c>
    </row>
    <row r="138" spans="1:15" x14ac:dyDescent="0.3">
      <c r="A138" s="1" t="s">
        <v>929</v>
      </c>
      <c r="B138">
        <v>679</v>
      </c>
      <c r="C138">
        <v>3.34</v>
      </c>
      <c r="D138">
        <v>1.92</v>
      </c>
      <c r="E138">
        <v>4.83</v>
      </c>
      <c r="F138">
        <v>2.0699999999999998</v>
      </c>
      <c r="G138">
        <v>4.9000000000000004</v>
      </c>
      <c r="H138">
        <v>1.79</v>
      </c>
      <c r="I138" s="1" t="s">
        <v>99</v>
      </c>
      <c r="J138" s="4">
        <v>7</v>
      </c>
      <c r="K138" s="4">
        <v>502</v>
      </c>
      <c r="L138" s="4">
        <v>6.22</v>
      </c>
      <c r="M138" s="4">
        <v>1.55</v>
      </c>
      <c r="N138" s="4">
        <v>1.9</v>
      </c>
      <c r="O138" s="5" t="s">
        <v>1245</v>
      </c>
    </row>
    <row r="139" spans="1:15" x14ac:dyDescent="0.3">
      <c r="A139" s="1" t="s">
        <v>931</v>
      </c>
      <c r="B139">
        <v>63</v>
      </c>
      <c r="C139">
        <v>7.54</v>
      </c>
      <c r="D139">
        <v>1.38</v>
      </c>
      <c r="E139">
        <v>4.17</v>
      </c>
      <c r="F139">
        <v>2.84</v>
      </c>
      <c r="G139">
        <v>5.78</v>
      </c>
      <c r="H139">
        <v>2.5</v>
      </c>
      <c r="I139" s="1" t="s">
        <v>46</v>
      </c>
      <c r="J139" s="6">
        <v>8</v>
      </c>
      <c r="K139" s="6">
        <v>323</v>
      </c>
      <c r="L139" s="6">
        <v>5.78</v>
      </c>
      <c r="M139" s="6">
        <v>1.35</v>
      </c>
      <c r="N139" s="6">
        <v>1.85</v>
      </c>
      <c r="O139" s="7" t="s">
        <v>1250</v>
      </c>
    </row>
    <row r="140" spans="1:15" x14ac:dyDescent="0.3">
      <c r="A140" s="1" t="s">
        <v>934</v>
      </c>
      <c r="B140">
        <v>64</v>
      </c>
      <c r="C140">
        <v>7.84</v>
      </c>
      <c r="D140">
        <v>1.1599999999999999</v>
      </c>
      <c r="E140">
        <v>5.14</v>
      </c>
      <c r="F140">
        <v>3</v>
      </c>
      <c r="G140">
        <v>5.83</v>
      </c>
      <c r="H140">
        <v>2.13</v>
      </c>
      <c r="I140" s="1" t="s">
        <v>28</v>
      </c>
      <c r="J140" s="4">
        <v>6</v>
      </c>
      <c r="K140" s="4">
        <v>1125</v>
      </c>
      <c r="L140" s="4">
        <v>7.03</v>
      </c>
      <c r="M140" s="4">
        <v>1.35</v>
      </c>
      <c r="N140" s="4">
        <v>1.85</v>
      </c>
      <c r="O140" s="5" t="s">
        <v>1247</v>
      </c>
    </row>
    <row r="141" spans="1:15" x14ac:dyDescent="0.3">
      <c r="A141" s="1" t="s">
        <v>937</v>
      </c>
      <c r="B141">
        <v>503</v>
      </c>
      <c r="C141">
        <v>8.3699999999999992</v>
      </c>
      <c r="D141">
        <v>1</v>
      </c>
      <c r="E141">
        <v>7.37</v>
      </c>
      <c r="F141">
        <v>2.21</v>
      </c>
      <c r="G141">
        <v>6.96</v>
      </c>
      <c r="H141">
        <v>2.39</v>
      </c>
      <c r="I141" s="1" t="s">
        <v>539</v>
      </c>
      <c r="J141" s="6">
        <v>4</v>
      </c>
      <c r="K141" s="6">
        <v>39508</v>
      </c>
      <c r="L141" s="6">
        <v>10.58</v>
      </c>
      <c r="M141" s="6">
        <v>72.430000000000007</v>
      </c>
      <c r="N141" s="6">
        <v>3.57</v>
      </c>
      <c r="O141" s="7" t="s">
        <v>1252</v>
      </c>
    </row>
    <row r="142" spans="1:15" x14ac:dyDescent="0.3">
      <c r="A142" s="1" t="s">
        <v>939</v>
      </c>
      <c r="B142">
        <v>680</v>
      </c>
      <c r="C142">
        <v>6.81</v>
      </c>
      <c r="D142">
        <v>1.66</v>
      </c>
      <c r="E142">
        <v>6.51</v>
      </c>
      <c r="F142">
        <v>2.12</v>
      </c>
      <c r="G142">
        <v>5.12</v>
      </c>
      <c r="H142">
        <v>2.15</v>
      </c>
      <c r="I142" s="1" t="s">
        <v>44</v>
      </c>
      <c r="J142" s="4">
        <v>6</v>
      </c>
      <c r="K142" s="4">
        <v>4647</v>
      </c>
      <c r="L142" s="4">
        <v>8.44</v>
      </c>
      <c r="M142" s="4">
        <v>20.37</v>
      </c>
      <c r="N142" s="4">
        <v>3.02</v>
      </c>
      <c r="O142" s="5" t="s">
        <v>1245</v>
      </c>
    </row>
    <row r="143" spans="1:15" x14ac:dyDescent="0.3">
      <c r="A143" s="1" t="s">
        <v>941</v>
      </c>
      <c r="B143">
        <v>504</v>
      </c>
      <c r="C143">
        <v>5.72</v>
      </c>
      <c r="D143">
        <v>2.4300000000000002</v>
      </c>
      <c r="E143">
        <v>4.38</v>
      </c>
      <c r="F143">
        <v>2.2400000000000002</v>
      </c>
      <c r="G143">
        <v>6.16</v>
      </c>
      <c r="H143">
        <v>2.0499999999999998</v>
      </c>
      <c r="I143" s="1" t="s">
        <v>14</v>
      </c>
      <c r="J143" s="6">
        <v>3</v>
      </c>
      <c r="K143" s="6">
        <v>38649</v>
      </c>
      <c r="L143" s="6">
        <v>10.56</v>
      </c>
      <c r="M143" s="6">
        <v>66.33</v>
      </c>
      <c r="N143" s="6">
        <v>3.53</v>
      </c>
      <c r="O143" s="7" t="s">
        <v>1245</v>
      </c>
    </row>
    <row r="144" spans="1:15" x14ac:dyDescent="0.3">
      <c r="A144" s="1" t="s">
        <v>944</v>
      </c>
      <c r="B144">
        <v>587</v>
      </c>
      <c r="C144">
        <v>3.82</v>
      </c>
      <c r="D144">
        <v>1.7</v>
      </c>
      <c r="E144">
        <v>4.08</v>
      </c>
      <c r="F144">
        <v>2.19</v>
      </c>
      <c r="G144">
        <v>4.12</v>
      </c>
      <c r="H144">
        <v>2.13</v>
      </c>
      <c r="I144" s="1" t="s">
        <v>590</v>
      </c>
      <c r="J144" s="4">
        <v>4</v>
      </c>
      <c r="K144" s="4">
        <v>16077</v>
      </c>
      <c r="L144" s="4">
        <v>9.69</v>
      </c>
      <c r="M144" s="4">
        <v>54.35</v>
      </c>
      <c r="N144" s="4">
        <v>3.44</v>
      </c>
      <c r="O144" s="5" t="s">
        <v>1245</v>
      </c>
    </row>
    <row r="145" spans="1:15" x14ac:dyDescent="0.3">
      <c r="A145" s="1" t="s">
        <v>946</v>
      </c>
      <c r="B145">
        <v>681</v>
      </c>
      <c r="C145">
        <v>4.32</v>
      </c>
      <c r="D145">
        <v>1.68</v>
      </c>
      <c r="E145">
        <v>4.3899999999999997</v>
      </c>
      <c r="F145">
        <v>2.33</v>
      </c>
      <c r="G145">
        <v>4.66</v>
      </c>
      <c r="H145">
        <v>1.61</v>
      </c>
      <c r="I145" s="1" t="s">
        <v>200</v>
      </c>
      <c r="J145" s="6">
        <v>6</v>
      </c>
      <c r="K145" s="6">
        <v>1138</v>
      </c>
      <c r="L145" s="6">
        <v>7.04</v>
      </c>
      <c r="M145" s="6">
        <v>9.3699999999999992</v>
      </c>
      <c r="N145" s="6">
        <v>2.68</v>
      </c>
      <c r="O145" s="7" t="s">
        <v>1245</v>
      </c>
    </row>
    <row r="146" spans="1:15" x14ac:dyDescent="0.3">
      <c r="A146" s="1" t="s">
        <v>948</v>
      </c>
      <c r="B146">
        <v>65</v>
      </c>
      <c r="C146">
        <v>2.63</v>
      </c>
      <c r="D146">
        <v>1.4</v>
      </c>
      <c r="E146">
        <v>4.82</v>
      </c>
      <c r="F146">
        <v>2.66</v>
      </c>
      <c r="G146">
        <v>4.2699999999999996</v>
      </c>
      <c r="H146">
        <v>2.14</v>
      </c>
      <c r="I146" s="1" t="s">
        <v>187</v>
      </c>
      <c r="J146" s="4">
        <v>8</v>
      </c>
      <c r="K146" s="4">
        <v>1475</v>
      </c>
      <c r="L146" s="4">
        <v>7.3</v>
      </c>
      <c r="M146" s="4">
        <v>8.69</v>
      </c>
      <c r="N146" s="4">
        <v>2.65</v>
      </c>
      <c r="O146" s="5" t="s">
        <v>1245</v>
      </c>
    </row>
    <row r="147" spans="1:15" x14ac:dyDescent="0.3">
      <c r="A147" s="1" t="s">
        <v>950</v>
      </c>
      <c r="B147">
        <v>66</v>
      </c>
      <c r="C147">
        <v>5.08</v>
      </c>
      <c r="D147">
        <v>0.98</v>
      </c>
      <c r="E147">
        <v>3.15</v>
      </c>
      <c r="F147">
        <v>1.77</v>
      </c>
      <c r="G147">
        <v>4.5599999999999996</v>
      </c>
      <c r="H147">
        <v>1.6</v>
      </c>
      <c r="I147" s="1" t="s">
        <v>19</v>
      </c>
      <c r="J147" s="6">
        <v>5</v>
      </c>
      <c r="K147" s="6">
        <v>18589</v>
      </c>
      <c r="L147" s="6">
        <v>9.83</v>
      </c>
      <c r="M147" s="6">
        <v>49.24</v>
      </c>
      <c r="N147" s="6">
        <v>3.4</v>
      </c>
      <c r="O147" s="7" t="s">
        <v>1252</v>
      </c>
    </row>
    <row r="148" spans="1:15" x14ac:dyDescent="0.3">
      <c r="A148" s="1" t="s">
        <v>952</v>
      </c>
      <c r="B148">
        <v>682</v>
      </c>
      <c r="C148">
        <v>7.18</v>
      </c>
      <c r="D148">
        <v>1.97</v>
      </c>
      <c r="E148">
        <v>6</v>
      </c>
      <c r="F148">
        <v>2.4300000000000002</v>
      </c>
      <c r="G148">
        <v>6.77</v>
      </c>
      <c r="H148">
        <v>2</v>
      </c>
      <c r="I148" s="1" t="s">
        <v>28</v>
      </c>
      <c r="J148" s="4">
        <v>5</v>
      </c>
      <c r="K148" s="4">
        <v>2536</v>
      </c>
      <c r="L148" s="4">
        <v>7.84</v>
      </c>
      <c r="M148" s="4">
        <v>15.12</v>
      </c>
      <c r="N148" s="4">
        <v>2.89</v>
      </c>
      <c r="O148" s="5" t="s">
        <v>1252</v>
      </c>
    </row>
    <row r="149" spans="1:15" x14ac:dyDescent="0.3">
      <c r="A149" s="1" t="s">
        <v>954</v>
      </c>
      <c r="B149">
        <v>67</v>
      </c>
      <c r="C149">
        <v>8.44</v>
      </c>
      <c r="D149">
        <v>0.9</v>
      </c>
      <c r="E149">
        <v>5.85</v>
      </c>
      <c r="F149">
        <v>3.15</v>
      </c>
      <c r="G149">
        <v>6.5</v>
      </c>
      <c r="H149">
        <v>2.85</v>
      </c>
      <c r="I149" s="1" t="s">
        <v>32</v>
      </c>
      <c r="J149" s="6">
        <v>8</v>
      </c>
      <c r="K149" s="6">
        <v>8243</v>
      </c>
      <c r="L149" s="6">
        <v>9.02</v>
      </c>
      <c r="M149" s="6">
        <v>20.92</v>
      </c>
      <c r="N149" s="6">
        <v>3.03</v>
      </c>
      <c r="O149" s="7" t="s">
        <v>1252</v>
      </c>
    </row>
    <row r="150" spans="1:15" x14ac:dyDescent="0.3">
      <c r="A150" s="1" t="s">
        <v>957</v>
      </c>
      <c r="B150">
        <v>683</v>
      </c>
      <c r="C150">
        <v>6.02</v>
      </c>
      <c r="D150">
        <v>1.77</v>
      </c>
      <c r="E150">
        <v>5.38</v>
      </c>
      <c r="F150">
        <v>2.58</v>
      </c>
      <c r="G150">
        <v>4.6399999999999997</v>
      </c>
      <c r="H150">
        <v>1.93</v>
      </c>
      <c r="I150" s="1" t="s">
        <v>958</v>
      </c>
      <c r="J150" s="4">
        <v>6</v>
      </c>
      <c r="K150" s="4">
        <v>58965</v>
      </c>
      <c r="L150" s="4">
        <v>10.98</v>
      </c>
      <c r="M150" s="4">
        <v>241.24</v>
      </c>
      <c r="N150" s="4">
        <v>4.09</v>
      </c>
      <c r="O150" s="5" t="s">
        <v>1252</v>
      </c>
    </row>
    <row r="151" spans="1:15" x14ac:dyDescent="0.3">
      <c r="A151" s="1" t="s">
        <v>960</v>
      </c>
      <c r="B151">
        <v>684</v>
      </c>
      <c r="C151">
        <v>4.17</v>
      </c>
      <c r="D151">
        <v>2.36</v>
      </c>
      <c r="E151">
        <v>6.67</v>
      </c>
      <c r="F151">
        <v>2.06</v>
      </c>
      <c r="G151">
        <v>3.86</v>
      </c>
      <c r="H151">
        <v>1.95</v>
      </c>
      <c r="I151" s="1" t="s">
        <v>34</v>
      </c>
      <c r="J151" s="6">
        <v>5</v>
      </c>
      <c r="K151" s="6">
        <v>19314</v>
      </c>
      <c r="L151" s="6">
        <v>9.8699999999999992</v>
      </c>
      <c r="M151" s="6">
        <v>9.39</v>
      </c>
      <c r="N151" s="6">
        <v>2.68</v>
      </c>
      <c r="O151" s="7" t="s">
        <v>1245</v>
      </c>
    </row>
    <row r="152" spans="1:15" x14ac:dyDescent="0.3">
      <c r="A152" s="1" t="s">
        <v>962</v>
      </c>
      <c r="B152">
        <v>68</v>
      </c>
      <c r="C152">
        <v>6.77</v>
      </c>
      <c r="D152">
        <v>1.58</v>
      </c>
      <c r="E152">
        <v>5.16</v>
      </c>
      <c r="F152">
        <v>2.25</v>
      </c>
      <c r="G152">
        <v>5.57</v>
      </c>
      <c r="H152">
        <v>2.25</v>
      </c>
      <c r="I152" s="1" t="s">
        <v>200</v>
      </c>
      <c r="J152" s="4">
        <v>5</v>
      </c>
      <c r="K152" s="4">
        <v>3829</v>
      </c>
      <c r="L152" s="4">
        <v>8.25</v>
      </c>
      <c r="M152" s="4">
        <v>15.57</v>
      </c>
      <c r="N152" s="4">
        <v>2.9</v>
      </c>
      <c r="O152" s="5" t="s">
        <v>1252</v>
      </c>
    </row>
    <row r="153" spans="1:15" x14ac:dyDescent="0.3">
      <c r="A153" s="1" t="s">
        <v>964</v>
      </c>
      <c r="B153">
        <v>69</v>
      </c>
      <c r="C153">
        <v>8.1</v>
      </c>
      <c r="D153">
        <v>1.17</v>
      </c>
      <c r="E153">
        <v>6.12</v>
      </c>
      <c r="F153">
        <v>2.4500000000000002</v>
      </c>
      <c r="G153">
        <v>6</v>
      </c>
      <c r="H153">
        <v>2.06</v>
      </c>
      <c r="I153" s="1" t="s">
        <v>78</v>
      </c>
      <c r="J153" s="6">
        <v>5</v>
      </c>
      <c r="K153" s="6">
        <v>1904</v>
      </c>
      <c r="L153" s="6">
        <v>7.55</v>
      </c>
      <c r="M153" s="6">
        <v>18.690000000000001</v>
      </c>
      <c r="N153" s="6">
        <v>2.98</v>
      </c>
      <c r="O153" s="7" t="s">
        <v>1252</v>
      </c>
    </row>
    <row r="154" spans="1:15" x14ac:dyDescent="0.3">
      <c r="A154" s="1" t="s">
        <v>966</v>
      </c>
      <c r="B154">
        <v>70</v>
      </c>
      <c r="C154">
        <v>7.08</v>
      </c>
      <c r="D154">
        <v>1.98</v>
      </c>
      <c r="E154">
        <v>5.55</v>
      </c>
      <c r="F154">
        <v>2.29</v>
      </c>
      <c r="G154">
        <v>5.0999999999999996</v>
      </c>
      <c r="H154">
        <v>2.2999999999999998</v>
      </c>
      <c r="I154" s="1" t="s">
        <v>967</v>
      </c>
      <c r="J154" s="4">
        <v>5</v>
      </c>
      <c r="K154" s="4">
        <v>64729</v>
      </c>
      <c r="L154" s="4">
        <v>11.08</v>
      </c>
      <c r="M154" s="4">
        <v>157.65</v>
      </c>
      <c r="N154" s="4">
        <v>3.91</v>
      </c>
      <c r="O154" s="5" t="s">
        <v>1245</v>
      </c>
    </row>
    <row r="155" spans="1:15" x14ac:dyDescent="0.3">
      <c r="A155" s="1" t="s">
        <v>970</v>
      </c>
      <c r="B155">
        <v>685</v>
      </c>
      <c r="C155">
        <v>5.29</v>
      </c>
      <c r="D155">
        <v>1.27</v>
      </c>
      <c r="E155">
        <v>3.31</v>
      </c>
      <c r="F155">
        <v>1.98</v>
      </c>
      <c r="G155">
        <v>5.26</v>
      </c>
      <c r="H155">
        <v>1.48</v>
      </c>
      <c r="I155" s="1" t="s">
        <v>152</v>
      </c>
      <c r="J155" s="6">
        <v>4</v>
      </c>
      <c r="K155" s="6">
        <v>4747</v>
      </c>
      <c r="L155" s="6">
        <v>8.4700000000000006</v>
      </c>
      <c r="M155" s="6">
        <v>12.69</v>
      </c>
      <c r="N155" s="6">
        <v>2.81</v>
      </c>
      <c r="O155" s="7" t="s">
        <v>1252</v>
      </c>
    </row>
    <row r="156" spans="1:15" x14ac:dyDescent="0.3">
      <c r="A156" s="1" t="s">
        <v>972</v>
      </c>
      <c r="B156">
        <v>505</v>
      </c>
      <c r="C156">
        <v>6.88</v>
      </c>
      <c r="D156">
        <v>1.89</v>
      </c>
      <c r="E156">
        <v>5.29</v>
      </c>
      <c r="F156">
        <v>2.5499999999999998</v>
      </c>
      <c r="G156">
        <v>5.18</v>
      </c>
      <c r="H156">
        <v>1.97</v>
      </c>
      <c r="I156" s="1" t="s">
        <v>46</v>
      </c>
      <c r="J156" s="4">
        <v>9</v>
      </c>
      <c r="K156" s="4">
        <v>9520</v>
      </c>
      <c r="L156" s="4">
        <v>9.16</v>
      </c>
      <c r="M156" s="4">
        <v>29.39</v>
      </c>
      <c r="N156" s="4">
        <v>3.18</v>
      </c>
      <c r="O156" s="5" t="s">
        <v>1245</v>
      </c>
    </row>
    <row r="157" spans="1:15" x14ac:dyDescent="0.3">
      <c r="A157" s="1" t="s">
        <v>974</v>
      </c>
      <c r="B157">
        <v>686</v>
      </c>
      <c r="C157">
        <v>7.8</v>
      </c>
      <c r="D157">
        <v>1.55</v>
      </c>
      <c r="E157">
        <v>6.27</v>
      </c>
      <c r="F157">
        <v>2.56</v>
      </c>
      <c r="G157">
        <v>5.37</v>
      </c>
      <c r="H157">
        <v>2.09</v>
      </c>
      <c r="I157" s="1" t="s">
        <v>152</v>
      </c>
      <c r="J157" s="6">
        <v>9</v>
      </c>
      <c r="K157" s="6">
        <v>12680</v>
      </c>
      <c r="L157" s="6">
        <v>9.4499999999999993</v>
      </c>
      <c r="M157" s="6">
        <v>122.43</v>
      </c>
      <c r="N157" s="6">
        <v>3.8</v>
      </c>
      <c r="O157" s="7" t="s">
        <v>1245</v>
      </c>
    </row>
    <row r="158" spans="1:15" x14ac:dyDescent="0.3">
      <c r="A158" s="1" t="s">
        <v>975</v>
      </c>
      <c r="B158">
        <v>71</v>
      </c>
      <c r="C158">
        <v>6.28</v>
      </c>
      <c r="D158">
        <v>2.31</v>
      </c>
      <c r="E158">
        <v>4.34</v>
      </c>
      <c r="F158">
        <v>2.4500000000000002</v>
      </c>
      <c r="G158">
        <v>5</v>
      </c>
      <c r="H158">
        <v>2.42</v>
      </c>
      <c r="I158" s="1" t="s">
        <v>976</v>
      </c>
      <c r="J158" s="4">
        <v>6</v>
      </c>
      <c r="K158" s="4">
        <v>49074</v>
      </c>
      <c r="L158" s="4">
        <v>10.8</v>
      </c>
      <c r="M158" s="4">
        <v>69.67</v>
      </c>
      <c r="N158" s="4">
        <v>3.55</v>
      </c>
      <c r="O158" s="5" t="s">
        <v>1245</v>
      </c>
    </row>
    <row r="159" spans="1:15" x14ac:dyDescent="0.3">
      <c r="A159" s="1" t="s">
        <v>978</v>
      </c>
      <c r="B159">
        <v>687</v>
      </c>
      <c r="C159">
        <v>5.67</v>
      </c>
      <c r="D159">
        <v>1.26</v>
      </c>
      <c r="E159">
        <v>3.86</v>
      </c>
      <c r="F159">
        <v>2.13</v>
      </c>
      <c r="G159">
        <v>5.03</v>
      </c>
      <c r="H159">
        <v>1.46</v>
      </c>
      <c r="I159" s="1" t="s">
        <v>330</v>
      </c>
      <c r="J159" s="6">
        <v>6</v>
      </c>
      <c r="K159" s="6">
        <v>19887</v>
      </c>
      <c r="L159" s="6">
        <v>9.9</v>
      </c>
      <c r="M159" s="6">
        <v>21.51</v>
      </c>
      <c r="N159" s="6">
        <v>3.04</v>
      </c>
      <c r="O159" s="7" t="s">
        <v>1252</v>
      </c>
    </row>
    <row r="160" spans="1:15" x14ac:dyDescent="0.3">
      <c r="A160" s="1" t="s">
        <v>980</v>
      </c>
      <c r="B160">
        <v>72</v>
      </c>
      <c r="C160">
        <v>7.3</v>
      </c>
      <c r="D160">
        <v>1.84</v>
      </c>
      <c r="E160">
        <v>5.97</v>
      </c>
      <c r="F160">
        <v>2.59</v>
      </c>
      <c r="G160">
        <v>5.39</v>
      </c>
      <c r="H160">
        <v>2.25</v>
      </c>
      <c r="I160" s="1" t="s">
        <v>99</v>
      </c>
      <c r="J160" s="4">
        <v>6</v>
      </c>
      <c r="K160" s="4">
        <v>3417</v>
      </c>
      <c r="L160" s="4">
        <v>8.14</v>
      </c>
      <c r="M160" s="4">
        <v>17.059999999999999</v>
      </c>
      <c r="N160" s="4">
        <v>2.94</v>
      </c>
      <c r="O160" s="5" t="s">
        <v>1245</v>
      </c>
    </row>
    <row r="161" spans="1:15" x14ac:dyDescent="0.3">
      <c r="A161" s="1" t="s">
        <v>982</v>
      </c>
      <c r="B161">
        <v>73</v>
      </c>
      <c r="C161">
        <v>6.03</v>
      </c>
      <c r="D161">
        <v>1.37</v>
      </c>
      <c r="E161">
        <v>5.24</v>
      </c>
      <c r="F161">
        <v>2.5299999999999998</v>
      </c>
      <c r="G161">
        <v>5.74</v>
      </c>
      <c r="H161">
        <v>2.08</v>
      </c>
      <c r="I161" s="1" t="s">
        <v>983</v>
      </c>
      <c r="J161" s="6">
        <v>4</v>
      </c>
      <c r="K161" s="6">
        <v>102007</v>
      </c>
      <c r="L161" s="6">
        <v>11.53</v>
      </c>
      <c r="M161" s="6">
        <v>169.1</v>
      </c>
      <c r="N161" s="6">
        <v>3.94</v>
      </c>
      <c r="O161" s="7" t="s">
        <v>1245</v>
      </c>
    </row>
    <row r="162" spans="1:15" x14ac:dyDescent="0.3">
      <c r="A162" s="1" t="s">
        <v>985</v>
      </c>
      <c r="B162">
        <v>553</v>
      </c>
      <c r="C162">
        <v>4.67</v>
      </c>
      <c r="D162">
        <v>2.08</v>
      </c>
      <c r="E162">
        <v>6.25</v>
      </c>
      <c r="F162">
        <v>2.15</v>
      </c>
      <c r="G162">
        <v>4.3499999999999996</v>
      </c>
      <c r="H162">
        <v>2.11</v>
      </c>
      <c r="I162" s="1" t="s">
        <v>134</v>
      </c>
      <c r="J162" s="4">
        <v>5</v>
      </c>
      <c r="K162" s="4">
        <v>5132</v>
      </c>
      <c r="L162" s="4">
        <v>8.5399999999999991</v>
      </c>
      <c r="M162" s="4">
        <v>21.57</v>
      </c>
      <c r="N162" s="4">
        <v>3.04</v>
      </c>
      <c r="O162" s="5" t="s">
        <v>1245</v>
      </c>
    </row>
    <row r="163" spans="1:15" x14ac:dyDescent="0.3">
      <c r="A163" s="1" t="s">
        <v>987</v>
      </c>
      <c r="B163">
        <v>688</v>
      </c>
      <c r="C163">
        <v>5.14</v>
      </c>
      <c r="D163">
        <v>1.54</v>
      </c>
      <c r="E163">
        <v>4.0199999999999996</v>
      </c>
      <c r="F163">
        <v>2.54</v>
      </c>
      <c r="G163">
        <v>4.67</v>
      </c>
      <c r="H163">
        <v>1.97</v>
      </c>
      <c r="I163" s="1" t="s">
        <v>80</v>
      </c>
      <c r="J163" s="6">
        <v>5</v>
      </c>
      <c r="K163" s="6">
        <v>24496</v>
      </c>
      <c r="L163" s="6">
        <v>10.11</v>
      </c>
      <c r="M163" s="6">
        <v>58.63</v>
      </c>
      <c r="N163" s="6">
        <v>3.48</v>
      </c>
      <c r="O163" s="7" t="s">
        <v>1245</v>
      </c>
    </row>
    <row r="164" spans="1:15" x14ac:dyDescent="0.3">
      <c r="A164" s="1" t="s">
        <v>989</v>
      </c>
      <c r="B164">
        <v>74</v>
      </c>
      <c r="C164">
        <v>6.54</v>
      </c>
      <c r="D164">
        <v>1.85</v>
      </c>
      <c r="E164">
        <v>4.78</v>
      </c>
      <c r="F164">
        <v>2.88</v>
      </c>
      <c r="G164">
        <v>5.33</v>
      </c>
      <c r="H164">
        <v>2.14</v>
      </c>
      <c r="I164" s="1" t="s">
        <v>80</v>
      </c>
      <c r="J164" s="4">
        <v>8</v>
      </c>
      <c r="K164" s="4">
        <v>10044</v>
      </c>
      <c r="L164" s="4">
        <v>9.2100000000000009</v>
      </c>
      <c r="M164" s="4">
        <v>10.84</v>
      </c>
      <c r="N164" s="4">
        <v>2.74</v>
      </c>
      <c r="O164" s="5" t="s">
        <v>1252</v>
      </c>
    </row>
    <row r="165" spans="1:15" x14ac:dyDescent="0.3">
      <c r="A165" s="1" t="s">
        <v>991</v>
      </c>
      <c r="B165">
        <v>533</v>
      </c>
      <c r="C165">
        <v>6.18</v>
      </c>
      <c r="D165">
        <v>2.1800000000000002</v>
      </c>
      <c r="E165">
        <v>3.3</v>
      </c>
      <c r="F165">
        <v>2.08</v>
      </c>
      <c r="G165">
        <v>5.22</v>
      </c>
      <c r="H165">
        <v>1.66</v>
      </c>
      <c r="I165" s="1" t="s">
        <v>354</v>
      </c>
      <c r="J165" s="6">
        <v>6</v>
      </c>
      <c r="K165" s="6">
        <v>4193</v>
      </c>
      <c r="L165" s="6">
        <v>8.34</v>
      </c>
      <c r="M165" s="6">
        <v>10.02</v>
      </c>
      <c r="N165" s="6">
        <v>2.71</v>
      </c>
      <c r="O165" s="7" t="s">
        <v>1252</v>
      </c>
    </row>
    <row r="166" spans="1:15" x14ac:dyDescent="0.3">
      <c r="A166" s="1" t="s">
        <v>993</v>
      </c>
      <c r="B166">
        <v>689</v>
      </c>
      <c r="C166">
        <v>4</v>
      </c>
      <c r="D166">
        <v>2.2200000000000002</v>
      </c>
      <c r="E166">
        <v>5.18</v>
      </c>
      <c r="F166">
        <v>2.4</v>
      </c>
      <c r="G166">
        <v>3.86</v>
      </c>
      <c r="H166">
        <v>1.79</v>
      </c>
      <c r="I166" s="1" t="s">
        <v>42</v>
      </c>
      <c r="J166" s="4">
        <v>6</v>
      </c>
      <c r="K166" s="4">
        <v>1382</v>
      </c>
      <c r="L166" s="4">
        <v>7.23</v>
      </c>
      <c r="M166" s="4">
        <v>5.39</v>
      </c>
      <c r="N166" s="4">
        <v>2.44</v>
      </c>
      <c r="O166" s="5" t="s">
        <v>1250</v>
      </c>
    </row>
    <row r="167" spans="1:15" x14ac:dyDescent="0.3">
      <c r="A167" s="1" t="s">
        <v>995</v>
      </c>
      <c r="B167">
        <v>690</v>
      </c>
      <c r="C167">
        <v>4.55</v>
      </c>
      <c r="D167">
        <v>1.42</v>
      </c>
      <c r="E167">
        <v>4.21</v>
      </c>
      <c r="F167">
        <v>1.84</v>
      </c>
      <c r="G167">
        <v>5</v>
      </c>
      <c r="H167">
        <v>1.43</v>
      </c>
      <c r="I167" s="1" t="s">
        <v>312</v>
      </c>
      <c r="J167" s="6">
        <v>6</v>
      </c>
      <c r="K167" s="6">
        <v>1296</v>
      </c>
      <c r="L167" s="6">
        <v>7.17</v>
      </c>
      <c r="M167" s="6">
        <v>1.35</v>
      </c>
      <c r="N167" s="6">
        <v>1.85</v>
      </c>
      <c r="O167" s="7" t="s">
        <v>1250</v>
      </c>
    </row>
    <row r="168" spans="1:15" x14ac:dyDescent="0.3">
      <c r="A168" s="1" t="s">
        <v>997</v>
      </c>
      <c r="B168">
        <v>691</v>
      </c>
      <c r="C168">
        <v>5.98</v>
      </c>
      <c r="D168">
        <v>1.86</v>
      </c>
      <c r="E168">
        <v>4.59</v>
      </c>
      <c r="F168">
        <v>2.31</v>
      </c>
      <c r="G168">
        <v>5.67</v>
      </c>
      <c r="H168">
        <v>1.71</v>
      </c>
      <c r="I168" s="1" t="s">
        <v>110</v>
      </c>
      <c r="J168" s="4">
        <v>5</v>
      </c>
      <c r="K168" s="4">
        <v>22188</v>
      </c>
      <c r="L168" s="4">
        <v>10.01</v>
      </c>
      <c r="M168" s="4">
        <v>26.69</v>
      </c>
      <c r="N168" s="4">
        <v>3.13</v>
      </c>
      <c r="O168" s="5" t="s">
        <v>1252</v>
      </c>
    </row>
    <row r="169" spans="1:15" x14ac:dyDescent="0.3">
      <c r="A169" s="1" t="s">
        <v>999</v>
      </c>
      <c r="B169">
        <v>75</v>
      </c>
      <c r="C169">
        <v>2.81</v>
      </c>
      <c r="D169">
        <v>2.11</v>
      </c>
      <c r="E169">
        <v>6.11</v>
      </c>
      <c r="F169">
        <v>2.78</v>
      </c>
      <c r="G169">
        <v>4.74</v>
      </c>
      <c r="H169">
        <v>2.58</v>
      </c>
      <c r="I169" s="1" t="s">
        <v>44</v>
      </c>
      <c r="J169" s="6">
        <v>9</v>
      </c>
      <c r="K169" s="6">
        <v>280</v>
      </c>
      <c r="L169" s="6">
        <v>5.63</v>
      </c>
      <c r="M169" s="6">
        <v>3.41</v>
      </c>
      <c r="N169" s="6">
        <v>2.2400000000000002</v>
      </c>
      <c r="O169" s="7" t="s">
        <v>1245</v>
      </c>
    </row>
    <row r="170" spans="1:15" x14ac:dyDescent="0.3">
      <c r="A170" s="1" t="s">
        <v>1001</v>
      </c>
      <c r="B170">
        <v>76</v>
      </c>
      <c r="C170">
        <v>2.56</v>
      </c>
      <c r="D170">
        <v>1.96</v>
      </c>
      <c r="E170">
        <v>5.03</v>
      </c>
      <c r="F170">
        <v>2.79</v>
      </c>
      <c r="G170">
        <v>4.08</v>
      </c>
      <c r="H170">
        <v>2.54</v>
      </c>
      <c r="I170" s="1" t="s">
        <v>99</v>
      </c>
      <c r="J170" s="4">
        <v>6</v>
      </c>
      <c r="K170" s="4">
        <v>3601</v>
      </c>
      <c r="L170" s="4">
        <v>8.19</v>
      </c>
      <c r="M170" s="4">
        <v>9.0399999999999991</v>
      </c>
      <c r="N170" s="4">
        <v>2.66</v>
      </c>
      <c r="O170" s="5" t="s">
        <v>1245</v>
      </c>
    </row>
    <row r="171" spans="1:15" x14ac:dyDescent="0.3">
      <c r="A171" s="1" t="s">
        <v>1003</v>
      </c>
      <c r="B171">
        <v>692</v>
      </c>
      <c r="C171">
        <v>6.02</v>
      </c>
      <c r="D171">
        <v>1.96</v>
      </c>
      <c r="E171">
        <v>4.29</v>
      </c>
      <c r="F171">
        <v>2.48</v>
      </c>
      <c r="G171">
        <v>5.66</v>
      </c>
      <c r="H171">
        <v>1.68</v>
      </c>
      <c r="I171" s="1" t="s">
        <v>312</v>
      </c>
      <c r="J171" s="6">
        <v>4</v>
      </c>
      <c r="K171" s="6">
        <v>6375</v>
      </c>
      <c r="L171" s="6">
        <v>8.76</v>
      </c>
      <c r="M171" s="6">
        <v>9.75</v>
      </c>
      <c r="N171" s="6">
        <v>2.7</v>
      </c>
      <c r="O171" s="7" t="s">
        <v>1252</v>
      </c>
    </row>
    <row r="172" spans="1:15" x14ac:dyDescent="0.3">
      <c r="A172" s="1" t="s">
        <v>1005</v>
      </c>
      <c r="B172">
        <v>693</v>
      </c>
      <c r="C172">
        <v>4.0199999999999996</v>
      </c>
      <c r="D172">
        <v>1.99</v>
      </c>
      <c r="E172">
        <v>5.19</v>
      </c>
      <c r="F172">
        <v>2.23</v>
      </c>
      <c r="G172">
        <v>4.6900000000000004</v>
      </c>
      <c r="H172">
        <v>1.73</v>
      </c>
      <c r="I172" s="1" t="s">
        <v>138</v>
      </c>
      <c r="J172" s="4">
        <v>4</v>
      </c>
      <c r="K172" s="4">
        <v>34854</v>
      </c>
      <c r="L172" s="4">
        <v>10.46</v>
      </c>
      <c r="M172" s="4">
        <v>130.16</v>
      </c>
      <c r="N172" s="4">
        <v>3.82</v>
      </c>
      <c r="O172" s="5" t="s">
        <v>1246</v>
      </c>
    </row>
    <row r="173" spans="1:15" x14ac:dyDescent="0.3">
      <c r="A173" s="1" t="s">
        <v>1007</v>
      </c>
      <c r="B173">
        <v>694</v>
      </c>
      <c r="C173">
        <v>7.02</v>
      </c>
      <c r="D173">
        <v>1.57</v>
      </c>
      <c r="E173">
        <v>4.7300000000000004</v>
      </c>
      <c r="F173">
        <v>2.64</v>
      </c>
      <c r="G173">
        <v>6.17</v>
      </c>
      <c r="H173">
        <v>1.82</v>
      </c>
      <c r="I173" s="1" t="s">
        <v>1008</v>
      </c>
      <c r="J173" s="6">
        <v>5</v>
      </c>
      <c r="K173" s="6">
        <v>74865</v>
      </c>
      <c r="L173" s="6">
        <v>11.22</v>
      </c>
      <c r="M173" s="6">
        <v>39.43</v>
      </c>
      <c r="N173" s="6">
        <v>3.3</v>
      </c>
      <c r="O173" s="7" t="s">
        <v>1252</v>
      </c>
    </row>
    <row r="174" spans="1:15" x14ac:dyDescent="0.3">
      <c r="A174" s="1" t="s">
        <v>1010</v>
      </c>
      <c r="B174">
        <v>695</v>
      </c>
      <c r="C174">
        <v>5.17</v>
      </c>
      <c r="D174">
        <v>0.85</v>
      </c>
      <c r="E174">
        <v>3.62</v>
      </c>
      <c r="F174">
        <v>1.91</v>
      </c>
      <c r="G174">
        <v>4.8099999999999996</v>
      </c>
      <c r="H174">
        <v>1.58</v>
      </c>
      <c r="I174" s="1" t="s">
        <v>882</v>
      </c>
      <c r="J174" s="4">
        <v>6</v>
      </c>
      <c r="K174" s="4">
        <v>15765</v>
      </c>
      <c r="L174" s="4">
        <v>9.67</v>
      </c>
      <c r="M174" s="4">
        <v>10.96</v>
      </c>
      <c r="N174" s="4">
        <v>2.75</v>
      </c>
      <c r="O174" s="5" t="s">
        <v>1245</v>
      </c>
    </row>
    <row r="175" spans="1:15" x14ac:dyDescent="0.3">
      <c r="A175" s="1" t="s">
        <v>1013</v>
      </c>
      <c r="B175">
        <v>77</v>
      </c>
      <c r="C175">
        <v>8.3699999999999992</v>
      </c>
      <c r="D175">
        <v>0.94</v>
      </c>
      <c r="E175">
        <v>5.85</v>
      </c>
      <c r="F175">
        <v>2.81</v>
      </c>
      <c r="G175">
        <v>5.44</v>
      </c>
      <c r="H175">
        <v>2.08</v>
      </c>
      <c r="I175" s="1" t="s">
        <v>128</v>
      </c>
      <c r="J175" s="6">
        <v>6</v>
      </c>
      <c r="K175" s="6">
        <v>6934</v>
      </c>
      <c r="L175" s="6">
        <v>8.84</v>
      </c>
      <c r="M175" s="6">
        <v>11.8</v>
      </c>
      <c r="N175" s="6">
        <v>2.78</v>
      </c>
      <c r="O175" s="7" t="s">
        <v>1245</v>
      </c>
    </row>
    <row r="176" spans="1:15" x14ac:dyDescent="0.3">
      <c r="A176" s="1" t="s">
        <v>1015</v>
      </c>
      <c r="B176">
        <v>696</v>
      </c>
      <c r="C176">
        <v>7.07</v>
      </c>
      <c r="D176">
        <v>2.14</v>
      </c>
      <c r="E176">
        <v>3.93</v>
      </c>
      <c r="F176">
        <v>2.85</v>
      </c>
      <c r="G176">
        <v>5.7</v>
      </c>
      <c r="H176">
        <v>2.0499999999999998</v>
      </c>
      <c r="I176" s="1" t="s">
        <v>105</v>
      </c>
      <c r="J176" s="4">
        <v>7</v>
      </c>
      <c r="K176" s="4">
        <v>6490</v>
      </c>
      <c r="L176" s="4">
        <v>8.7799999999999994</v>
      </c>
      <c r="M176" s="4">
        <v>17.22</v>
      </c>
      <c r="N176" s="4">
        <v>2.94</v>
      </c>
      <c r="O176" s="5" t="s">
        <v>1252</v>
      </c>
    </row>
    <row r="177" spans="1:15" x14ac:dyDescent="0.3">
      <c r="A177" s="1" t="s">
        <v>1017</v>
      </c>
      <c r="B177">
        <v>552</v>
      </c>
      <c r="C177">
        <v>6.24</v>
      </c>
      <c r="D177">
        <v>1.61</v>
      </c>
      <c r="E177">
        <v>4.75</v>
      </c>
      <c r="F177">
        <v>1.93</v>
      </c>
      <c r="G177">
        <v>5.29</v>
      </c>
      <c r="H177">
        <v>1.99</v>
      </c>
      <c r="I177" s="1" t="s">
        <v>10</v>
      </c>
      <c r="J177" s="6">
        <v>8</v>
      </c>
      <c r="K177" s="6">
        <v>253358</v>
      </c>
      <c r="L177" s="6">
        <v>12.44</v>
      </c>
      <c r="M177" s="6">
        <v>59.04</v>
      </c>
      <c r="N177" s="6">
        <v>3.48</v>
      </c>
      <c r="O177" s="7" t="s">
        <v>1245</v>
      </c>
    </row>
    <row r="178" spans="1:15" x14ac:dyDescent="0.3">
      <c r="A178" s="1" t="s">
        <v>1019</v>
      </c>
      <c r="B178">
        <v>78</v>
      </c>
      <c r="C178">
        <v>5.2</v>
      </c>
      <c r="D178">
        <v>1.28</v>
      </c>
      <c r="E178">
        <v>4.6500000000000004</v>
      </c>
      <c r="F178">
        <v>2.13</v>
      </c>
      <c r="G178">
        <v>4.97</v>
      </c>
      <c r="H178">
        <v>1.75</v>
      </c>
      <c r="I178" s="1" t="s">
        <v>134</v>
      </c>
      <c r="J178" s="4">
        <v>11</v>
      </c>
      <c r="K178" s="4">
        <v>6190</v>
      </c>
      <c r="L178" s="4">
        <v>8.73</v>
      </c>
      <c r="M178" s="4">
        <v>15.65</v>
      </c>
      <c r="N178" s="4">
        <v>2.9</v>
      </c>
      <c r="O178" s="5" t="s">
        <v>1247</v>
      </c>
    </row>
    <row r="179" spans="1:15" x14ac:dyDescent="0.3">
      <c r="A179" s="1" t="s">
        <v>1021</v>
      </c>
      <c r="B179">
        <v>79</v>
      </c>
      <c r="C179">
        <v>7.98</v>
      </c>
      <c r="D179">
        <v>1.29</v>
      </c>
      <c r="E179">
        <v>6.22</v>
      </c>
      <c r="F179">
        <v>2.41</v>
      </c>
      <c r="G179">
        <v>7.68</v>
      </c>
      <c r="H179">
        <v>1.94</v>
      </c>
      <c r="I179" s="1" t="s">
        <v>103</v>
      </c>
      <c r="J179" s="6">
        <v>9</v>
      </c>
      <c r="K179" s="6">
        <v>5460</v>
      </c>
      <c r="L179" s="6">
        <v>8.61</v>
      </c>
      <c r="M179" s="6">
        <v>10.65</v>
      </c>
      <c r="N179" s="6">
        <v>2.74</v>
      </c>
      <c r="O179" s="7" t="s">
        <v>1250</v>
      </c>
    </row>
    <row r="180" spans="1:15" x14ac:dyDescent="0.3">
      <c r="A180" s="1" t="s">
        <v>1023</v>
      </c>
      <c r="B180">
        <v>80</v>
      </c>
      <c r="C180">
        <v>3.21</v>
      </c>
      <c r="D180">
        <v>1.51</v>
      </c>
      <c r="E180">
        <v>6.03</v>
      </c>
      <c r="F180">
        <v>1.88</v>
      </c>
      <c r="G180">
        <v>4.24</v>
      </c>
      <c r="H180">
        <v>1.91</v>
      </c>
      <c r="I180" s="1" t="s">
        <v>410</v>
      </c>
      <c r="J180" s="4">
        <v>8</v>
      </c>
      <c r="K180" s="4">
        <v>18084</v>
      </c>
      <c r="L180" s="4">
        <v>9.8000000000000007</v>
      </c>
      <c r="M180" s="4">
        <v>32.409999999999997</v>
      </c>
      <c r="N180" s="4">
        <v>3.22</v>
      </c>
      <c r="O180" s="5" t="s">
        <v>1249</v>
      </c>
    </row>
    <row r="181" spans="1:15" x14ac:dyDescent="0.3">
      <c r="A181" s="1" t="s">
        <v>1025</v>
      </c>
      <c r="B181">
        <v>81</v>
      </c>
      <c r="C181">
        <v>5.78</v>
      </c>
      <c r="D181">
        <v>1.64</v>
      </c>
      <c r="E181">
        <v>4.53</v>
      </c>
      <c r="F181">
        <v>2.2200000000000002</v>
      </c>
      <c r="G181">
        <v>4.4400000000000004</v>
      </c>
      <c r="H181">
        <v>1.84</v>
      </c>
      <c r="I181" s="1" t="s">
        <v>44</v>
      </c>
      <c r="J181" s="6">
        <v>8</v>
      </c>
      <c r="K181" s="6">
        <v>90</v>
      </c>
      <c r="L181" s="6">
        <v>4.5</v>
      </c>
      <c r="M181" s="6">
        <v>0.25</v>
      </c>
      <c r="N181" s="6">
        <v>1.1499999999999999</v>
      </c>
      <c r="O181" s="7" t="s">
        <v>1247</v>
      </c>
    </row>
    <row r="182" spans="1:15" x14ac:dyDescent="0.3">
      <c r="A182" s="1" t="s">
        <v>1027</v>
      </c>
      <c r="B182">
        <v>82</v>
      </c>
      <c r="C182">
        <v>3.85</v>
      </c>
      <c r="D182">
        <v>2.13</v>
      </c>
      <c r="E182">
        <v>5.28</v>
      </c>
      <c r="F182">
        <v>2.04</v>
      </c>
      <c r="G182">
        <v>5.13</v>
      </c>
      <c r="H182">
        <v>1.73</v>
      </c>
      <c r="I182" s="1" t="s">
        <v>187</v>
      </c>
      <c r="J182" s="4">
        <v>8</v>
      </c>
      <c r="K182" s="4">
        <v>2501</v>
      </c>
      <c r="L182" s="4">
        <v>7.82</v>
      </c>
      <c r="M182" s="4">
        <v>5.0199999999999996</v>
      </c>
      <c r="N182" s="4">
        <v>2.41</v>
      </c>
      <c r="O182" s="5" t="s">
        <v>1245</v>
      </c>
    </row>
    <row r="183" spans="1:15" x14ac:dyDescent="0.3">
      <c r="A183" s="1" t="s">
        <v>1029</v>
      </c>
      <c r="B183">
        <v>83</v>
      </c>
      <c r="C183">
        <v>4.8899999999999997</v>
      </c>
      <c r="D183">
        <v>0.89</v>
      </c>
      <c r="E183">
        <v>4.32</v>
      </c>
      <c r="F183">
        <v>2.14</v>
      </c>
      <c r="G183">
        <v>4.8499999999999996</v>
      </c>
      <c r="H183">
        <v>1.49</v>
      </c>
      <c r="I183" s="1" t="s">
        <v>103</v>
      </c>
      <c r="J183" s="6">
        <v>8</v>
      </c>
      <c r="K183" s="6">
        <v>22548</v>
      </c>
      <c r="L183" s="6">
        <v>10.02</v>
      </c>
      <c r="M183" s="6">
        <v>4.29</v>
      </c>
      <c r="N183" s="6">
        <v>2.34</v>
      </c>
      <c r="O183" s="7" t="s">
        <v>1245</v>
      </c>
    </row>
    <row r="184" spans="1:15" x14ac:dyDescent="0.3">
      <c r="A184" s="1" t="s">
        <v>1031</v>
      </c>
      <c r="B184">
        <v>84</v>
      </c>
      <c r="C184">
        <v>5.2</v>
      </c>
      <c r="D184">
        <v>1.38</v>
      </c>
      <c r="E184">
        <v>4.22</v>
      </c>
      <c r="F184">
        <v>2.2400000000000002</v>
      </c>
      <c r="G184">
        <v>5.17</v>
      </c>
      <c r="H184">
        <v>1.39</v>
      </c>
      <c r="I184" s="1" t="s">
        <v>44</v>
      </c>
      <c r="J184" s="4">
        <v>7</v>
      </c>
      <c r="K184" s="4">
        <v>24912</v>
      </c>
      <c r="L184" s="4">
        <v>10.119999999999999</v>
      </c>
      <c r="M184" s="4">
        <v>3.2</v>
      </c>
      <c r="N184" s="4">
        <v>2.21</v>
      </c>
      <c r="O184" s="5" t="s">
        <v>1245</v>
      </c>
    </row>
    <row r="185" spans="1:15" x14ac:dyDescent="0.3">
      <c r="A185" s="1" t="s">
        <v>1033</v>
      </c>
      <c r="B185">
        <v>85</v>
      </c>
      <c r="C185">
        <v>3.8</v>
      </c>
      <c r="D185">
        <v>2.25</v>
      </c>
      <c r="E185">
        <v>6.1</v>
      </c>
      <c r="F185">
        <v>2.19</v>
      </c>
      <c r="G185">
        <v>5.17</v>
      </c>
      <c r="H185">
        <v>3.15</v>
      </c>
      <c r="I185" s="1" t="s">
        <v>32</v>
      </c>
      <c r="J185" s="6">
        <v>11</v>
      </c>
      <c r="K185" s="6">
        <v>5486</v>
      </c>
      <c r="L185" s="6">
        <v>8.61</v>
      </c>
      <c r="M185" s="6">
        <v>4.43</v>
      </c>
      <c r="N185" s="6">
        <v>2.36</v>
      </c>
      <c r="O185" s="7" t="s">
        <v>1247</v>
      </c>
    </row>
    <row r="186" spans="1:15" x14ac:dyDescent="0.3">
      <c r="A186" s="1" t="s">
        <v>1035</v>
      </c>
      <c r="B186">
        <v>697</v>
      </c>
      <c r="C186">
        <v>6.16</v>
      </c>
      <c r="D186">
        <v>1.89</v>
      </c>
      <c r="E186">
        <v>4.4400000000000004</v>
      </c>
      <c r="F186">
        <v>1.96</v>
      </c>
      <c r="G186">
        <v>5.14</v>
      </c>
      <c r="H186">
        <v>1.49</v>
      </c>
      <c r="I186" s="1" t="s">
        <v>12</v>
      </c>
      <c r="J186" s="4">
        <v>4</v>
      </c>
      <c r="K186" s="4">
        <v>13551</v>
      </c>
      <c r="L186" s="4">
        <v>9.51</v>
      </c>
      <c r="M186" s="4">
        <v>45.57</v>
      </c>
      <c r="N186" s="4">
        <v>3.37</v>
      </c>
      <c r="O186" s="5" t="s">
        <v>1252</v>
      </c>
    </row>
    <row r="187" spans="1:15" x14ac:dyDescent="0.3">
      <c r="A187" s="1" t="s">
        <v>1038</v>
      </c>
      <c r="B187">
        <v>698</v>
      </c>
      <c r="C187">
        <v>5.0999999999999996</v>
      </c>
      <c r="D187">
        <v>1.0900000000000001</v>
      </c>
      <c r="E187">
        <v>3.54</v>
      </c>
      <c r="F187">
        <v>2.09</v>
      </c>
      <c r="G187">
        <v>5</v>
      </c>
      <c r="H187">
        <v>1.22</v>
      </c>
      <c r="I187" s="1" t="s">
        <v>42</v>
      </c>
      <c r="J187" s="6">
        <v>4</v>
      </c>
      <c r="K187" s="6">
        <v>4635</v>
      </c>
      <c r="L187" s="6">
        <v>8.44</v>
      </c>
      <c r="M187" s="6">
        <v>7.02</v>
      </c>
      <c r="N187" s="6">
        <v>2.56</v>
      </c>
      <c r="O187" s="7" t="s">
        <v>1245</v>
      </c>
    </row>
    <row r="188" spans="1:15" x14ac:dyDescent="0.3">
      <c r="A188" s="1" t="s">
        <v>1040</v>
      </c>
      <c r="B188">
        <v>699</v>
      </c>
      <c r="C188">
        <v>5.22</v>
      </c>
      <c r="D188">
        <v>1.1299999999999999</v>
      </c>
      <c r="E188">
        <v>3.8</v>
      </c>
      <c r="F188">
        <v>2.1800000000000002</v>
      </c>
      <c r="G188">
        <v>4.9800000000000004</v>
      </c>
      <c r="H188">
        <v>1.04</v>
      </c>
      <c r="I188" s="1" t="s">
        <v>46</v>
      </c>
      <c r="J188" s="4">
        <v>4</v>
      </c>
      <c r="K188" s="4">
        <v>1394</v>
      </c>
      <c r="L188" s="4">
        <v>7.24</v>
      </c>
      <c r="M188" s="4">
        <v>2.86</v>
      </c>
      <c r="N188" s="4">
        <v>2.17</v>
      </c>
      <c r="O188" s="5" t="s">
        <v>1252</v>
      </c>
    </row>
    <row r="189" spans="1:15" x14ac:dyDescent="0.3">
      <c r="A189" s="1" t="s">
        <v>1042</v>
      </c>
      <c r="B189">
        <v>700</v>
      </c>
      <c r="C189">
        <v>4.3600000000000003</v>
      </c>
      <c r="D189">
        <v>1.21</v>
      </c>
      <c r="E189">
        <v>3.91</v>
      </c>
      <c r="F189">
        <v>1.92</v>
      </c>
      <c r="G189">
        <v>4.12</v>
      </c>
      <c r="H189">
        <v>1.66</v>
      </c>
      <c r="I189" s="1" t="s">
        <v>130</v>
      </c>
      <c r="J189" s="6">
        <v>6</v>
      </c>
      <c r="K189" s="6">
        <v>23080</v>
      </c>
      <c r="L189" s="6">
        <v>10.050000000000001</v>
      </c>
      <c r="M189" s="6">
        <v>52.53</v>
      </c>
      <c r="N189" s="6">
        <v>3.43</v>
      </c>
      <c r="O189" s="7" t="s">
        <v>1252</v>
      </c>
    </row>
    <row r="190" spans="1:15" x14ac:dyDescent="0.3">
      <c r="A190" s="1" t="s">
        <v>1044</v>
      </c>
      <c r="B190">
        <v>86</v>
      </c>
      <c r="C190">
        <v>2.1800000000000002</v>
      </c>
      <c r="D190">
        <v>1.48</v>
      </c>
      <c r="E190">
        <v>4.74</v>
      </c>
      <c r="F190">
        <v>2.94</v>
      </c>
      <c r="G190">
        <v>3.59</v>
      </c>
      <c r="H190">
        <v>2.44</v>
      </c>
      <c r="I190" s="1" t="s">
        <v>99</v>
      </c>
      <c r="J190" s="4">
        <v>6</v>
      </c>
      <c r="K190" s="4">
        <v>1985</v>
      </c>
      <c r="L190" s="4">
        <v>7.59</v>
      </c>
      <c r="M190" s="4">
        <v>10.1</v>
      </c>
      <c r="N190" s="4">
        <v>2.71</v>
      </c>
      <c r="O190" s="5" t="s">
        <v>1245</v>
      </c>
    </row>
    <row r="191" spans="1:15" x14ac:dyDescent="0.3">
      <c r="A191" s="1" t="s">
        <v>1046</v>
      </c>
      <c r="B191">
        <v>701</v>
      </c>
      <c r="C191">
        <v>4.88</v>
      </c>
      <c r="D191">
        <v>1.1399999999999999</v>
      </c>
      <c r="E191">
        <v>3.63</v>
      </c>
      <c r="F191">
        <v>2.41</v>
      </c>
      <c r="G191">
        <v>5</v>
      </c>
      <c r="H191">
        <v>1.48</v>
      </c>
      <c r="I191" s="1" t="s">
        <v>34</v>
      </c>
      <c r="J191" s="6">
        <v>8</v>
      </c>
      <c r="K191" s="6">
        <v>2970</v>
      </c>
      <c r="L191" s="6">
        <v>8</v>
      </c>
      <c r="M191" s="6">
        <v>5.57</v>
      </c>
      <c r="N191" s="6">
        <v>2.4500000000000002</v>
      </c>
      <c r="O191" s="7" t="s">
        <v>1245</v>
      </c>
    </row>
    <row r="192" spans="1:15" x14ac:dyDescent="0.3">
      <c r="A192" s="1" t="s">
        <v>1048</v>
      </c>
      <c r="B192">
        <v>702</v>
      </c>
      <c r="C192">
        <v>3.32</v>
      </c>
      <c r="D192">
        <v>2.3199999999999998</v>
      </c>
      <c r="E192">
        <v>4.67</v>
      </c>
      <c r="F192">
        <v>2.35</v>
      </c>
      <c r="G192">
        <v>4.6399999999999997</v>
      </c>
      <c r="H192">
        <v>2.2999999999999998</v>
      </c>
      <c r="I192" s="1" t="s">
        <v>78</v>
      </c>
      <c r="J192" s="4">
        <v>7</v>
      </c>
      <c r="K192" s="4">
        <v>6056</v>
      </c>
      <c r="L192" s="4">
        <v>8.7100000000000009</v>
      </c>
      <c r="M192" s="4">
        <v>5.31</v>
      </c>
      <c r="N192" s="4">
        <v>2.4300000000000002</v>
      </c>
      <c r="O192" s="5" t="s">
        <v>1255</v>
      </c>
    </row>
    <row r="193" spans="1:15" x14ac:dyDescent="0.3">
      <c r="A193" s="1" t="s">
        <v>1050</v>
      </c>
      <c r="B193">
        <v>87</v>
      </c>
      <c r="C193">
        <v>6.45</v>
      </c>
      <c r="D193">
        <v>1.52</v>
      </c>
      <c r="E193">
        <v>3.39</v>
      </c>
      <c r="F193">
        <v>2.54</v>
      </c>
      <c r="G193">
        <v>5.39</v>
      </c>
      <c r="H193">
        <v>1.78</v>
      </c>
      <c r="I193" s="1" t="s">
        <v>48</v>
      </c>
      <c r="J193" s="6">
        <v>7</v>
      </c>
      <c r="K193" s="6">
        <v>1318</v>
      </c>
      <c r="L193" s="6">
        <v>7.18</v>
      </c>
      <c r="M193" s="6">
        <v>5.29</v>
      </c>
      <c r="N193" s="6">
        <v>2.4300000000000002</v>
      </c>
      <c r="O193" s="7" t="s">
        <v>1245</v>
      </c>
    </row>
    <row r="194" spans="1:15" x14ac:dyDescent="0.3">
      <c r="A194" s="1" t="s">
        <v>1052</v>
      </c>
      <c r="B194">
        <v>506</v>
      </c>
      <c r="C194">
        <v>7.41</v>
      </c>
      <c r="D194">
        <v>1.97</v>
      </c>
      <c r="E194">
        <v>6.39</v>
      </c>
      <c r="F194">
        <v>2.31</v>
      </c>
      <c r="G194">
        <v>6.02</v>
      </c>
      <c r="H194">
        <v>2.2799999999999998</v>
      </c>
      <c r="I194" s="1" t="s">
        <v>1053</v>
      </c>
      <c r="J194" s="4">
        <v>6</v>
      </c>
      <c r="K194" s="4">
        <v>93448</v>
      </c>
      <c r="L194" s="4">
        <v>11.45</v>
      </c>
      <c r="M194" s="4">
        <v>223.41</v>
      </c>
      <c r="N194" s="4">
        <v>4.0599999999999996</v>
      </c>
      <c r="O194" s="5" t="s">
        <v>1259</v>
      </c>
    </row>
    <row r="195" spans="1:15" x14ac:dyDescent="0.3">
      <c r="A195" s="1" t="s">
        <v>1055</v>
      </c>
      <c r="B195">
        <v>554</v>
      </c>
      <c r="C195">
        <v>5.57</v>
      </c>
      <c r="D195">
        <v>1.53</v>
      </c>
      <c r="E195">
        <v>3.49</v>
      </c>
      <c r="F195">
        <v>2.13</v>
      </c>
      <c r="G195">
        <v>5.32</v>
      </c>
      <c r="H195">
        <v>1.61</v>
      </c>
      <c r="I195" s="1" t="s">
        <v>21</v>
      </c>
      <c r="J195" s="6">
        <v>3</v>
      </c>
      <c r="K195" s="6">
        <v>7262</v>
      </c>
      <c r="L195" s="6">
        <v>8.89</v>
      </c>
      <c r="M195" s="6">
        <v>25.51</v>
      </c>
      <c r="N195" s="6">
        <v>3.11</v>
      </c>
      <c r="O195" s="7" t="s">
        <v>1252</v>
      </c>
    </row>
    <row r="196" spans="1:15" x14ac:dyDescent="0.3">
      <c r="A196" s="1" t="s">
        <v>1057</v>
      </c>
      <c r="B196">
        <v>703</v>
      </c>
      <c r="C196">
        <v>2.74</v>
      </c>
      <c r="D196">
        <v>1.64</v>
      </c>
      <c r="E196">
        <v>4.07</v>
      </c>
      <c r="F196">
        <v>2.19</v>
      </c>
      <c r="G196">
        <v>2.83</v>
      </c>
      <c r="H196">
        <v>1.61</v>
      </c>
      <c r="I196" s="1" t="s">
        <v>78</v>
      </c>
      <c r="J196" s="4">
        <v>6</v>
      </c>
      <c r="K196" s="4">
        <v>1659</v>
      </c>
      <c r="L196" s="4">
        <v>7.41</v>
      </c>
      <c r="M196" s="4">
        <v>14.39</v>
      </c>
      <c r="N196" s="4">
        <v>2.87</v>
      </c>
      <c r="O196" s="5" t="s">
        <v>1245</v>
      </c>
    </row>
    <row r="197" spans="1:15" x14ac:dyDescent="0.3">
      <c r="A197" s="1" t="s">
        <v>977</v>
      </c>
      <c r="B197">
        <v>88</v>
      </c>
      <c r="C197">
        <v>7.39</v>
      </c>
      <c r="D197">
        <v>1.53</v>
      </c>
      <c r="E197">
        <v>3.32</v>
      </c>
      <c r="F197">
        <v>2.2799999999999998</v>
      </c>
      <c r="G197">
        <v>4.8899999999999997</v>
      </c>
      <c r="H197">
        <v>2.2799999999999998</v>
      </c>
      <c r="I197" s="1" t="s">
        <v>28</v>
      </c>
      <c r="J197" s="6">
        <v>4</v>
      </c>
      <c r="K197" s="6">
        <v>726</v>
      </c>
      <c r="L197" s="6">
        <v>6.59</v>
      </c>
      <c r="M197" s="6">
        <v>5.65</v>
      </c>
      <c r="N197" s="6">
        <v>2.46</v>
      </c>
      <c r="O197" s="7" t="s">
        <v>1246</v>
      </c>
    </row>
    <row r="198" spans="1:15" x14ac:dyDescent="0.3">
      <c r="A198" s="1" t="s">
        <v>979</v>
      </c>
      <c r="B198">
        <v>89</v>
      </c>
      <c r="C198">
        <v>2.31</v>
      </c>
      <c r="D198">
        <v>1.44</v>
      </c>
      <c r="E198">
        <v>6.95</v>
      </c>
      <c r="F198">
        <v>2.44</v>
      </c>
      <c r="G198">
        <v>3.44</v>
      </c>
      <c r="H198">
        <v>2.21</v>
      </c>
      <c r="I198" s="1" t="s">
        <v>80</v>
      </c>
      <c r="J198" s="4">
        <v>5</v>
      </c>
      <c r="K198" s="4">
        <v>19106</v>
      </c>
      <c r="L198" s="4">
        <v>9.86</v>
      </c>
      <c r="M198" s="4">
        <v>28.65</v>
      </c>
      <c r="N198" s="4">
        <v>3.16</v>
      </c>
      <c r="O198" s="5" t="s">
        <v>1252</v>
      </c>
    </row>
    <row r="199" spans="1:15" x14ac:dyDescent="0.3">
      <c r="A199" s="1" t="s">
        <v>981</v>
      </c>
      <c r="B199">
        <v>704</v>
      </c>
      <c r="C199">
        <v>2.89</v>
      </c>
      <c r="D199">
        <v>2.06</v>
      </c>
      <c r="E199">
        <v>5.41</v>
      </c>
      <c r="F199">
        <v>2.69</v>
      </c>
      <c r="G199">
        <v>4.12</v>
      </c>
      <c r="H199">
        <v>2.2400000000000002</v>
      </c>
      <c r="I199" s="1" t="s">
        <v>269</v>
      </c>
      <c r="J199" s="6">
        <v>5</v>
      </c>
      <c r="K199" s="6">
        <v>33496</v>
      </c>
      <c r="L199" s="6">
        <v>10.42</v>
      </c>
      <c r="M199" s="6">
        <v>71.239999999999995</v>
      </c>
      <c r="N199" s="6">
        <v>3.56</v>
      </c>
      <c r="O199" s="7" t="s">
        <v>1245</v>
      </c>
    </row>
    <row r="200" spans="1:15" x14ac:dyDescent="0.3">
      <c r="A200" s="1" t="s">
        <v>984</v>
      </c>
      <c r="B200">
        <v>705</v>
      </c>
      <c r="C200">
        <v>2.93</v>
      </c>
      <c r="D200">
        <v>1.66</v>
      </c>
      <c r="E200">
        <v>4.79</v>
      </c>
      <c r="F200">
        <v>2.5099999999999998</v>
      </c>
      <c r="G200">
        <v>3.34</v>
      </c>
      <c r="H200">
        <v>1.73</v>
      </c>
      <c r="I200" s="1" t="s">
        <v>356</v>
      </c>
      <c r="J200" s="4">
        <v>8</v>
      </c>
      <c r="K200" s="4">
        <v>19615</v>
      </c>
      <c r="L200" s="4">
        <v>9.8800000000000008</v>
      </c>
      <c r="M200" s="4">
        <v>34.47</v>
      </c>
      <c r="N200" s="4">
        <v>3.25</v>
      </c>
      <c r="O200" s="5" t="s">
        <v>1246</v>
      </c>
    </row>
    <row r="201" spans="1:15" x14ac:dyDescent="0.3">
      <c r="A201" s="1" t="s">
        <v>986</v>
      </c>
      <c r="B201">
        <v>706</v>
      </c>
      <c r="C201">
        <v>2.74</v>
      </c>
      <c r="D201">
        <v>2.23</v>
      </c>
      <c r="E201">
        <v>5.44</v>
      </c>
      <c r="F201">
        <v>3.07</v>
      </c>
      <c r="G201">
        <v>3.6</v>
      </c>
      <c r="H201">
        <v>2.4700000000000002</v>
      </c>
      <c r="I201" s="1" t="s">
        <v>799</v>
      </c>
      <c r="J201" s="6">
        <v>6</v>
      </c>
      <c r="K201" s="6">
        <v>13610</v>
      </c>
      <c r="L201" s="6">
        <v>9.52</v>
      </c>
      <c r="M201" s="6">
        <v>16.649999999999999</v>
      </c>
      <c r="N201" s="6">
        <v>2.93</v>
      </c>
      <c r="O201" s="7" t="s">
        <v>1245</v>
      </c>
    </row>
    <row r="202" spans="1:15" x14ac:dyDescent="0.3">
      <c r="A202" s="1" t="s">
        <v>988</v>
      </c>
      <c r="B202">
        <v>90</v>
      </c>
      <c r="C202">
        <v>6.58</v>
      </c>
      <c r="D202">
        <v>1.42</v>
      </c>
      <c r="E202">
        <v>4.28</v>
      </c>
      <c r="F202">
        <v>2.5299999999999998</v>
      </c>
      <c r="G202">
        <v>6.06</v>
      </c>
      <c r="H202">
        <v>2.15</v>
      </c>
      <c r="I202" s="1" t="s">
        <v>48</v>
      </c>
      <c r="J202" s="4">
        <v>5</v>
      </c>
      <c r="K202" s="4">
        <v>8962</v>
      </c>
      <c r="L202" s="4">
        <v>9.1</v>
      </c>
      <c r="M202" s="4">
        <v>13.69</v>
      </c>
      <c r="N202" s="4">
        <v>2.84</v>
      </c>
      <c r="O202" s="5" t="s">
        <v>1252</v>
      </c>
    </row>
    <row r="203" spans="1:15" x14ac:dyDescent="0.3">
      <c r="A203" s="1" t="s">
        <v>990</v>
      </c>
      <c r="B203">
        <v>91</v>
      </c>
      <c r="C203">
        <v>2.23</v>
      </c>
      <c r="D203">
        <v>1.72</v>
      </c>
      <c r="E203">
        <v>6.47</v>
      </c>
      <c r="F203">
        <v>2.4700000000000002</v>
      </c>
      <c r="G203">
        <v>3.74</v>
      </c>
      <c r="H203">
        <v>2.48</v>
      </c>
      <c r="I203" s="1" t="s">
        <v>44</v>
      </c>
      <c r="J203" s="6">
        <v>7</v>
      </c>
      <c r="K203" s="6">
        <v>487</v>
      </c>
      <c r="L203" s="6">
        <v>6.19</v>
      </c>
      <c r="M203" s="6">
        <v>2.1800000000000002</v>
      </c>
      <c r="N203" s="6">
        <v>2.0499999999999998</v>
      </c>
      <c r="O203" s="7" t="s">
        <v>1247</v>
      </c>
    </row>
    <row r="204" spans="1:15" x14ac:dyDescent="0.3">
      <c r="A204" s="1" t="s">
        <v>992</v>
      </c>
      <c r="B204">
        <v>707</v>
      </c>
      <c r="C204">
        <v>3.12</v>
      </c>
      <c r="D204">
        <v>1.65</v>
      </c>
      <c r="E204">
        <v>5.07</v>
      </c>
      <c r="F204">
        <v>2.37</v>
      </c>
      <c r="G204">
        <v>4.2699999999999996</v>
      </c>
      <c r="H204">
        <v>1.94</v>
      </c>
      <c r="I204" s="1" t="s">
        <v>187</v>
      </c>
      <c r="J204" s="4">
        <v>5</v>
      </c>
      <c r="K204" s="4">
        <v>3351</v>
      </c>
      <c r="L204" s="4">
        <v>8.1199999999999992</v>
      </c>
      <c r="M204" s="4">
        <v>3.04</v>
      </c>
      <c r="N204" s="4">
        <v>2.19</v>
      </c>
      <c r="O204" s="5" t="s">
        <v>1245</v>
      </c>
    </row>
    <row r="205" spans="1:15" x14ac:dyDescent="0.3">
      <c r="A205" s="1" t="s">
        <v>994</v>
      </c>
      <c r="B205">
        <v>92</v>
      </c>
      <c r="C205">
        <v>1.97</v>
      </c>
      <c r="D205">
        <v>1.67</v>
      </c>
      <c r="E205">
        <v>5.68</v>
      </c>
      <c r="F205">
        <v>2.65</v>
      </c>
      <c r="G205">
        <v>4.24</v>
      </c>
      <c r="H205">
        <v>2.84</v>
      </c>
      <c r="I205" s="1" t="s">
        <v>187</v>
      </c>
      <c r="J205" s="6">
        <v>5</v>
      </c>
      <c r="K205" s="6">
        <v>5177</v>
      </c>
      <c r="L205" s="6">
        <v>8.5500000000000007</v>
      </c>
      <c r="M205" s="6">
        <v>18.350000000000001</v>
      </c>
      <c r="N205" s="6">
        <v>2.97</v>
      </c>
      <c r="O205" s="7" t="s">
        <v>1250</v>
      </c>
    </row>
    <row r="206" spans="1:15" x14ac:dyDescent="0.3">
      <c r="A206" s="1" t="s">
        <v>996</v>
      </c>
      <c r="B206">
        <v>93</v>
      </c>
      <c r="C206">
        <v>2.21</v>
      </c>
      <c r="D206">
        <v>1.74</v>
      </c>
      <c r="E206">
        <v>5.52</v>
      </c>
      <c r="F206">
        <v>2.87</v>
      </c>
      <c r="G206">
        <v>3.36</v>
      </c>
      <c r="H206">
        <v>2.69</v>
      </c>
      <c r="I206" s="1" t="s">
        <v>312</v>
      </c>
      <c r="J206" s="4">
        <v>7</v>
      </c>
      <c r="K206" s="4">
        <v>3051</v>
      </c>
      <c r="L206" s="4">
        <v>8.02</v>
      </c>
      <c r="M206" s="4">
        <v>8.4499999999999993</v>
      </c>
      <c r="N206" s="4">
        <v>2.64</v>
      </c>
      <c r="O206" s="5" t="s">
        <v>1249</v>
      </c>
    </row>
    <row r="207" spans="1:15" x14ac:dyDescent="0.3">
      <c r="A207" s="1" t="s">
        <v>998</v>
      </c>
      <c r="B207">
        <v>708</v>
      </c>
      <c r="C207">
        <v>3.43</v>
      </c>
      <c r="D207">
        <v>1.62</v>
      </c>
      <c r="E207">
        <v>4.1399999999999997</v>
      </c>
      <c r="F207">
        <v>2.0499999999999998</v>
      </c>
      <c r="G207">
        <v>3.91</v>
      </c>
      <c r="H207">
        <v>1.79</v>
      </c>
      <c r="I207" s="1" t="s">
        <v>28</v>
      </c>
      <c r="J207" s="6">
        <v>6</v>
      </c>
      <c r="K207" s="6">
        <v>592</v>
      </c>
      <c r="L207" s="6">
        <v>6.38</v>
      </c>
      <c r="M207" s="6">
        <v>1.31</v>
      </c>
      <c r="N207" s="6">
        <v>1.83</v>
      </c>
      <c r="O207" s="7" t="s">
        <v>1245</v>
      </c>
    </row>
    <row r="208" spans="1:15" x14ac:dyDescent="0.3">
      <c r="A208" s="1" t="s">
        <v>1000</v>
      </c>
      <c r="B208">
        <v>94</v>
      </c>
      <c r="C208">
        <v>7.72</v>
      </c>
      <c r="D208">
        <v>1.92</v>
      </c>
      <c r="E208">
        <v>4.4000000000000004</v>
      </c>
      <c r="F208">
        <v>2.67</v>
      </c>
      <c r="G208">
        <v>5.85</v>
      </c>
      <c r="H208">
        <v>2.42</v>
      </c>
      <c r="I208" s="1" t="s">
        <v>14</v>
      </c>
      <c r="J208" s="4">
        <v>6</v>
      </c>
      <c r="K208" s="4">
        <v>595</v>
      </c>
      <c r="L208" s="4">
        <v>6.39</v>
      </c>
      <c r="M208" s="4">
        <v>2.16</v>
      </c>
      <c r="N208" s="4">
        <v>2.0499999999999998</v>
      </c>
      <c r="O208" s="5" t="s">
        <v>1252</v>
      </c>
    </row>
    <row r="209" spans="1:15" x14ac:dyDescent="0.3">
      <c r="A209" s="1" t="s">
        <v>1002</v>
      </c>
      <c r="B209">
        <v>709</v>
      </c>
      <c r="C209">
        <v>6.64</v>
      </c>
      <c r="D209">
        <v>1.48</v>
      </c>
      <c r="E209">
        <v>4.3899999999999997</v>
      </c>
      <c r="F209">
        <v>1.99</v>
      </c>
      <c r="G209">
        <v>5.41</v>
      </c>
      <c r="H209">
        <v>1.19</v>
      </c>
      <c r="I209" s="1" t="s">
        <v>28</v>
      </c>
      <c r="J209" s="6">
        <v>7</v>
      </c>
      <c r="K209" s="6">
        <v>1004</v>
      </c>
      <c r="L209" s="6">
        <v>6.91</v>
      </c>
      <c r="M209" s="6">
        <v>1.94</v>
      </c>
      <c r="N209" s="6">
        <v>2</v>
      </c>
      <c r="O209" s="7" t="s">
        <v>1245</v>
      </c>
    </row>
    <row r="210" spans="1:15" x14ac:dyDescent="0.3">
      <c r="A210" s="1" t="s">
        <v>1004</v>
      </c>
      <c r="B210">
        <v>95</v>
      </c>
      <c r="C210">
        <v>6.08</v>
      </c>
      <c r="D210">
        <v>1.63</v>
      </c>
      <c r="E210">
        <v>5.82</v>
      </c>
      <c r="F210">
        <v>1.64</v>
      </c>
      <c r="G210">
        <v>5.42</v>
      </c>
      <c r="H210">
        <v>1.6</v>
      </c>
      <c r="I210" s="1" t="s">
        <v>211</v>
      </c>
      <c r="J210" s="4">
        <v>7</v>
      </c>
      <c r="K210" s="4">
        <v>20418</v>
      </c>
      <c r="L210" s="4">
        <v>9.92</v>
      </c>
      <c r="M210" s="4">
        <v>26.22</v>
      </c>
      <c r="N210" s="4">
        <v>3.13</v>
      </c>
      <c r="O210" s="5" t="s">
        <v>1250</v>
      </c>
    </row>
    <row r="211" spans="1:15" x14ac:dyDescent="0.3">
      <c r="A211" s="1" t="s">
        <v>1006</v>
      </c>
      <c r="B211">
        <v>710</v>
      </c>
      <c r="C211">
        <v>4.83</v>
      </c>
      <c r="D211">
        <v>0.83</v>
      </c>
      <c r="E211">
        <v>3.67</v>
      </c>
      <c r="F211">
        <v>1.83</v>
      </c>
      <c r="G211">
        <v>5.05</v>
      </c>
      <c r="H211">
        <v>1.56</v>
      </c>
      <c r="I211" s="1" t="s">
        <v>78</v>
      </c>
      <c r="J211" s="6">
        <v>8</v>
      </c>
      <c r="K211" s="6">
        <v>894</v>
      </c>
      <c r="L211" s="6">
        <v>6.8</v>
      </c>
      <c r="M211" s="6">
        <v>6.29</v>
      </c>
      <c r="N211" s="6">
        <v>2.5099999999999998</v>
      </c>
      <c r="O211" s="7" t="s">
        <v>1252</v>
      </c>
    </row>
    <row r="212" spans="1:15" x14ac:dyDescent="0.3">
      <c r="A212" s="1" t="s">
        <v>1009</v>
      </c>
      <c r="B212">
        <v>96</v>
      </c>
      <c r="C212">
        <v>5.85</v>
      </c>
      <c r="D212">
        <v>1.53</v>
      </c>
      <c r="E212">
        <v>4.66</v>
      </c>
      <c r="F212">
        <v>2.12</v>
      </c>
      <c r="G212">
        <v>5</v>
      </c>
      <c r="H212">
        <v>1.87</v>
      </c>
      <c r="I212" s="1" t="s">
        <v>84</v>
      </c>
      <c r="J212" s="4">
        <v>6</v>
      </c>
      <c r="K212" s="4">
        <v>18290</v>
      </c>
      <c r="L212" s="4">
        <v>9.81</v>
      </c>
      <c r="M212" s="4">
        <v>6.2</v>
      </c>
      <c r="N212" s="4">
        <v>2.5</v>
      </c>
      <c r="O212" s="5" t="s">
        <v>1251</v>
      </c>
    </row>
    <row r="213" spans="1:15" x14ac:dyDescent="0.3">
      <c r="A213" s="1" t="s">
        <v>1011</v>
      </c>
      <c r="B213">
        <v>711</v>
      </c>
      <c r="C213">
        <v>3.64</v>
      </c>
      <c r="D213">
        <v>2.08</v>
      </c>
      <c r="E213">
        <v>5</v>
      </c>
      <c r="F213">
        <v>2.3199999999999998</v>
      </c>
      <c r="G213">
        <v>4.7</v>
      </c>
      <c r="H213">
        <v>1.98</v>
      </c>
      <c r="I213" s="1" t="s">
        <v>1012</v>
      </c>
      <c r="J213" s="6">
        <v>3</v>
      </c>
      <c r="K213" s="6">
        <v>99104</v>
      </c>
      <c r="L213" s="6">
        <v>11.5</v>
      </c>
      <c r="M213" s="6">
        <v>229.76</v>
      </c>
      <c r="N213" s="6">
        <v>4.07</v>
      </c>
      <c r="O213" s="7" t="s">
        <v>1248</v>
      </c>
    </row>
    <row r="214" spans="1:15" x14ac:dyDescent="0.3">
      <c r="A214" s="1" t="s">
        <v>1014</v>
      </c>
      <c r="B214">
        <v>97</v>
      </c>
      <c r="C214">
        <v>7.62</v>
      </c>
      <c r="D214">
        <v>1.01</v>
      </c>
      <c r="E214">
        <v>5.53</v>
      </c>
      <c r="F214">
        <v>2.71</v>
      </c>
      <c r="G214">
        <v>4.8600000000000003</v>
      </c>
      <c r="H214">
        <v>2.3199999999999998</v>
      </c>
      <c r="I214" s="1" t="s">
        <v>62</v>
      </c>
      <c r="J214" s="4">
        <v>4</v>
      </c>
      <c r="K214" s="4">
        <v>11008</v>
      </c>
      <c r="L214" s="4">
        <v>9.31</v>
      </c>
      <c r="M214" s="4">
        <v>87.75</v>
      </c>
      <c r="N214" s="4">
        <v>3.65</v>
      </c>
      <c r="O214" s="5" t="s">
        <v>1246</v>
      </c>
    </row>
    <row r="215" spans="1:15" x14ac:dyDescent="0.3">
      <c r="A215" s="1" t="s">
        <v>1016</v>
      </c>
      <c r="B215">
        <v>98</v>
      </c>
      <c r="C215">
        <v>3.6</v>
      </c>
      <c r="D215">
        <v>2.38</v>
      </c>
      <c r="E215">
        <v>6.36</v>
      </c>
      <c r="F215">
        <v>2.89</v>
      </c>
      <c r="G215">
        <v>4.8899999999999997</v>
      </c>
      <c r="H215">
        <v>2.56</v>
      </c>
      <c r="I215" s="1" t="s">
        <v>14</v>
      </c>
      <c r="J215" s="6">
        <v>7</v>
      </c>
      <c r="K215" s="6">
        <v>2888</v>
      </c>
      <c r="L215" s="6">
        <v>7.97</v>
      </c>
      <c r="M215" s="6">
        <v>0.47</v>
      </c>
      <c r="N215" s="6">
        <v>1.4</v>
      </c>
      <c r="O215" s="7" t="s">
        <v>1245</v>
      </c>
    </row>
    <row r="216" spans="1:15" x14ac:dyDescent="0.3">
      <c r="A216" s="1" t="s">
        <v>1018</v>
      </c>
      <c r="B216">
        <v>99</v>
      </c>
      <c r="C216">
        <v>3.38</v>
      </c>
      <c r="D216">
        <v>1.77</v>
      </c>
      <c r="E216">
        <v>6.14</v>
      </c>
      <c r="F216">
        <v>2.64</v>
      </c>
      <c r="G216">
        <v>4.5199999999999996</v>
      </c>
      <c r="H216">
        <v>2.27</v>
      </c>
      <c r="I216" s="1" t="s">
        <v>28</v>
      </c>
      <c r="J216" s="4">
        <v>6</v>
      </c>
      <c r="K216" s="4">
        <v>1851</v>
      </c>
      <c r="L216" s="4">
        <v>7.52</v>
      </c>
      <c r="M216" s="4">
        <v>4.92</v>
      </c>
      <c r="N216" s="4">
        <v>2.4</v>
      </c>
      <c r="O216" s="5" t="s">
        <v>1245</v>
      </c>
    </row>
    <row r="217" spans="1:15" x14ac:dyDescent="0.3">
      <c r="A217" s="1" t="s">
        <v>1020</v>
      </c>
      <c r="B217">
        <v>712</v>
      </c>
      <c r="C217">
        <v>3.05</v>
      </c>
      <c r="D217">
        <v>1.65</v>
      </c>
      <c r="E217">
        <v>5.57</v>
      </c>
      <c r="F217">
        <v>2.2599999999999998</v>
      </c>
      <c r="G217">
        <v>3.88</v>
      </c>
      <c r="H217">
        <v>1.86</v>
      </c>
      <c r="I217" s="1" t="s">
        <v>304</v>
      </c>
      <c r="J217" s="6">
        <v>6</v>
      </c>
      <c r="K217" s="6">
        <v>42588</v>
      </c>
      <c r="L217" s="6">
        <v>10.66</v>
      </c>
      <c r="M217" s="6">
        <v>33.06</v>
      </c>
      <c r="N217" s="6">
        <v>3.23</v>
      </c>
      <c r="O217" s="7" t="s">
        <v>1252</v>
      </c>
    </row>
    <row r="218" spans="1:15" x14ac:dyDescent="0.3">
      <c r="A218" s="1" t="s">
        <v>1022</v>
      </c>
      <c r="B218">
        <v>507</v>
      </c>
      <c r="C218">
        <v>7.14</v>
      </c>
      <c r="D218">
        <v>1.56</v>
      </c>
      <c r="E218">
        <v>6</v>
      </c>
      <c r="F218">
        <v>2.2000000000000002</v>
      </c>
      <c r="G218">
        <v>6.02</v>
      </c>
      <c r="H218">
        <v>1.93</v>
      </c>
      <c r="I218" s="1" t="s">
        <v>502</v>
      </c>
      <c r="J218" s="4">
        <v>6</v>
      </c>
      <c r="K218" s="4">
        <v>2993</v>
      </c>
      <c r="L218" s="4">
        <v>8</v>
      </c>
      <c r="M218" s="4">
        <v>16.29</v>
      </c>
      <c r="N218" s="4">
        <v>2.92</v>
      </c>
      <c r="O218" s="5" t="s">
        <v>1245</v>
      </c>
    </row>
    <row r="219" spans="1:15" x14ac:dyDescent="0.3">
      <c r="A219" s="1" t="s">
        <v>1024</v>
      </c>
      <c r="B219">
        <v>713</v>
      </c>
      <c r="C219">
        <v>2.95</v>
      </c>
      <c r="D219">
        <v>2.2200000000000002</v>
      </c>
      <c r="E219">
        <v>7.32</v>
      </c>
      <c r="F219">
        <v>2.0699999999999998</v>
      </c>
      <c r="G219">
        <v>3.59</v>
      </c>
      <c r="H219">
        <v>2.31</v>
      </c>
      <c r="I219" s="1" t="s">
        <v>458</v>
      </c>
      <c r="J219" s="6">
        <v>6</v>
      </c>
      <c r="K219" s="6">
        <v>12703</v>
      </c>
      <c r="L219" s="6">
        <v>9.4499999999999993</v>
      </c>
      <c r="M219" s="6">
        <v>43.67</v>
      </c>
      <c r="N219" s="6">
        <v>3.35</v>
      </c>
      <c r="O219" s="7" t="s">
        <v>1245</v>
      </c>
    </row>
    <row r="220" spans="1:15" x14ac:dyDescent="0.3">
      <c r="A220" s="1" t="s">
        <v>1026</v>
      </c>
      <c r="B220">
        <v>714</v>
      </c>
      <c r="C220">
        <v>4.71</v>
      </c>
      <c r="D220">
        <v>2.36</v>
      </c>
      <c r="E220">
        <v>4.28</v>
      </c>
      <c r="F220">
        <v>2.21</v>
      </c>
      <c r="G220">
        <v>4.84</v>
      </c>
      <c r="H220">
        <v>2.15</v>
      </c>
      <c r="I220" s="1" t="s">
        <v>478</v>
      </c>
      <c r="J220" s="4">
        <v>4</v>
      </c>
      <c r="K220" s="4">
        <v>71249</v>
      </c>
      <c r="L220" s="4">
        <v>11.17</v>
      </c>
      <c r="M220" s="4">
        <v>88.61</v>
      </c>
      <c r="N220" s="4">
        <v>3.66</v>
      </c>
      <c r="O220" s="5" t="s">
        <v>1260</v>
      </c>
    </row>
    <row r="221" spans="1:15" x14ac:dyDescent="0.3">
      <c r="A221" s="1" t="s">
        <v>1028</v>
      </c>
      <c r="B221">
        <v>715</v>
      </c>
      <c r="C221">
        <v>6.16</v>
      </c>
      <c r="D221">
        <v>2.33</v>
      </c>
      <c r="E221">
        <v>4.3899999999999997</v>
      </c>
      <c r="F221">
        <v>2.81</v>
      </c>
      <c r="G221">
        <v>5.16</v>
      </c>
      <c r="H221">
        <v>2.23</v>
      </c>
      <c r="I221" s="1" t="s">
        <v>380</v>
      </c>
      <c r="J221" s="6">
        <v>4</v>
      </c>
      <c r="K221" s="6">
        <v>8283</v>
      </c>
      <c r="L221" s="6">
        <v>9.02</v>
      </c>
      <c r="M221" s="6">
        <v>25.51</v>
      </c>
      <c r="N221" s="6">
        <v>3.11</v>
      </c>
      <c r="O221" s="7" t="s">
        <v>1252</v>
      </c>
    </row>
    <row r="222" spans="1:15" x14ac:dyDescent="0.3">
      <c r="A222" s="1" t="s">
        <v>1030</v>
      </c>
      <c r="B222">
        <v>716</v>
      </c>
      <c r="C222">
        <v>6.8</v>
      </c>
      <c r="D222">
        <v>2.17</v>
      </c>
      <c r="E222">
        <v>4.7699999999999996</v>
      </c>
      <c r="F222">
        <v>2.5</v>
      </c>
      <c r="G222">
        <v>5.48</v>
      </c>
      <c r="H222">
        <v>2.14</v>
      </c>
      <c r="I222" s="1" t="s">
        <v>187</v>
      </c>
      <c r="J222" s="4">
        <v>8</v>
      </c>
      <c r="K222" s="4">
        <v>2085</v>
      </c>
      <c r="L222" s="4">
        <v>7.64</v>
      </c>
      <c r="M222" s="4">
        <v>9.57</v>
      </c>
      <c r="N222" s="4">
        <v>2.69</v>
      </c>
      <c r="O222" s="5" t="s">
        <v>1245</v>
      </c>
    </row>
    <row r="223" spans="1:15" x14ac:dyDescent="0.3">
      <c r="A223" s="1" t="s">
        <v>1032</v>
      </c>
      <c r="B223">
        <v>717</v>
      </c>
      <c r="C223">
        <v>7.29</v>
      </c>
      <c r="D223">
        <v>1.0900000000000001</v>
      </c>
      <c r="E223">
        <v>6.33</v>
      </c>
      <c r="F223">
        <v>2.02</v>
      </c>
      <c r="G223">
        <v>5.62</v>
      </c>
      <c r="H223">
        <v>1.81</v>
      </c>
      <c r="I223" s="1" t="s">
        <v>28</v>
      </c>
      <c r="J223" s="6">
        <v>6</v>
      </c>
      <c r="K223" s="6">
        <v>253</v>
      </c>
      <c r="L223" s="6">
        <v>5.53</v>
      </c>
      <c r="M223" s="6">
        <v>1</v>
      </c>
      <c r="N223" s="6">
        <v>1.72</v>
      </c>
      <c r="O223" s="7" t="s">
        <v>1247</v>
      </c>
    </row>
    <row r="224" spans="1:15" x14ac:dyDescent="0.3">
      <c r="A224" s="1" t="s">
        <v>1034</v>
      </c>
      <c r="B224">
        <v>588</v>
      </c>
      <c r="C224">
        <v>1.94</v>
      </c>
      <c r="D224">
        <v>1.76</v>
      </c>
      <c r="E224">
        <v>5.73</v>
      </c>
      <c r="F224">
        <v>2.73</v>
      </c>
      <c r="G224">
        <v>2.84</v>
      </c>
      <c r="H224">
        <v>2.3199999999999998</v>
      </c>
      <c r="I224" s="1" t="s">
        <v>318</v>
      </c>
      <c r="J224" s="4">
        <v>4</v>
      </c>
      <c r="K224" s="4">
        <v>72864</v>
      </c>
      <c r="L224" s="4">
        <v>11.2</v>
      </c>
      <c r="M224" s="4">
        <v>448.98</v>
      </c>
      <c r="N224" s="4">
        <v>4.3600000000000003</v>
      </c>
      <c r="O224" s="5" t="s">
        <v>1260</v>
      </c>
    </row>
    <row r="225" spans="1:15" x14ac:dyDescent="0.3">
      <c r="A225" s="1" t="s">
        <v>1036</v>
      </c>
      <c r="B225">
        <v>100</v>
      </c>
      <c r="C225">
        <v>1.61</v>
      </c>
      <c r="D225">
        <v>1.4</v>
      </c>
      <c r="E225">
        <v>4.59</v>
      </c>
      <c r="F225">
        <v>3.07</v>
      </c>
      <c r="G225">
        <v>3.47</v>
      </c>
      <c r="H225">
        <v>2.5</v>
      </c>
      <c r="I225" s="1" t="s">
        <v>1037</v>
      </c>
      <c r="J225" s="6">
        <v>5</v>
      </c>
      <c r="K225" s="6">
        <v>77796</v>
      </c>
      <c r="L225" s="6">
        <v>11.26</v>
      </c>
      <c r="M225" s="6">
        <v>216.69</v>
      </c>
      <c r="N225" s="6">
        <v>4.04</v>
      </c>
      <c r="O225" s="7" t="s">
        <v>1245</v>
      </c>
    </row>
    <row r="226" spans="1:15" x14ac:dyDescent="0.3">
      <c r="A226" s="1" t="s">
        <v>1039</v>
      </c>
      <c r="B226">
        <v>101</v>
      </c>
      <c r="C226">
        <v>2.2200000000000002</v>
      </c>
      <c r="D226">
        <v>1.17</v>
      </c>
      <c r="E226">
        <v>5.68</v>
      </c>
      <c r="F226">
        <v>2.74</v>
      </c>
      <c r="G226">
        <v>3.02</v>
      </c>
      <c r="H226">
        <v>2.16</v>
      </c>
      <c r="I226" s="1" t="s">
        <v>10</v>
      </c>
      <c r="J226" s="4">
        <v>4</v>
      </c>
      <c r="K226" s="4">
        <v>14192</v>
      </c>
      <c r="L226" s="4">
        <v>9.56</v>
      </c>
      <c r="M226" s="4">
        <v>14.22</v>
      </c>
      <c r="N226" s="4">
        <v>2.86</v>
      </c>
      <c r="O226" s="5" t="s">
        <v>1245</v>
      </c>
    </row>
    <row r="227" spans="1:15" x14ac:dyDescent="0.3">
      <c r="A227" s="1" t="s">
        <v>1041</v>
      </c>
      <c r="B227">
        <v>718</v>
      </c>
      <c r="C227">
        <v>2.9</v>
      </c>
      <c r="D227">
        <v>1.63</v>
      </c>
      <c r="E227">
        <v>5.68</v>
      </c>
      <c r="F227">
        <v>2.46</v>
      </c>
      <c r="G227">
        <v>3.95</v>
      </c>
      <c r="H227">
        <v>2.12</v>
      </c>
      <c r="I227" s="1" t="s">
        <v>44</v>
      </c>
      <c r="J227" s="6">
        <v>6</v>
      </c>
      <c r="K227" s="6">
        <v>921</v>
      </c>
      <c r="L227" s="6">
        <v>6.83</v>
      </c>
      <c r="M227" s="6">
        <v>1.86</v>
      </c>
      <c r="N227" s="6">
        <v>1.98</v>
      </c>
      <c r="O227" s="7" t="s">
        <v>1245</v>
      </c>
    </row>
    <row r="228" spans="1:15" x14ac:dyDescent="0.3">
      <c r="A228" s="1" t="s">
        <v>1043</v>
      </c>
      <c r="B228">
        <v>102</v>
      </c>
      <c r="C228">
        <v>3.2</v>
      </c>
      <c r="D228">
        <v>1.81</v>
      </c>
      <c r="E228">
        <v>4.6500000000000004</v>
      </c>
      <c r="F228">
        <v>2.39</v>
      </c>
      <c r="G228">
        <v>4.0199999999999996</v>
      </c>
      <c r="H228">
        <v>1.91</v>
      </c>
      <c r="I228" s="1" t="s">
        <v>28</v>
      </c>
      <c r="J228" s="4">
        <v>9</v>
      </c>
      <c r="K228" s="4">
        <v>259</v>
      </c>
      <c r="L228" s="4">
        <v>5.56</v>
      </c>
      <c r="M228" s="4">
        <v>0.47</v>
      </c>
      <c r="N228" s="4">
        <v>1.4</v>
      </c>
      <c r="O228" s="5" t="s">
        <v>1247</v>
      </c>
    </row>
    <row r="229" spans="1:15" x14ac:dyDescent="0.3">
      <c r="A229" s="1" t="s">
        <v>1045</v>
      </c>
      <c r="B229">
        <v>719</v>
      </c>
      <c r="C229">
        <v>6.93</v>
      </c>
      <c r="D229">
        <v>1.3</v>
      </c>
      <c r="E229">
        <v>5.14</v>
      </c>
      <c r="F229">
        <v>2.39</v>
      </c>
      <c r="G229">
        <v>6.05</v>
      </c>
      <c r="H229">
        <v>1.86</v>
      </c>
      <c r="I229" s="1" t="s">
        <v>44</v>
      </c>
      <c r="J229" s="6">
        <v>8</v>
      </c>
      <c r="K229" s="6">
        <v>390</v>
      </c>
      <c r="L229" s="6">
        <v>5.97</v>
      </c>
      <c r="M229" s="6">
        <v>2.31</v>
      </c>
      <c r="N229" s="6">
        <v>2.08</v>
      </c>
      <c r="O229" s="7" t="s">
        <v>1247</v>
      </c>
    </row>
    <row r="230" spans="1:15" x14ac:dyDescent="0.3">
      <c r="A230" s="1" t="s">
        <v>1047</v>
      </c>
      <c r="B230">
        <v>103</v>
      </c>
      <c r="C230">
        <v>2.34</v>
      </c>
      <c r="D230">
        <v>1.66</v>
      </c>
      <c r="E230">
        <v>5.09</v>
      </c>
      <c r="F230">
        <v>3</v>
      </c>
      <c r="G230">
        <v>3.11</v>
      </c>
      <c r="H230">
        <v>2.34</v>
      </c>
      <c r="I230" s="1" t="s">
        <v>187</v>
      </c>
      <c r="J230" s="4">
        <v>8</v>
      </c>
      <c r="K230" s="4">
        <v>4556</v>
      </c>
      <c r="L230" s="4">
        <v>8.42</v>
      </c>
      <c r="M230" s="4">
        <v>5.57</v>
      </c>
      <c r="N230" s="4">
        <v>2.4500000000000002</v>
      </c>
      <c r="O230" s="5" t="s">
        <v>1249</v>
      </c>
    </row>
    <row r="231" spans="1:15" x14ac:dyDescent="0.3">
      <c r="A231" s="1" t="s">
        <v>1049</v>
      </c>
      <c r="B231">
        <v>104</v>
      </c>
      <c r="C231">
        <v>4.26</v>
      </c>
      <c r="D231">
        <v>2.12</v>
      </c>
      <c r="E231">
        <v>6.1</v>
      </c>
      <c r="F231">
        <v>2.5099999999999998</v>
      </c>
      <c r="G231">
        <v>5.77</v>
      </c>
      <c r="H231">
        <v>2.4</v>
      </c>
      <c r="I231" s="1" t="s">
        <v>59</v>
      </c>
      <c r="J231" s="6">
        <v>7</v>
      </c>
      <c r="K231" s="6">
        <v>1114</v>
      </c>
      <c r="L231" s="6">
        <v>7.02</v>
      </c>
      <c r="M231" s="6">
        <v>0.92</v>
      </c>
      <c r="N231" s="6">
        <v>1.68</v>
      </c>
      <c r="O231" s="7" t="s">
        <v>1250</v>
      </c>
    </row>
    <row r="232" spans="1:15" x14ac:dyDescent="0.3">
      <c r="A232" s="1" t="s">
        <v>1051</v>
      </c>
      <c r="B232">
        <v>720</v>
      </c>
      <c r="C232">
        <v>2.41</v>
      </c>
      <c r="D232">
        <v>1.66</v>
      </c>
      <c r="E232">
        <v>4.07</v>
      </c>
      <c r="F232">
        <v>2.34</v>
      </c>
      <c r="G232">
        <v>3.95</v>
      </c>
      <c r="H232">
        <v>2.1800000000000002</v>
      </c>
      <c r="I232" s="1" t="s">
        <v>14</v>
      </c>
    </row>
    <row r="233" spans="1:15" x14ac:dyDescent="0.3">
      <c r="A233" s="1" t="s">
        <v>1054</v>
      </c>
      <c r="B233">
        <v>721</v>
      </c>
      <c r="C233">
        <v>3.07</v>
      </c>
      <c r="D233">
        <v>1.74</v>
      </c>
      <c r="E233">
        <v>5.62</v>
      </c>
      <c r="F233">
        <v>2.39</v>
      </c>
      <c r="G233">
        <v>3.64</v>
      </c>
      <c r="H233">
        <v>1.94</v>
      </c>
      <c r="I233" s="1" t="s">
        <v>16</v>
      </c>
      <c r="J233" s="4">
        <v>7</v>
      </c>
      <c r="K233" s="4">
        <v>4977</v>
      </c>
      <c r="L233" s="4">
        <v>8.51</v>
      </c>
      <c r="M233" s="4">
        <v>5.37</v>
      </c>
      <c r="N233" s="4">
        <v>2.44</v>
      </c>
      <c r="O233" s="5" t="s">
        <v>1249</v>
      </c>
    </row>
    <row r="234" spans="1:15" x14ac:dyDescent="0.3">
      <c r="A234" s="1" t="s">
        <v>1056</v>
      </c>
      <c r="B234">
        <v>105</v>
      </c>
      <c r="C234">
        <v>8.26</v>
      </c>
      <c r="D234">
        <v>1.04</v>
      </c>
      <c r="E234">
        <v>5.44</v>
      </c>
      <c r="F234">
        <v>2.88</v>
      </c>
      <c r="G234">
        <v>5.79</v>
      </c>
      <c r="H234">
        <v>2.2400000000000002</v>
      </c>
      <c r="I234" s="1" t="s">
        <v>21</v>
      </c>
      <c r="J234" s="6">
        <v>7</v>
      </c>
      <c r="K234" s="6">
        <v>3207</v>
      </c>
      <c r="L234" s="6">
        <v>8.07</v>
      </c>
      <c r="M234" s="6">
        <v>5.65</v>
      </c>
      <c r="N234" s="6">
        <v>2.46</v>
      </c>
      <c r="O234" s="7" t="s">
        <v>1252</v>
      </c>
    </row>
    <row r="235" spans="1:15" x14ac:dyDescent="0.3">
      <c r="A235" s="1" t="s">
        <v>1058</v>
      </c>
      <c r="B235">
        <v>106</v>
      </c>
      <c r="C235">
        <v>2.11</v>
      </c>
      <c r="D235">
        <v>1.56</v>
      </c>
      <c r="E235">
        <v>6.76</v>
      </c>
      <c r="F235">
        <v>2.68</v>
      </c>
      <c r="G235">
        <v>4.8899999999999997</v>
      </c>
      <c r="H235">
        <v>2.89</v>
      </c>
      <c r="I235" s="1" t="s">
        <v>46</v>
      </c>
      <c r="J235" s="4">
        <v>5</v>
      </c>
      <c r="K235" s="4">
        <v>8977</v>
      </c>
      <c r="L235" s="4">
        <v>9.1</v>
      </c>
      <c r="M235" s="4">
        <v>31.24</v>
      </c>
      <c r="N235" s="4">
        <v>3.2</v>
      </c>
      <c r="O235" s="5" t="s">
        <v>1245</v>
      </c>
    </row>
    <row r="236" spans="1:15" x14ac:dyDescent="0.3">
      <c r="A236" s="1" t="s">
        <v>1059</v>
      </c>
      <c r="B236">
        <v>589</v>
      </c>
      <c r="C236">
        <v>4.0199999999999996</v>
      </c>
      <c r="D236">
        <v>2.23</v>
      </c>
      <c r="E236">
        <v>5.73</v>
      </c>
      <c r="F236">
        <v>2.13</v>
      </c>
      <c r="G236">
        <v>3.8</v>
      </c>
      <c r="H236">
        <v>2.16</v>
      </c>
      <c r="I236" s="1" t="s">
        <v>30</v>
      </c>
      <c r="J236" s="6">
        <v>7</v>
      </c>
      <c r="K236" s="6">
        <v>1485</v>
      </c>
      <c r="L236" s="6">
        <v>7.3</v>
      </c>
      <c r="M236" s="6">
        <v>11.2</v>
      </c>
      <c r="N236" s="6">
        <v>2.76</v>
      </c>
      <c r="O236" s="7" t="s">
        <v>1245</v>
      </c>
    </row>
    <row r="237" spans="1:15" x14ac:dyDescent="0.3">
      <c r="A237" s="1" t="s">
        <v>1061</v>
      </c>
      <c r="B237">
        <v>107</v>
      </c>
      <c r="C237">
        <v>1.83</v>
      </c>
      <c r="D237">
        <v>1.42</v>
      </c>
      <c r="E237">
        <v>4.72</v>
      </c>
      <c r="F237">
        <v>2.95</v>
      </c>
      <c r="G237">
        <v>2.74</v>
      </c>
      <c r="H237">
        <v>2.13</v>
      </c>
      <c r="I237" s="1" t="s">
        <v>134</v>
      </c>
      <c r="J237" s="4">
        <v>9</v>
      </c>
      <c r="K237" s="4">
        <v>4194</v>
      </c>
      <c r="L237" s="4">
        <v>8.34</v>
      </c>
      <c r="M237" s="4">
        <v>16.27</v>
      </c>
      <c r="N237" s="4">
        <v>2.92</v>
      </c>
      <c r="O237" s="5" t="s">
        <v>1255</v>
      </c>
    </row>
    <row r="238" spans="1:15" x14ac:dyDescent="0.3">
      <c r="A238" s="1" t="s">
        <v>1064</v>
      </c>
      <c r="B238">
        <v>108</v>
      </c>
      <c r="C238">
        <v>1.85</v>
      </c>
      <c r="D238">
        <v>1.67</v>
      </c>
      <c r="E238">
        <v>4.54</v>
      </c>
      <c r="F238">
        <v>3.19</v>
      </c>
      <c r="G238">
        <v>2.91</v>
      </c>
      <c r="H238">
        <v>2.27</v>
      </c>
      <c r="I238" s="1" t="s">
        <v>356</v>
      </c>
      <c r="J238" s="6">
        <v>10</v>
      </c>
      <c r="K238" s="6">
        <v>7691</v>
      </c>
      <c r="L238" s="6">
        <v>8.9499999999999993</v>
      </c>
      <c r="M238" s="6">
        <v>7.96</v>
      </c>
      <c r="N238" s="6">
        <v>2.61</v>
      </c>
      <c r="O238" s="7" t="s">
        <v>1245</v>
      </c>
    </row>
    <row r="239" spans="1:15" x14ac:dyDescent="0.3">
      <c r="A239" s="1" t="s">
        <v>1066</v>
      </c>
      <c r="B239">
        <v>722</v>
      </c>
      <c r="C239">
        <v>4.28</v>
      </c>
      <c r="D239">
        <v>1.84</v>
      </c>
      <c r="E239">
        <v>4.0999999999999996</v>
      </c>
      <c r="F239">
        <v>1.94</v>
      </c>
      <c r="G239">
        <v>4.78</v>
      </c>
      <c r="H239">
        <v>1.56</v>
      </c>
      <c r="I239" s="1" t="s">
        <v>28</v>
      </c>
      <c r="J239" s="4">
        <v>8</v>
      </c>
      <c r="K239" s="4">
        <v>179</v>
      </c>
      <c r="L239" s="4">
        <v>5.19</v>
      </c>
      <c r="M239" s="4">
        <v>0.78</v>
      </c>
      <c r="N239" s="4">
        <v>1.61</v>
      </c>
      <c r="O239" s="5" t="s">
        <v>1245</v>
      </c>
    </row>
    <row r="240" spans="1:15" x14ac:dyDescent="0.3">
      <c r="A240" s="1" t="s">
        <v>1069</v>
      </c>
      <c r="B240">
        <v>109</v>
      </c>
      <c r="C240">
        <v>2.4500000000000002</v>
      </c>
      <c r="D240">
        <v>1.8</v>
      </c>
      <c r="E240">
        <v>5.5</v>
      </c>
      <c r="F240">
        <v>2.5499999999999998</v>
      </c>
      <c r="G240">
        <v>3.77</v>
      </c>
      <c r="H240">
        <v>2.29</v>
      </c>
      <c r="I240" s="1" t="s">
        <v>14</v>
      </c>
      <c r="J240" s="6">
        <v>8</v>
      </c>
      <c r="K240" s="6">
        <v>47</v>
      </c>
      <c r="L240" s="6">
        <v>3.85</v>
      </c>
      <c r="M240" s="6">
        <v>0.73</v>
      </c>
      <c r="N240" s="6">
        <v>1.58</v>
      </c>
      <c r="O240" s="7" t="s">
        <v>1245</v>
      </c>
    </row>
    <row r="241" spans="1:15" x14ac:dyDescent="0.3">
      <c r="A241" s="1" t="s">
        <v>1071</v>
      </c>
      <c r="B241">
        <v>508</v>
      </c>
      <c r="C241">
        <v>7.69</v>
      </c>
      <c r="D241">
        <v>1.39</v>
      </c>
      <c r="E241">
        <v>7.35</v>
      </c>
      <c r="F241">
        <v>1.76</v>
      </c>
      <c r="G241">
        <v>6.49</v>
      </c>
      <c r="H241">
        <v>1.83</v>
      </c>
      <c r="I241" s="1" t="s">
        <v>1072</v>
      </c>
      <c r="J241" s="4">
        <v>6</v>
      </c>
      <c r="K241" s="4">
        <v>23188</v>
      </c>
      <c r="L241" s="4">
        <v>10.050000000000001</v>
      </c>
      <c r="M241" s="4">
        <v>20.27</v>
      </c>
      <c r="N241" s="4">
        <v>3.01</v>
      </c>
      <c r="O241" s="5" t="s">
        <v>1252</v>
      </c>
    </row>
    <row r="242" spans="1:15" x14ac:dyDescent="0.3">
      <c r="A242" s="1" t="s">
        <v>1074</v>
      </c>
      <c r="B242">
        <v>110</v>
      </c>
      <c r="C242">
        <v>2.4300000000000002</v>
      </c>
      <c r="D242">
        <v>1.47</v>
      </c>
      <c r="E242">
        <v>5.68</v>
      </c>
      <c r="F242">
        <v>2.37</v>
      </c>
      <c r="G242">
        <v>3.43</v>
      </c>
      <c r="H242">
        <v>2.11</v>
      </c>
      <c r="I242" s="1" t="s">
        <v>119</v>
      </c>
      <c r="J242" s="6">
        <v>10</v>
      </c>
      <c r="K242" s="6">
        <v>105</v>
      </c>
      <c r="L242" s="6">
        <v>4.6500000000000004</v>
      </c>
      <c r="M242" s="6">
        <v>0.2</v>
      </c>
      <c r="N242" s="6">
        <v>1.04</v>
      </c>
      <c r="O242" s="7" t="s">
        <v>1255</v>
      </c>
    </row>
    <row r="243" spans="1:15" x14ac:dyDescent="0.3">
      <c r="A243" s="1" t="s">
        <v>1076</v>
      </c>
      <c r="B243">
        <v>111</v>
      </c>
      <c r="C243">
        <v>2.0299999999999998</v>
      </c>
      <c r="D243">
        <v>1.38</v>
      </c>
      <c r="E243">
        <v>6.28</v>
      </c>
      <c r="F243">
        <v>2.4300000000000002</v>
      </c>
      <c r="G243">
        <v>4.72</v>
      </c>
      <c r="H243">
        <v>2.8</v>
      </c>
      <c r="I243" s="1" t="s">
        <v>99</v>
      </c>
      <c r="J243" s="4">
        <v>7</v>
      </c>
      <c r="K243" s="4">
        <v>1416</v>
      </c>
      <c r="L243" s="4">
        <v>7.26</v>
      </c>
      <c r="M243" s="4">
        <v>4.51</v>
      </c>
      <c r="N243" s="4">
        <v>2.36</v>
      </c>
      <c r="O243" s="5" t="s">
        <v>1247</v>
      </c>
    </row>
    <row r="244" spans="1:15" x14ac:dyDescent="0.3">
      <c r="A244" s="1" t="s">
        <v>1078</v>
      </c>
      <c r="B244">
        <v>112</v>
      </c>
      <c r="C244">
        <v>2.64</v>
      </c>
      <c r="D244">
        <v>2.0299999999999998</v>
      </c>
      <c r="E244">
        <v>6.83</v>
      </c>
      <c r="F244">
        <v>2.38</v>
      </c>
      <c r="G244">
        <v>4.9400000000000004</v>
      </c>
      <c r="H244">
        <v>2.86</v>
      </c>
      <c r="I244" s="1" t="s">
        <v>441</v>
      </c>
      <c r="J244" s="6">
        <v>7</v>
      </c>
      <c r="K244" s="6">
        <v>17424</v>
      </c>
      <c r="L244" s="6">
        <v>9.77</v>
      </c>
      <c r="M244" s="6">
        <v>47.18</v>
      </c>
      <c r="N244" s="6">
        <v>3.38</v>
      </c>
      <c r="O244" s="7" t="s">
        <v>1247</v>
      </c>
    </row>
    <row r="245" spans="1:15" x14ac:dyDescent="0.3">
      <c r="A245" s="1" t="s">
        <v>1081</v>
      </c>
      <c r="B245">
        <v>723</v>
      </c>
      <c r="C245">
        <v>3.16</v>
      </c>
      <c r="D245">
        <v>2.44</v>
      </c>
      <c r="E245">
        <v>5.82</v>
      </c>
      <c r="F245">
        <v>2.71</v>
      </c>
      <c r="G245">
        <v>3.93</v>
      </c>
      <c r="H245">
        <v>2.29</v>
      </c>
      <c r="I245" s="1" t="s">
        <v>354</v>
      </c>
      <c r="J245" s="4">
        <v>11</v>
      </c>
      <c r="K245" s="4">
        <v>12688</v>
      </c>
      <c r="L245" s="4">
        <v>9.4499999999999993</v>
      </c>
      <c r="M245" s="4">
        <v>11.51</v>
      </c>
      <c r="N245" s="4">
        <v>2.77</v>
      </c>
      <c r="O245" s="5" t="s">
        <v>1245</v>
      </c>
    </row>
    <row r="246" spans="1:15" x14ac:dyDescent="0.3">
      <c r="A246" s="1" t="s">
        <v>1083</v>
      </c>
      <c r="B246">
        <v>113</v>
      </c>
      <c r="C246">
        <v>3.86</v>
      </c>
      <c r="D246">
        <v>1.88</v>
      </c>
      <c r="E246">
        <v>4.26</v>
      </c>
      <c r="F246">
        <v>2.57</v>
      </c>
      <c r="G246">
        <v>3.63</v>
      </c>
      <c r="H246">
        <v>2.15</v>
      </c>
      <c r="I246" s="1" t="s">
        <v>30</v>
      </c>
      <c r="J246" s="6">
        <v>8</v>
      </c>
      <c r="K246" s="6">
        <v>1195</v>
      </c>
      <c r="L246" s="6">
        <v>7.09</v>
      </c>
      <c r="M246" s="6">
        <v>1.55</v>
      </c>
      <c r="N246" s="6">
        <v>1.9</v>
      </c>
      <c r="O246" s="7" t="s">
        <v>1247</v>
      </c>
    </row>
    <row r="247" spans="1:15" x14ac:dyDescent="0.3">
      <c r="A247" s="1" t="s">
        <v>1085</v>
      </c>
      <c r="B247">
        <v>724</v>
      </c>
      <c r="C247">
        <v>5.55</v>
      </c>
      <c r="D247">
        <v>1.58</v>
      </c>
      <c r="E247">
        <v>4.0999999999999996</v>
      </c>
      <c r="F247">
        <v>2.2400000000000002</v>
      </c>
      <c r="G247">
        <v>5.21</v>
      </c>
      <c r="H247">
        <v>1.6</v>
      </c>
      <c r="I247" s="1" t="s">
        <v>423</v>
      </c>
      <c r="J247" s="4">
        <v>6</v>
      </c>
      <c r="K247" s="4">
        <v>21053</v>
      </c>
      <c r="L247" s="4">
        <v>9.9499999999999993</v>
      </c>
      <c r="M247" s="4">
        <v>19.39</v>
      </c>
      <c r="N247" s="4">
        <v>3</v>
      </c>
      <c r="O247" s="5" t="s">
        <v>1252</v>
      </c>
    </row>
    <row r="248" spans="1:15" x14ac:dyDescent="0.3">
      <c r="A248" s="1" t="s">
        <v>1087</v>
      </c>
      <c r="B248">
        <v>114</v>
      </c>
      <c r="C248">
        <v>2.17</v>
      </c>
      <c r="D248">
        <v>1.3</v>
      </c>
      <c r="E248">
        <v>6.06</v>
      </c>
      <c r="F248">
        <v>2.39</v>
      </c>
      <c r="G248">
        <v>5.83</v>
      </c>
      <c r="H248">
        <v>2.6</v>
      </c>
      <c r="I248" s="1" t="s">
        <v>28</v>
      </c>
      <c r="J248" s="6">
        <v>6</v>
      </c>
      <c r="K248" s="6">
        <v>473</v>
      </c>
      <c r="L248" s="6">
        <v>6.16</v>
      </c>
      <c r="M248" s="6">
        <v>1.43</v>
      </c>
      <c r="N248" s="6">
        <v>1.87</v>
      </c>
      <c r="O248" s="7" t="s">
        <v>1247</v>
      </c>
    </row>
    <row r="249" spans="1:15" x14ac:dyDescent="0.3">
      <c r="A249" s="1" t="s">
        <v>1089</v>
      </c>
      <c r="B249">
        <v>115</v>
      </c>
      <c r="C249">
        <v>2.21</v>
      </c>
      <c r="D249">
        <v>1.99</v>
      </c>
      <c r="E249">
        <v>6.07</v>
      </c>
      <c r="F249">
        <v>2.61</v>
      </c>
      <c r="G249">
        <v>5.35</v>
      </c>
      <c r="H249">
        <v>2.75</v>
      </c>
      <c r="I249" s="1" t="s">
        <v>16</v>
      </c>
      <c r="J249" s="4">
        <v>5</v>
      </c>
      <c r="K249" s="4">
        <v>8234</v>
      </c>
      <c r="L249" s="4">
        <v>9.02</v>
      </c>
      <c r="M249" s="4">
        <v>41.33</v>
      </c>
      <c r="N249" s="4">
        <v>3.32</v>
      </c>
      <c r="O249" s="5" t="s">
        <v>1245</v>
      </c>
    </row>
    <row r="250" spans="1:15" x14ac:dyDescent="0.3">
      <c r="A250" s="1" t="s">
        <v>1092</v>
      </c>
      <c r="B250">
        <v>116</v>
      </c>
      <c r="C250">
        <v>7.41</v>
      </c>
      <c r="D250">
        <v>1.37</v>
      </c>
      <c r="E250">
        <v>5.23</v>
      </c>
      <c r="F250">
        <v>2.21</v>
      </c>
      <c r="G250">
        <v>6.18</v>
      </c>
      <c r="H250">
        <v>2.36</v>
      </c>
      <c r="I250" s="1" t="s">
        <v>558</v>
      </c>
      <c r="J250" s="6">
        <v>7</v>
      </c>
      <c r="K250" s="6">
        <v>9552</v>
      </c>
      <c r="L250" s="6">
        <v>9.16</v>
      </c>
      <c r="M250" s="6">
        <v>8.02</v>
      </c>
      <c r="N250" s="6">
        <v>2.61</v>
      </c>
      <c r="O250" s="7" t="s">
        <v>1247</v>
      </c>
    </row>
    <row r="251" spans="1:15" x14ac:dyDescent="0.3">
      <c r="A251" s="1" t="s">
        <v>1094</v>
      </c>
      <c r="B251">
        <v>117</v>
      </c>
      <c r="C251">
        <v>7.92</v>
      </c>
      <c r="D251">
        <v>1.2</v>
      </c>
      <c r="E251">
        <v>5.53</v>
      </c>
      <c r="F251">
        <v>2.96</v>
      </c>
      <c r="G251">
        <v>5.54</v>
      </c>
      <c r="H251">
        <v>2.2799999999999998</v>
      </c>
      <c r="I251" s="1" t="s">
        <v>78</v>
      </c>
      <c r="J251" s="4">
        <v>7</v>
      </c>
      <c r="K251" s="4">
        <v>18291</v>
      </c>
      <c r="L251" s="4">
        <v>9.81</v>
      </c>
      <c r="M251" s="4">
        <v>20.65</v>
      </c>
      <c r="N251" s="4">
        <v>3.02</v>
      </c>
      <c r="O251" s="5" t="s">
        <v>1245</v>
      </c>
    </row>
    <row r="252" spans="1:15" x14ac:dyDescent="0.3">
      <c r="A252" s="1" t="s">
        <v>1096</v>
      </c>
      <c r="B252">
        <v>118</v>
      </c>
      <c r="C252">
        <v>7.1</v>
      </c>
      <c r="D252">
        <v>1.26</v>
      </c>
      <c r="E252">
        <v>4.12</v>
      </c>
      <c r="F252">
        <v>2.29</v>
      </c>
      <c r="G252">
        <v>6.12</v>
      </c>
      <c r="H252">
        <v>2.4</v>
      </c>
      <c r="I252" s="1" t="s">
        <v>99</v>
      </c>
      <c r="J252" s="6">
        <v>9</v>
      </c>
      <c r="K252" s="6">
        <v>610</v>
      </c>
      <c r="L252" s="6">
        <v>6.41</v>
      </c>
      <c r="M252" s="6">
        <v>2.69</v>
      </c>
      <c r="N252" s="6">
        <v>2.14</v>
      </c>
      <c r="O252" s="7" t="s">
        <v>1247</v>
      </c>
    </row>
    <row r="253" spans="1:15" x14ac:dyDescent="0.3">
      <c r="A253" s="1" t="s">
        <v>1098</v>
      </c>
      <c r="B253">
        <v>509</v>
      </c>
      <c r="C253">
        <v>7.16</v>
      </c>
      <c r="D253">
        <v>1.5</v>
      </c>
      <c r="E253">
        <v>5.43</v>
      </c>
      <c r="F253">
        <v>2.14</v>
      </c>
      <c r="G253">
        <v>6.1</v>
      </c>
      <c r="H253">
        <v>1.87</v>
      </c>
      <c r="I253" s="1" t="s">
        <v>1099</v>
      </c>
      <c r="J253" s="4">
        <v>6</v>
      </c>
      <c r="K253" s="4">
        <v>13031</v>
      </c>
      <c r="L253" s="4">
        <v>9.48</v>
      </c>
      <c r="M253" s="4">
        <v>202.67</v>
      </c>
      <c r="N253" s="4">
        <v>4.01</v>
      </c>
      <c r="O253" s="5" t="s">
        <v>1245</v>
      </c>
    </row>
    <row r="254" spans="1:15" x14ac:dyDescent="0.3">
      <c r="A254" s="1" t="s">
        <v>1101</v>
      </c>
      <c r="B254">
        <v>119</v>
      </c>
      <c r="C254">
        <v>8</v>
      </c>
      <c r="D254">
        <v>1.39</v>
      </c>
      <c r="E254">
        <v>5.67</v>
      </c>
      <c r="F254">
        <v>2.8</v>
      </c>
      <c r="G254">
        <v>6.76</v>
      </c>
      <c r="H254">
        <v>2.5</v>
      </c>
      <c r="I254" s="1" t="s">
        <v>14</v>
      </c>
      <c r="J254" s="6">
        <v>7</v>
      </c>
      <c r="K254" s="6">
        <v>1486</v>
      </c>
      <c r="L254" s="6">
        <v>7.3</v>
      </c>
      <c r="M254" s="6">
        <v>2.5299999999999998</v>
      </c>
      <c r="N254" s="6">
        <v>2.11</v>
      </c>
      <c r="O254" s="7" t="s">
        <v>1245</v>
      </c>
    </row>
    <row r="255" spans="1:15" x14ac:dyDescent="0.3">
      <c r="A255" s="1" t="s">
        <v>1103</v>
      </c>
      <c r="B255">
        <v>725</v>
      </c>
      <c r="C255">
        <v>4.17</v>
      </c>
      <c r="D255">
        <v>1.77</v>
      </c>
      <c r="E255">
        <v>3.76</v>
      </c>
      <c r="F255">
        <v>2.2599999999999998</v>
      </c>
      <c r="G255">
        <v>4.83</v>
      </c>
      <c r="H255">
        <v>1.82</v>
      </c>
      <c r="I255" s="1" t="s">
        <v>105</v>
      </c>
      <c r="J255" s="4">
        <v>4</v>
      </c>
      <c r="K255" s="4">
        <v>7642</v>
      </c>
      <c r="L255" s="4">
        <v>8.94</v>
      </c>
      <c r="M255" s="4">
        <v>25.69</v>
      </c>
      <c r="N255" s="4">
        <v>3.12</v>
      </c>
      <c r="O255" s="5" t="s">
        <v>1245</v>
      </c>
    </row>
    <row r="256" spans="1:15" x14ac:dyDescent="0.3">
      <c r="A256" s="1" t="s">
        <v>1105</v>
      </c>
      <c r="B256">
        <v>590</v>
      </c>
      <c r="C256">
        <v>3.08</v>
      </c>
      <c r="D256">
        <v>2.0499999999999998</v>
      </c>
      <c r="E256">
        <v>4.88</v>
      </c>
      <c r="F256">
        <v>2.29</v>
      </c>
      <c r="G256">
        <v>4.7</v>
      </c>
      <c r="H256">
        <v>2.12</v>
      </c>
      <c r="I256" s="1" t="s">
        <v>539</v>
      </c>
      <c r="J256" s="6">
        <v>5</v>
      </c>
      <c r="K256" s="6">
        <v>14094</v>
      </c>
      <c r="L256" s="6">
        <v>9.5500000000000007</v>
      </c>
      <c r="M256" s="6">
        <v>66.45</v>
      </c>
      <c r="N256" s="6">
        <v>3.53</v>
      </c>
      <c r="O256" s="7" t="s">
        <v>1261</v>
      </c>
    </row>
    <row r="257" spans="1:15" x14ac:dyDescent="0.3">
      <c r="A257" s="1" t="s">
        <v>1107</v>
      </c>
      <c r="B257">
        <v>120</v>
      </c>
      <c r="C257">
        <v>2.39</v>
      </c>
      <c r="D257">
        <v>1.44</v>
      </c>
      <c r="E257">
        <v>4.92</v>
      </c>
      <c r="F257">
        <v>2.64</v>
      </c>
      <c r="G257">
        <v>3.29</v>
      </c>
      <c r="H257">
        <v>2.3199999999999998</v>
      </c>
      <c r="I257" s="1" t="s">
        <v>14</v>
      </c>
      <c r="J257" s="4">
        <v>10</v>
      </c>
      <c r="K257" s="4">
        <v>975</v>
      </c>
      <c r="L257" s="4">
        <v>6.88</v>
      </c>
      <c r="M257" s="4">
        <v>8.4499999999999993</v>
      </c>
      <c r="N257" s="4">
        <v>2.64</v>
      </c>
      <c r="O257" s="5" t="s">
        <v>1247</v>
      </c>
    </row>
    <row r="258" spans="1:15" x14ac:dyDescent="0.3">
      <c r="A258" s="1" t="s">
        <v>1109</v>
      </c>
      <c r="B258">
        <v>121</v>
      </c>
      <c r="C258">
        <v>1.73</v>
      </c>
      <c r="D258">
        <v>1.1299999999999999</v>
      </c>
      <c r="E258">
        <v>6.33</v>
      </c>
      <c r="F258">
        <v>2.7</v>
      </c>
      <c r="G258">
        <v>3.52</v>
      </c>
      <c r="H258">
        <v>2.42</v>
      </c>
      <c r="I258" s="1" t="s">
        <v>200</v>
      </c>
      <c r="J258" s="6">
        <v>8</v>
      </c>
      <c r="K258" s="6">
        <v>8160</v>
      </c>
      <c r="L258" s="6">
        <v>9.01</v>
      </c>
      <c r="M258" s="6">
        <v>17.27</v>
      </c>
      <c r="N258" s="6">
        <v>2.95</v>
      </c>
      <c r="O258" s="7" t="s">
        <v>1245</v>
      </c>
    </row>
    <row r="259" spans="1:15" x14ac:dyDescent="0.3">
      <c r="A259" s="1" t="s">
        <v>1111</v>
      </c>
      <c r="B259">
        <v>726</v>
      </c>
      <c r="C259">
        <v>2.19</v>
      </c>
      <c r="D259">
        <v>1.23</v>
      </c>
      <c r="E259">
        <v>4.17</v>
      </c>
      <c r="F259">
        <v>2.44</v>
      </c>
      <c r="G259">
        <v>3.86</v>
      </c>
      <c r="H259">
        <v>2.2599999999999998</v>
      </c>
      <c r="I259" s="1" t="s">
        <v>99</v>
      </c>
      <c r="J259" s="4">
        <v>10</v>
      </c>
      <c r="K259" s="4">
        <v>2000</v>
      </c>
      <c r="L259" s="4">
        <v>7.6</v>
      </c>
      <c r="M259" s="4">
        <v>1.59</v>
      </c>
      <c r="N259" s="4">
        <v>1.91</v>
      </c>
      <c r="O259" s="5" t="s">
        <v>1252</v>
      </c>
    </row>
    <row r="260" spans="1:15" x14ac:dyDescent="0.3">
      <c r="A260" s="1" t="s">
        <v>1113</v>
      </c>
      <c r="B260">
        <v>122</v>
      </c>
      <c r="C260">
        <v>3</v>
      </c>
      <c r="D260">
        <v>2.16</v>
      </c>
      <c r="E260">
        <v>4.53</v>
      </c>
      <c r="F260">
        <v>2.11</v>
      </c>
      <c r="G260">
        <v>3.61</v>
      </c>
      <c r="H260">
        <v>2.0099999999999998</v>
      </c>
      <c r="I260" s="1" t="s">
        <v>187</v>
      </c>
      <c r="J260" s="6">
        <v>11</v>
      </c>
      <c r="K260" s="6">
        <v>2750</v>
      </c>
      <c r="L260" s="6">
        <v>7.92</v>
      </c>
      <c r="M260" s="6">
        <v>1.59</v>
      </c>
      <c r="N260" s="6">
        <v>1.91</v>
      </c>
      <c r="O260" s="7" t="s">
        <v>1247</v>
      </c>
    </row>
    <row r="261" spans="1:15" x14ac:dyDescent="0.3">
      <c r="A261" s="1" t="s">
        <v>1115</v>
      </c>
      <c r="B261">
        <v>123</v>
      </c>
      <c r="C261">
        <v>3.68</v>
      </c>
      <c r="D261">
        <v>1.9</v>
      </c>
      <c r="E261">
        <v>5.04</v>
      </c>
      <c r="F261">
        <v>2.14</v>
      </c>
      <c r="G261">
        <v>4.55</v>
      </c>
      <c r="H261">
        <v>1.92</v>
      </c>
      <c r="I261" s="1" t="s">
        <v>44</v>
      </c>
      <c r="J261" s="4">
        <v>10</v>
      </c>
      <c r="K261" s="4">
        <v>83</v>
      </c>
      <c r="L261" s="4">
        <v>4.42</v>
      </c>
      <c r="M261" s="4">
        <v>0.06</v>
      </c>
      <c r="N261" s="4">
        <v>0.6</v>
      </c>
      <c r="O261" s="5" t="s">
        <v>1250</v>
      </c>
    </row>
    <row r="262" spans="1:15" x14ac:dyDescent="0.3">
      <c r="A262" s="1" t="s">
        <v>1117</v>
      </c>
      <c r="B262">
        <v>124</v>
      </c>
      <c r="C262">
        <v>2.4500000000000002</v>
      </c>
      <c r="D262">
        <v>1.41</v>
      </c>
      <c r="E262">
        <v>5.42</v>
      </c>
      <c r="F262">
        <v>2.59</v>
      </c>
      <c r="G262">
        <v>4.34</v>
      </c>
      <c r="H262">
        <v>1.94</v>
      </c>
      <c r="I262" s="1" t="s">
        <v>42</v>
      </c>
      <c r="J262" s="6">
        <v>9</v>
      </c>
      <c r="K262" s="6">
        <v>1587</v>
      </c>
      <c r="L262" s="6">
        <v>7.37</v>
      </c>
      <c r="M262" s="6">
        <v>1.76</v>
      </c>
      <c r="N262" s="6">
        <v>1.96</v>
      </c>
      <c r="O262" s="7" t="s">
        <v>1247</v>
      </c>
    </row>
    <row r="263" spans="1:15" x14ac:dyDescent="0.3">
      <c r="A263" s="1" t="s">
        <v>1119</v>
      </c>
      <c r="B263">
        <v>125</v>
      </c>
      <c r="C263">
        <v>1.93</v>
      </c>
      <c r="D263">
        <v>1.61</v>
      </c>
      <c r="E263">
        <v>6.56</v>
      </c>
      <c r="F263">
        <v>2.21</v>
      </c>
      <c r="G263">
        <v>3.79</v>
      </c>
      <c r="H263">
        <v>2.75</v>
      </c>
      <c r="I263" s="1" t="s">
        <v>44</v>
      </c>
      <c r="J263" s="4">
        <v>8</v>
      </c>
      <c r="K263" s="4">
        <v>113</v>
      </c>
      <c r="L263" s="4">
        <v>4.7300000000000004</v>
      </c>
      <c r="M263" s="4">
        <v>0.96</v>
      </c>
      <c r="N263" s="4">
        <v>1.7</v>
      </c>
      <c r="O263" s="5" t="s">
        <v>1250</v>
      </c>
    </row>
    <row r="264" spans="1:15" x14ac:dyDescent="0.3">
      <c r="A264" s="1" t="s">
        <v>1121</v>
      </c>
      <c r="B264">
        <v>126</v>
      </c>
      <c r="C264">
        <v>2.79</v>
      </c>
      <c r="D264">
        <v>2.23</v>
      </c>
      <c r="E264">
        <v>5.64</v>
      </c>
      <c r="F264">
        <v>2.48</v>
      </c>
      <c r="G264">
        <v>4.1900000000000004</v>
      </c>
      <c r="H264">
        <v>2.19</v>
      </c>
      <c r="I264" s="1" t="s">
        <v>99</v>
      </c>
      <c r="J264" s="6">
        <v>10</v>
      </c>
      <c r="K264" s="6">
        <v>323</v>
      </c>
      <c r="L264" s="6">
        <v>5.78</v>
      </c>
      <c r="M264" s="6">
        <v>0.76</v>
      </c>
      <c r="N264" s="6">
        <v>1.6</v>
      </c>
      <c r="O264" s="7" t="s">
        <v>1249</v>
      </c>
    </row>
    <row r="265" spans="1:15" x14ac:dyDescent="0.3">
      <c r="A265" s="1" t="s">
        <v>1123</v>
      </c>
      <c r="B265">
        <v>127</v>
      </c>
      <c r="C265">
        <v>1.94</v>
      </c>
      <c r="D265">
        <v>1.1000000000000001</v>
      </c>
      <c r="E265">
        <v>6.4</v>
      </c>
      <c r="F265">
        <v>2.38</v>
      </c>
      <c r="G265">
        <v>3.76</v>
      </c>
      <c r="H265">
        <v>2.41</v>
      </c>
      <c r="I265" s="1" t="s">
        <v>119</v>
      </c>
      <c r="J265" s="4">
        <v>10</v>
      </c>
      <c r="K265" s="4">
        <v>660</v>
      </c>
      <c r="L265" s="4">
        <v>6.49</v>
      </c>
      <c r="M265" s="4">
        <v>1.39</v>
      </c>
      <c r="N265" s="4">
        <v>1.86</v>
      </c>
      <c r="O265" s="5" t="s">
        <v>1255</v>
      </c>
    </row>
    <row r="266" spans="1:15" x14ac:dyDescent="0.3">
      <c r="A266" s="1" t="s">
        <v>1125</v>
      </c>
      <c r="B266">
        <v>727</v>
      </c>
      <c r="C266">
        <v>3.66</v>
      </c>
      <c r="D266">
        <v>2</v>
      </c>
      <c r="E266">
        <v>5.8</v>
      </c>
      <c r="F266">
        <v>2.39</v>
      </c>
      <c r="G266">
        <v>4.55</v>
      </c>
      <c r="H266">
        <v>1.9</v>
      </c>
      <c r="I266" s="1" t="s">
        <v>312</v>
      </c>
      <c r="J266" s="6">
        <v>7</v>
      </c>
      <c r="K266" s="6">
        <v>1394</v>
      </c>
      <c r="L266" s="6">
        <v>7.24</v>
      </c>
      <c r="M266" s="6">
        <v>11.1</v>
      </c>
      <c r="N266" s="6">
        <v>2.75</v>
      </c>
      <c r="O266" s="7" t="s">
        <v>1247</v>
      </c>
    </row>
    <row r="267" spans="1:15" x14ac:dyDescent="0.3">
      <c r="A267" s="1" t="s">
        <v>1127</v>
      </c>
      <c r="B267">
        <v>510</v>
      </c>
      <c r="C267">
        <v>6.45</v>
      </c>
      <c r="D267">
        <v>1.55</v>
      </c>
      <c r="E267">
        <v>5.04</v>
      </c>
      <c r="F267">
        <v>2.1</v>
      </c>
      <c r="G267">
        <v>5.04</v>
      </c>
      <c r="H267">
        <v>1.91</v>
      </c>
      <c r="I267" s="1" t="s">
        <v>28</v>
      </c>
      <c r="J267" s="4">
        <v>5</v>
      </c>
      <c r="K267" s="4">
        <v>1734</v>
      </c>
      <c r="L267" s="4">
        <v>7.46</v>
      </c>
      <c r="M267" s="4">
        <v>2.4300000000000002</v>
      </c>
      <c r="N267" s="4">
        <v>2.1</v>
      </c>
      <c r="O267" s="5" t="s">
        <v>1245</v>
      </c>
    </row>
    <row r="268" spans="1:15" x14ac:dyDescent="0.3">
      <c r="A268" s="1" t="s">
        <v>1129</v>
      </c>
      <c r="B268">
        <v>128</v>
      </c>
      <c r="C268">
        <v>2.2200000000000002</v>
      </c>
      <c r="D268">
        <v>1.88</v>
      </c>
      <c r="E268">
        <v>6.33</v>
      </c>
      <c r="F268">
        <v>2.71</v>
      </c>
      <c r="G268">
        <v>3.26</v>
      </c>
      <c r="H268">
        <v>2.2400000000000002</v>
      </c>
      <c r="I268" s="1" t="s">
        <v>21</v>
      </c>
      <c r="J268" s="6">
        <v>7</v>
      </c>
      <c r="K268" s="6">
        <v>5809</v>
      </c>
      <c r="L268" s="6">
        <v>8.67</v>
      </c>
      <c r="M268" s="6">
        <v>32.729999999999997</v>
      </c>
      <c r="N268" s="6">
        <v>3.22</v>
      </c>
      <c r="O268" s="7" t="s">
        <v>1252</v>
      </c>
    </row>
    <row r="269" spans="1:15" x14ac:dyDescent="0.3">
      <c r="A269" s="1" t="s">
        <v>1131</v>
      </c>
      <c r="B269">
        <v>129</v>
      </c>
      <c r="C269">
        <v>5.2</v>
      </c>
      <c r="D269">
        <v>2.54</v>
      </c>
      <c r="E269">
        <v>5.86</v>
      </c>
      <c r="F269">
        <v>2.7</v>
      </c>
      <c r="G269">
        <v>4.8899999999999997</v>
      </c>
      <c r="H269">
        <v>2.75</v>
      </c>
      <c r="I269" s="1" t="s">
        <v>1132</v>
      </c>
      <c r="J269" s="4">
        <v>6</v>
      </c>
      <c r="K269" s="4">
        <v>31917</v>
      </c>
      <c r="L269" s="4">
        <v>10.37</v>
      </c>
      <c r="M269" s="4">
        <v>263.94</v>
      </c>
      <c r="N269" s="4">
        <v>4.13</v>
      </c>
      <c r="O269" s="5" t="s">
        <v>1252</v>
      </c>
    </row>
    <row r="270" spans="1:15" x14ac:dyDescent="0.3">
      <c r="A270" s="1" t="s">
        <v>1134</v>
      </c>
      <c r="B270">
        <v>511</v>
      </c>
      <c r="C270">
        <v>7.57</v>
      </c>
      <c r="D270">
        <v>1.66</v>
      </c>
      <c r="E270">
        <v>5.76</v>
      </c>
      <c r="F270">
        <v>2.5</v>
      </c>
      <c r="G270">
        <v>6.25</v>
      </c>
      <c r="H270">
        <v>2.1</v>
      </c>
      <c r="I270" s="1" t="s">
        <v>364</v>
      </c>
      <c r="J270" s="6">
        <v>3</v>
      </c>
      <c r="K270" s="6">
        <v>58314</v>
      </c>
      <c r="L270" s="6">
        <v>10.97</v>
      </c>
      <c r="M270" s="6">
        <v>192.84</v>
      </c>
      <c r="N270" s="6">
        <v>3.99</v>
      </c>
      <c r="O270" s="7" t="s">
        <v>1252</v>
      </c>
    </row>
    <row r="271" spans="1:15" x14ac:dyDescent="0.3">
      <c r="A271" s="1" t="s">
        <v>1136</v>
      </c>
      <c r="B271">
        <v>728</v>
      </c>
      <c r="C271">
        <v>6.09</v>
      </c>
      <c r="D271">
        <v>1.96</v>
      </c>
      <c r="E271">
        <v>4.24</v>
      </c>
      <c r="F271">
        <v>2.4300000000000002</v>
      </c>
      <c r="G271">
        <v>4.6100000000000003</v>
      </c>
      <c r="H271">
        <v>2.0699999999999998</v>
      </c>
      <c r="I271" s="1" t="s">
        <v>312</v>
      </c>
      <c r="J271" s="4">
        <v>4</v>
      </c>
      <c r="K271" s="4">
        <v>5685</v>
      </c>
      <c r="L271" s="4">
        <v>8.65</v>
      </c>
      <c r="M271" s="4">
        <v>24.76</v>
      </c>
      <c r="N271" s="4">
        <v>3.1</v>
      </c>
      <c r="O271" s="5" t="s">
        <v>1252</v>
      </c>
    </row>
    <row r="272" spans="1:15" x14ac:dyDescent="0.3">
      <c r="A272" s="1" t="s">
        <v>1138</v>
      </c>
      <c r="B272">
        <v>729</v>
      </c>
      <c r="C272">
        <v>7.47</v>
      </c>
      <c r="D272">
        <v>1.72</v>
      </c>
      <c r="E272">
        <v>6.07</v>
      </c>
      <c r="F272">
        <v>2.67</v>
      </c>
      <c r="G272">
        <v>6.33</v>
      </c>
      <c r="H272">
        <v>2.42</v>
      </c>
      <c r="I272" s="1" t="s">
        <v>211</v>
      </c>
      <c r="J272" s="6">
        <v>6</v>
      </c>
      <c r="K272" s="6">
        <v>23916</v>
      </c>
      <c r="L272" s="6">
        <v>10.08</v>
      </c>
      <c r="M272" s="6">
        <v>27.65</v>
      </c>
      <c r="N272" s="6">
        <v>3.15</v>
      </c>
      <c r="O272" s="7" t="s">
        <v>1245</v>
      </c>
    </row>
    <row r="273" spans="1:15" x14ac:dyDescent="0.3">
      <c r="A273" s="1" t="s">
        <v>1140</v>
      </c>
      <c r="B273">
        <v>130</v>
      </c>
      <c r="C273">
        <v>5.13</v>
      </c>
      <c r="D273">
        <v>1.44</v>
      </c>
      <c r="E273">
        <v>3.8</v>
      </c>
      <c r="F273">
        <v>2.29</v>
      </c>
      <c r="G273">
        <v>4.6900000000000004</v>
      </c>
      <c r="H273">
        <v>1.72</v>
      </c>
      <c r="I273" s="1" t="s">
        <v>1141</v>
      </c>
      <c r="J273" s="4">
        <v>4</v>
      </c>
      <c r="K273" s="4">
        <v>53813</v>
      </c>
      <c r="L273" s="4">
        <v>10.89</v>
      </c>
      <c r="M273" s="4">
        <v>292.06</v>
      </c>
      <c r="N273" s="4">
        <v>4.17</v>
      </c>
      <c r="O273" s="5" t="s">
        <v>1245</v>
      </c>
    </row>
    <row r="274" spans="1:15" x14ac:dyDescent="0.3">
      <c r="A274" s="1" t="s">
        <v>1144</v>
      </c>
      <c r="B274">
        <v>730</v>
      </c>
      <c r="C274">
        <v>6.9</v>
      </c>
      <c r="D274">
        <v>1.54</v>
      </c>
      <c r="E274">
        <v>3.79</v>
      </c>
      <c r="F274">
        <v>2.2799999999999998</v>
      </c>
      <c r="G274">
        <v>5.48</v>
      </c>
      <c r="H274">
        <v>1.7</v>
      </c>
      <c r="I274" s="1" t="s">
        <v>119</v>
      </c>
      <c r="J274" s="6">
        <v>4</v>
      </c>
      <c r="K274" s="6">
        <v>2713</v>
      </c>
      <c r="L274" s="6">
        <v>7.91</v>
      </c>
      <c r="M274" s="6">
        <v>5.57</v>
      </c>
      <c r="N274" s="6">
        <v>2.4500000000000002</v>
      </c>
      <c r="O274" s="7" t="s">
        <v>1245</v>
      </c>
    </row>
    <row r="275" spans="1:15" x14ac:dyDescent="0.3">
      <c r="A275" s="1" t="s">
        <v>1060</v>
      </c>
      <c r="B275">
        <v>131</v>
      </c>
      <c r="C275">
        <v>2.2599999999999998</v>
      </c>
      <c r="D275">
        <v>1.91</v>
      </c>
      <c r="E275">
        <v>5.84</v>
      </c>
      <c r="F275">
        <v>2.62</v>
      </c>
      <c r="G275">
        <v>4.0999999999999996</v>
      </c>
      <c r="H275">
        <v>2.36</v>
      </c>
      <c r="I275" s="1" t="s">
        <v>312</v>
      </c>
      <c r="J275" s="4">
        <v>8</v>
      </c>
      <c r="K275" s="4">
        <v>1353</v>
      </c>
      <c r="L275" s="4">
        <v>7.21</v>
      </c>
      <c r="M275" s="4">
        <v>8</v>
      </c>
      <c r="N275" s="4">
        <v>2.61</v>
      </c>
      <c r="O275" s="5" t="s">
        <v>1250</v>
      </c>
    </row>
    <row r="276" spans="1:15" x14ac:dyDescent="0.3">
      <c r="A276" s="1" t="s">
        <v>1062</v>
      </c>
      <c r="B276">
        <v>132</v>
      </c>
      <c r="C276">
        <v>6.73</v>
      </c>
      <c r="D276">
        <v>1.75</v>
      </c>
      <c r="E276">
        <v>4.53</v>
      </c>
      <c r="F276">
        <v>2.72</v>
      </c>
      <c r="G276">
        <v>5.53</v>
      </c>
      <c r="H276">
        <v>1.98</v>
      </c>
      <c r="I276" s="1" t="s">
        <v>1063</v>
      </c>
      <c r="J276" s="6">
        <v>5</v>
      </c>
      <c r="K276" s="6">
        <v>32423</v>
      </c>
      <c r="L276" s="6">
        <v>10.39</v>
      </c>
      <c r="M276" s="6">
        <v>133.29</v>
      </c>
      <c r="N276" s="6">
        <v>3.83</v>
      </c>
      <c r="O276" s="7" t="s">
        <v>1252</v>
      </c>
    </row>
    <row r="277" spans="1:15" x14ac:dyDescent="0.3">
      <c r="A277" s="1" t="s">
        <v>1065</v>
      </c>
      <c r="B277">
        <v>731</v>
      </c>
      <c r="C277">
        <v>3.05</v>
      </c>
      <c r="D277">
        <v>1.58</v>
      </c>
      <c r="E277">
        <v>2.98</v>
      </c>
      <c r="F277">
        <v>2.1800000000000002</v>
      </c>
      <c r="G277">
        <v>3.81</v>
      </c>
      <c r="H277">
        <v>1.64</v>
      </c>
      <c r="I277" s="1" t="s">
        <v>42</v>
      </c>
      <c r="J277" s="4">
        <v>6</v>
      </c>
      <c r="K277" s="4">
        <v>408</v>
      </c>
      <c r="L277" s="4">
        <v>6.01</v>
      </c>
      <c r="M277" s="4">
        <v>1.8</v>
      </c>
      <c r="N277" s="4">
        <v>1.97</v>
      </c>
      <c r="O277" s="5" t="s">
        <v>1250</v>
      </c>
    </row>
    <row r="278" spans="1:15" x14ac:dyDescent="0.3">
      <c r="A278" s="1" t="s">
        <v>1067</v>
      </c>
      <c r="B278">
        <v>133</v>
      </c>
      <c r="C278">
        <v>6.41</v>
      </c>
      <c r="D278">
        <v>1.34</v>
      </c>
      <c r="E278">
        <v>4.05</v>
      </c>
      <c r="F278">
        <v>1.89</v>
      </c>
      <c r="G278">
        <v>5</v>
      </c>
      <c r="H278">
        <v>1.89</v>
      </c>
      <c r="I278" s="1" t="s">
        <v>1068</v>
      </c>
      <c r="J278" s="6">
        <v>5</v>
      </c>
      <c r="K278" s="6">
        <v>12384</v>
      </c>
      <c r="L278" s="6">
        <v>9.42</v>
      </c>
      <c r="M278" s="6">
        <v>87.2</v>
      </c>
      <c r="N278" s="6">
        <v>3.65</v>
      </c>
      <c r="O278" s="7" t="s">
        <v>1252</v>
      </c>
    </row>
    <row r="279" spans="1:15" x14ac:dyDescent="0.3">
      <c r="A279" s="1" t="s">
        <v>1070</v>
      </c>
      <c r="B279">
        <v>591</v>
      </c>
      <c r="C279">
        <v>1.92</v>
      </c>
      <c r="D279">
        <v>1.48</v>
      </c>
      <c r="E279">
        <v>6.57</v>
      </c>
      <c r="F279">
        <v>2.33</v>
      </c>
      <c r="G279">
        <v>2.86</v>
      </c>
      <c r="H279">
        <v>1.99</v>
      </c>
      <c r="I279" s="1" t="s">
        <v>59</v>
      </c>
      <c r="J279" s="4">
        <v>5</v>
      </c>
      <c r="K279" s="4">
        <v>1415</v>
      </c>
      <c r="L279" s="4">
        <v>7.25</v>
      </c>
      <c r="M279" s="4">
        <v>10.59</v>
      </c>
      <c r="N279" s="4">
        <v>2.73</v>
      </c>
      <c r="O279" s="5" t="s">
        <v>1247</v>
      </c>
    </row>
    <row r="280" spans="1:15" x14ac:dyDescent="0.3">
      <c r="A280" s="1" t="s">
        <v>1073</v>
      </c>
      <c r="B280">
        <v>732</v>
      </c>
      <c r="C280">
        <v>3.38</v>
      </c>
      <c r="D280">
        <v>1.7</v>
      </c>
      <c r="E280">
        <v>4.3499999999999996</v>
      </c>
      <c r="F280">
        <v>2.25</v>
      </c>
      <c r="G280">
        <v>3.67</v>
      </c>
      <c r="H280">
        <v>2.02</v>
      </c>
      <c r="I280" s="1" t="s">
        <v>59</v>
      </c>
      <c r="J280" s="6">
        <v>5</v>
      </c>
      <c r="K280" s="6">
        <v>3449</v>
      </c>
      <c r="L280" s="6">
        <v>8.15</v>
      </c>
      <c r="M280" s="6">
        <v>9.8000000000000007</v>
      </c>
      <c r="N280" s="6">
        <v>2.7</v>
      </c>
      <c r="O280" s="7" t="s">
        <v>1251</v>
      </c>
    </row>
    <row r="281" spans="1:15" x14ac:dyDescent="0.3">
      <c r="A281" s="1" t="s">
        <v>1075</v>
      </c>
      <c r="B281">
        <v>733</v>
      </c>
      <c r="C281">
        <v>3.21</v>
      </c>
      <c r="D281">
        <v>1.87</v>
      </c>
      <c r="E281">
        <v>4.12</v>
      </c>
      <c r="F281">
        <v>2.36</v>
      </c>
      <c r="G281">
        <v>3.83</v>
      </c>
      <c r="H281">
        <v>1.87</v>
      </c>
      <c r="I281" s="1" t="s">
        <v>119</v>
      </c>
      <c r="J281" s="4">
        <v>4</v>
      </c>
      <c r="K281" s="4">
        <v>10072</v>
      </c>
      <c r="L281" s="4">
        <v>9.2200000000000006</v>
      </c>
      <c r="M281" s="4">
        <v>28.82</v>
      </c>
      <c r="N281" s="4">
        <v>3.17</v>
      </c>
      <c r="O281" s="5" t="s">
        <v>1248</v>
      </c>
    </row>
    <row r="282" spans="1:15" x14ac:dyDescent="0.3">
      <c r="A282" s="1" t="s">
        <v>1077</v>
      </c>
      <c r="B282">
        <v>555</v>
      </c>
      <c r="C282">
        <v>3.98</v>
      </c>
      <c r="D282">
        <v>1.68</v>
      </c>
      <c r="E282">
        <v>3.43</v>
      </c>
      <c r="F282">
        <v>2</v>
      </c>
      <c r="G282">
        <v>5.45</v>
      </c>
      <c r="H282">
        <v>1.81</v>
      </c>
      <c r="I282" s="1" t="s">
        <v>14</v>
      </c>
      <c r="J282" s="6">
        <v>7</v>
      </c>
      <c r="K282" s="6">
        <v>10</v>
      </c>
      <c r="L282" s="6">
        <v>2.2999999999999998</v>
      </c>
      <c r="M282" s="6">
        <v>0.25</v>
      </c>
      <c r="N282" s="6">
        <v>1.1499999999999999</v>
      </c>
      <c r="O282" s="7" t="s">
        <v>1245</v>
      </c>
    </row>
    <row r="283" spans="1:15" x14ac:dyDescent="0.3">
      <c r="A283" s="1" t="s">
        <v>1079</v>
      </c>
      <c r="B283">
        <v>134</v>
      </c>
      <c r="C283">
        <v>7.15</v>
      </c>
      <c r="D283">
        <v>1.67</v>
      </c>
      <c r="E283">
        <v>4.24</v>
      </c>
      <c r="F283">
        <v>2.4900000000000002</v>
      </c>
      <c r="G283">
        <v>5.61</v>
      </c>
      <c r="H283">
        <v>2.2999999999999998</v>
      </c>
      <c r="I283" s="1" t="s">
        <v>1080</v>
      </c>
      <c r="J283" s="4">
        <v>5</v>
      </c>
      <c r="K283" s="4">
        <v>61680</v>
      </c>
      <c r="L283" s="4">
        <v>11.03</v>
      </c>
      <c r="M283" s="4">
        <v>99.49</v>
      </c>
      <c r="N283" s="4">
        <v>3.71</v>
      </c>
      <c r="O283" s="5" t="s">
        <v>1252</v>
      </c>
    </row>
    <row r="284" spans="1:15" x14ac:dyDescent="0.3">
      <c r="A284" s="1" t="s">
        <v>1082</v>
      </c>
      <c r="B284">
        <v>734</v>
      </c>
      <c r="C284">
        <v>7.1</v>
      </c>
      <c r="D284">
        <v>1.91</v>
      </c>
      <c r="E284">
        <v>4.4800000000000004</v>
      </c>
      <c r="F284">
        <v>2.82</v>
      </c>
      <c r="G284">
        <v>7</v>
      </c>
      <c r="H284">
        <v>1.63</v>
      </c>
      <c r="I284" s="1" t="s">
        <v>446</v>
      </c>
      <c r="J284" s="6">
        <v>4</v>
      </c>
      <c r="K284" s="6">
        <v>93775</v>
      </c>
      <c r="L284" s="6">
        <v>11.45</v>
      </c>
      <c r="M284" s="6">
        <v>265.70999999999998</v>
      </c>
      <c r="N284" s="6">
        <v>4.13</v>
      </c>
      <c r="O284" s="7" t="s">
        <v>1250</v>
      </c>
    </row>
    <row r="285" spans="1:15" x14ac:dyDescent="0.3">
      <c r="A285" s="1" t="s">
        <v>1084</v>
      </c>
      <c r="B285">
        <v>135</v>
      </c>
      <c r="C285">
        <v>7.2</v>
      </c>
      <c r="D285">
        <v>1.5</v>
      </c>
      <c r="E285">
        <v>4.3</v>
      </c>
      <c r="F285">
        <v>2.52</v>
      </c>
      <c r="G285">
        <v>5.25</v>
      </c>
      <c r="H285">
        <v>1.75</v>
      </c>
      <c r="I285" s="1" t="s">
        <v>28</v>
      </c>
      <c r="J285" s="4">
        <v>9</v>
      </c>
      <c r="K285" s="4">
        <v>103</v>
      </c>
      <c r="L285" s="4">
        <v>4.63</v>
      </c>
      <c r="M285" s="4">
        <v>0.43</v>
      </c>
      <c r="N285" s="4">
        <v>1.36</v>
      </c>
      <c r="O285" s="5" t="s">
        <v>1250</v>
      </c>
    </row>
    <row r="286" spans="1:15" x14ac:dyDescent="0.3">
      <c r="A286" s="1" t="s">
        <v>1086</v>
      </c>
      <c r="B286">
        <v>136</v>
      </c>
      <c r="C286">
        <v>7.47</v>
      </c>
      <c r="D286">
        <v>1.73</v>
      </c>
      <c r="E286">
        <v>5.69</v>
      </c>
      <c r="F286">
        <v>2.5099999999999998</v>
      </c>
      <c r="G286">
        <v>5.6</v>
      </c>
      <c r="H286">
        <v>2.12</v>
      </c>
      <c r="I286" s="1" t="s">
        <v>110</v>
      </c>
      <c r="J286" s="6">
        <v>3</v>
      </c>
      <c r="K286" s="6">
        <v>35550</v>
      </c>
      <c r="L286" s="6">
        <v>10.48</v>
      </c>
      <c r="M286" s="6">
        <v>251.88</v>
      </c>
      <c r="N286" s="6">
        <v>4.1100000000000003</v>
      </c>
      <c r="O286" s="7" t="s">
        <v>1248</v>
      </c>
    </row>
    <row r="287" spans="1:15" x14ac:dyDescent="0.3">
      <c r="A287" s="1" t="s">
        <v>1088</v>
      </c>
      <c r="B287">
        <v>735</v>
      </c>
      <c r="C287">
        <v>7.98</v>
      </c>
      <c r="D287">
        <v>1.52</v>
      </c>
      <c r="E287">
        <v>7.38</v>
      </c>
      <c r="F287">
        <v>1.92</v>
      </c>
      <c r="G287">
        <v>6.68</v>
      </c>
      <c r="H287">
        <v>2.08</v>
      </c>
      <c r="I287" s="1" t="s">
        <v>42</v>
      </c>
      <c r="J287" s="4">
        <v>7</v>
      </c>
      <c r="K287" s="4">
        <v>2201</v>
      </c>
      <c r="L287" s="4">
        <v>7.7</v>
      </c>
      <c r="M287" s="4">
        <v>3.18</v>
      </c>
      <c r="N287" s="4">
        <v>2.21</v>
      </c>
      <c r="O287" s="5" t="s">
        <v>1245</v>
      </c>
    </row>
    <row r="288" spans="1:15" x14ac:dyDescent="0.3">
      <c r="A288" s="1" t="s">
        <v>1090</v>
      </c>
      <c r="B288">
        <v>137</v>
      </c>
      <c r="C288">
        <v>6.69</v>
      </c>
      <c r="D288">
        <v>1.77</v>
      </c>
      <c r="E288">
        <v>5.74</v>
      </c>
      <c r="F288">
        <v>2.46</v>
      </c>
      <c r="G288">
        <v>6.15</v>
      </c>
      <c r="H288">
        <v>2.35</v>
      </c>
      <c r="I288" s="1" t="s">
        <v>1091</v>
      </c>
      <c r="J288" s="6">
        <v>9</v>
      </c>
      <c r="K288" s="6">
        <v>58802</v>
      </c>
      <c r="L288" s="6">
        <v>10.98</v>
      </c>
      <c r="M288" s="6">
        <v>19.53</v>
      </c>
      <c r="N288" s="6">
        <v>3</v>
      </c>
      <c r="O288" s="7" t="s">
        <v>1245</v>
      </c>
    </row>
    <row r="289" spans="1:15" x14ac:dyDescent="0.3">
      <c r="A289" s="1" t="s">
        <v>1093</v>
      </c>
      <c r="B289">
        <v>736</v>
      </c>
      <c r="C289">
        <v>5.29</v>
      </c>
      <c r="D289">
        <v>1.82</v>
      </c>
      <c r="E289">
        <v>3.76</v>
      </c>
      <c r="F289">
        <v>2.39</v>
      </c>
      <c r="G289">
        <v>4.49</v>
      </c>
      <c r="H289">
        <v>2.16</v>
      </c>
      <c r="I289" s="1" t="s">
        <v>30</v>
      </c>
      <c r="J289" s="4">
        <v>3</v>
      </c>
      <c r="K289" s="4">
        <v>14967</v>
      </c>
      <c r="L289" s="4">
        <v>9.61</v>
      </c>
      <c r="M289" s="4">
        <v>26.04</v>
      </c>
      <c r="N289" s="4">
        <v>3.12</v>
      </c>
      <c r="O289" s="5" t="s">
        <v>1252</v>
      </c>
    </row>
    <row r="290" spans="1:15" x14ac:dyDescent="0.3">
      <c r="A290" s="1" t="s">
        <v>1095</v>
      </c>
      <c r="B290">
        <v>138</v>
      </c>
      <c r="C290">
        <v>7.45</v>
      </c>
      <c r="D290">
        <v>1.77</v>
      </c>
      <c r="E290">
        <v>6.21</v>
      </c>
      <c r="F290">
        <v>2.2999999999999998</v>
      </c>
      <c r="G290">
        <v>5.53</v>
      </c>
      <c r="H290">
        <v>2.35</v>
      </c>
      <c r="I290" s="1" t="s">
        <v>59</v>
      </c>
      <c r="J290" s="6">
        <v>6</v>
      </c>
      <c r="K290" s="6">
        <v>246</v>
      </c>
      <c r="L290" s="6">
        <v>5.51</v>
      </c>
      <c r="M290" s="6">
        <v>0.27</v>
      </c>
      <c r="N290" s="6">
        <v>1.18</v>
      </c>
      <c r="O290" s="7" t="s">
        <v>1255</v>
      </c>
    </row>
    <row r="291" spans="1:15" x14ac:dyDescent="0.3">
      <c r="A291" s="1" t="s">
        <v>1097</v>
      </c>
      <c r="B291">
        <v>737</v>
      </c>
      <c r="C291">
        <v>5.12</v>
      </c>
      <c r="D291">
        <v>0.92</v>
      </c>
      <c r="E291">
        <v>3.81</v>
      </c>
      <c r="F291">
        <v>2.14</v>
      </c>
      <c r="G291">
        <v>4.88</v>
      </c>
      <c r="H291">
        <v>1.52</v>
      </c>
      <c r="I291" s="1" t="s">
        <v>312</v>
      </c>
      <c r="J291" s="4">
        <v>5</v>
      </c>
      <c r="K291" s="4">
        <v>3401</v>
      </c>
      <c r="L291" s="4">
        <v>8.1300000000000008</v>
      </c>
      <c r="M291" s="4">
        <v>6.14</v>
      </c>
      <c r="N291" s="4">
        <v>2.5</v>
      </c>
      <c r="O291" s="5" t="s">
        <v>1252</v>
      </c>
    </row>
    <row r="292" spans="1:15" x14ac:dyDescent="0.3">
      <c r="A292" s="1" t="s">
        <v>1100</v>
      </c>
      <c r="B292">
        <v>139</v>
      </c>
      <c r="C292">
        <v>7.43</v>
      </c>
      <c r="D292">
        <v>1.26</v>
      </c>
      <c r="E292">
        <v>4.53</v>
      </c>
      <c r="F292">
        <v>2.65</v>
      </c>
      <c r="G292">
        <v>5.95</v>
      </c>
      <c r="H292">
        <v>2.09</v>
      </c>
      <c r="I292" s="1" t="s">
        <v>84</v>
      </c>
      <c r="J292" s="6">
        <v>7</v>
      </c>
      <c r="K292" s="6">
        <v>3467</v>
      </c>
      <c r="L292" s="6">
        <v>8.15</v>
      </c>
      <c r="M292" s="6">
        <v>6.27</v>
      </c>
      <c r="N292" s="6">
        <v>2.5099999999999998</v>
      </c>
      <c r="O292" s="7" t="s">
        <v>1250</v>
      </c>
    </row>
    <row r="293" spans="1:15" x14ac:dyDescent="0.3">
      <c r="A293" s="1" t="s">
        <v>1102</v>
      </c>
      <c r="B293">
        <v>738</v>
      </c>
      <c r="C293">
        <v>5.44</v>
      </c>
      <c r="D293">
        <v>1.18</v>
      </c>
      <c r="E293">
        <v>4.16</v>
      </c>
      <c r="F293">
        <v>1.99</v>
      </c>
      <c r="G293">
        <v>4.32</v>
      </c>
      <c r="H293">
        <v>1.69</v>
      </c>
      <c r="I293" s="1" t="s">
        <v>30</v>
      </c>
      <c r="J293" s="4">
        <v>8</v>
      </c>
      <c r="K293" s="4">
        <v>3215</v>
      </c>
      <c r="L293" s="4">
        <v>8.08</v>
      </c>
      <c r="M293" s="4">
        <v>24.41</v>
      </c>
      <c r="N293" s="4">
        <v>3.1</v>
      </c>
      <c r="O293" s="5" t="s">
        <v>1245</v>
      </c>
    </row>
    <row r="294" spans="1:15" x14ac:dyDescent="0.3">
      <c r="A294" s="1" t="s">
        <v>1104</v>
      </c>
      <c r="B294">
        <v>140</v>
      </c>
      <c r="C294">
        <v>3.03</v>
      </c>
      <c r="D294">
        <v>1.85</v>
      </c>
      <c r="E294">
        <v>5.87</v>
      </c>
      <c r="F294">
        <v>2.5499999999999998</v>
      </c>
      <c r="G294">
        <v>2.87</v>
      </c>
      <c r="H294">
        <v>1.99</v>
      </c>
      <c r="I294" s="1" t="s">
        <v>78</v>
      </c>
      <c r="J294" s="6">
        <v>11</v>
      </c>
      <c r="K294" s="6">
        <v>2986</v>
      </c>
      <c r="L294" s="6">
        <v>8</v>
      </c>
      <c r="M294" s="6">
        <v>21.43</v>
      </c>
      <c r="N294" s="6">
        <v>3.04</v>
      </c>
      <c r="O294" s="7" t="s">
        <v>1249</v>
      </c>
    </row>
    <row r="295" spans="1:15" x14ac:dyDescent="0.3">
      <c r="A295" s="1" t="s">
        <v>1106</v>
      </c>
      <c r="B295">
        <v>141</v>
      </c>
      <c r="C295">
        <v>4.3899999999999997</v>
      </c>
      <c r="D295">
        <v>1.63</v>
      </c>
      <c r="E295">
        <v>5.36</v>
      </c>
      <c r="F295">
        <v>2.37</v>
      </c>
      <c r="G295">
        <v>4.8099999999999996</v>
      </c>
      <c r="H295">
        <v>1.79</v>
      </c>
      <c r="I295" s="1" t="s">
        <v>28</v>
      </c>
      <c r="J295" s="4">
        <v>9</v>
      </c>
      <c r="K295" s="4">
        <v>148</v>
      </c>
      <c r="L295" s="4">
        <v>5</v>
      </c>
      <c r="M295" s="4">
        <v>0.02</v>
      </c>
      <c r="N295" s="4">
        <v>0.3</v>
      </c>
      <c r="O295" s="5" t="s">
        <v>1250</v>
      </c>
    </row>
    <row r="296" spans="1:15" x14ac:dyDescent="0.3">
      <c r="A296" s="1" t="s">
        <v>1108</v>
      </c>
      <c r="B296">
        <v>147</v>
      </c>
      <c r="C296">
        <v>6.47</v>
      </c>
      <c r="D296">
        <v>1.81</v>
      </c>
      <c r="E296">
        <v>5.28</v>
      </c>
      <c r="F296">
        <v>2.12</v>
      </c>
      <c r="G296">
        <v>5.73</v>
      </c>
      <c r="H296">
        <v>2.08</v>
      </c>
      <c r="I296" s="1" t="s">
        <v>12</v>
      </c>
      <c r="J296" s="6">
        <v>10</v>
      </c>
      <c r="K296" s="6">
        <v>22833</v>
      </c>
      <c r="L296" s="6">
        <v>10.039999999999999</v>
      </c>
      <c r="M296" s="6">
        <v>5.33</v>
      </c>
      <c r="N296" s="6">
        <v>2.44</v>
      </c>
      <c r="O296" s="7" t="s">
        <v>1245</v>
      </c>
    </row>
    <row r="297" spans="1:15" x14ac:dyDescent="0.3">
      <c r="A297" s="1" t="s">
        <v>1110</v>
      </c>
      <c r="B297">
        <v>143</v>
      </c>
      <c r="C297">
        <v>8</v>
      </c>
      <c r="D297">
        <v>1.38</v>
      </c>
      <c r="E297">
        <v>6.77</v>
      </c>
      <c r="F297">
        <v>2.0699999999999998</v>
      </c>
      <c r="G297">
        <v>6.49</v>
      </c>
      <c r="H297">
        <v>2.2200000000000002</v>
      </c>
      <c r="I297" s="1" t="s">
        <v>12</v>
      </c>
      <c r="J297" s="4">
        <v>7</v>
      </c>
      <c r="K297" s="4">
        <v>7270</v>
      </c>
      <c r="L297" s="4">
        <v>8.89</v>
      </c>
      <c r="M297" s="4">
        <v>26.02</v>
      </c>
      <c r="N297" s="4">
        <v>3.12</v>
      </c>
      <c r="O297" s="5" t="s">
        <v>1247</v>
      </c>
    </row>
    <row r="298" spans="1:15" x14ac:dyDescent="0.3">
      <c r="A298" s="1" t="s">
        <v>1112</v>
      </c>
      <c r="B298">
        <v>148</v>
      </c>
      <c r="C298">
        <v>5.2</v>
      </c>
      <c r="D298">
        <v>1.18</v>
      </c>
      <c r="E298">
        <v>3.98</v>
      </c>
      <c r="F298">
        <v>2.33</v>
      </c>
      <c r="G298">
        <v>5</v>
      </c>
      <c r="H298">
        <v>1.77</v>
      </c>
      <c r="I298" s="1" t="s">
        <v>505</v>
      </c>
      <c r="J298" s="6">
        <v>6</v>
      </c>
      <c r="K298" s="6">
        <v>39577</v>
      </c>
      <c r="L298" s="6">
        <v>10.59</v>
      </c>
      <c r="M298" s="6">
        <v>31.88</v>
      </c>
      <c r="N298" s="6">
        <v>3.21</v>
      </c>
      <c r="O298" s="7" t="s">
        <v>1245</v>
      </c>
    </row>
    <row r="299" spans="1:15" x14ac:dyDescent="0.3">
      <c r="A299" s="1" t="s">
        <v>1114</v>
      </c>
      <c r="B299">
        <v>145</v>
      </c>
      <c r="C299">
        <v>7.8</v>
      </c>
      <c r="D299">
        <v>1.2</v>
      </c>
      <c r="E299">
        <v>5.2</v>
      </c>
      <c r="F299">
        <v>2.72</v>
      </c>
      <c r="G299">
        <v>6.46</v>
      </c>
      <c r="H299">
        <v>1.77</v>
      </c>
      <c r="I299" s="1" t="s">
        <v>112</v>
      </c>
      <c r="J299" s="4">
        <v>9</v>
      </c>
      <c r="K299" s="4">
        <v>4058</v>
      </c>
      <c r="L299" s="4">
        <v>8.31</v>
      </c>
      <c r="M299" s="4">
        <v>1.35</v>
      </c>
      <c r="N299" s="4">
        <v>1.85</v>
      </c>
      <c r="O299" s="5" t="s">
        <v>1245</v>
      </c>
    </row>
    <row r="300" spans="1:15" x14ac:dyDescent="0.3">
      <c r="A300" s="1" t="s">
        <v>1116</v>
      </c>
      <c r="B300">
        <v>146</v>
      </c>
      <c r="C300">
        <v>5.09</v>
      </c>
      <c r="D300">
        <v>1.76</v>
      </c>
      <c r="E300">
        <v>4.4000000000000004</v>
      </c>
      <c r="F300">
        <v>2.33</v>
      </c>
      <c r="G300">
        <v>4.67</v>
      </c>
      <c r="H300">
        <v>1.8</v>
      </c>
      <c r="I300" s="1" t="s">
        <v>14</v>
      </c>
    </row>
    <row r="301" spans="1:15" x14ac:dyDescent="0.3">
      <c r="A301" s="1" t="s">
        <v>1118</v>
      </c>
      <c r="B301">
        <v>149</v>
      </c>
      <c r="C301">
        <v>2.46</v>
      </c>
      <c r="D301">
        <v>1.65</v>
      </c>
      <c r="E301">
        <v>7.97</v>
      </c>
      <c r="F301">
        <v>2.17</v>
      </c>
      <c r="G301">
        <v>6.33</v>
      </c>
      <c r="H301">
        <v>2.92</v>
      </c>
      <c r="I301" s="1" t="s">
        <v>28</v>
      </c>
      <c r="J301" s="6">
        <v>7</v>
      </c>
      <c r="K301" s="6">
        <v>555</v>
      </c>
      <c r="L301" s="6">
        <v>6.32</v>
      </c>
      <c r="M301" s="6">
        <v>0.69</v>
      </c>
      <c r="N301" s="6">
        <v>1.56</v>
      </c>
      <c r="O301" s="7" t="s">
        <v>1255</v>
      </c>
    </row>
    <row r="302" spans="1:15" x14ac:dyDescent="0.3">
      <c r="A302" s="1" t="s">
        <v>1120</v>
      </c>
      <c r="B302">
        <v>512</v>
      </c>
      <c r="C302">
        <v>7.43</v>
      </c>
      <c r="D302">
        <v>1.53</v>
      </c>
      <c r="E302">
        <v>7.24</v>
      </c>
      <c r="F302">
        <v>1.97</v>
      </c>
      <c r="G302">
        <v>6.39</v>
      </c>
      <c r="H302">
        <v>2.16</v>
      </c>
      <c r="I302" s="1" t="s">
        <v>78</v>
      </c>
      <c r="J302" s="4">
        <v>6</v>
      </c>
      <c r="K302" s="4">
        <v>5350</v>
      </c>
      <c r="L302" s="4">
        <v>8.58</v>
      </c>
      <c r="M302" s="4">
        <v>3.92</v>
      </c>
      <c r="N302" s="4">
        <v>2.2999999999999998</v>
      </c>
      <c r="O302" s="5" t="s">
        <v>1250</v>
      </c>
    </row>
    <row r="303" spans="1:15" x14ac:dyDescent="0.3">
      <c r="A303" s="1" t="s">
        <v>1122</v>
      </c>
      <c r="B303">
        <v>150</v>
      </c>
      <c r="C303">
        <v>4.58</v>
      </c>
      <c r="D303">
        <v>1.74</v>
      </c>
      <c r="E303">
        <v>3.85</v>
      </c>
      <c r="F303">
        <v>1.92</v>
      </c>
      <c r="G303">
        <v>4.78</v>
      </c>
      <c r="H303">
        <v>1.51</v>
      </c>
      <c r="I303" s="1" t="s">
        <v>99</v>
      </c>
      <c r="J303" s="6">
        <v>6</v>
      </c>
      <c r="K303" s="6">
        <v>304</v>
      </c>
      <c r="L303" s="6">
        <v>5.72</v>
      </c>
      <c r="M303" s="6">
        <v>4</v>
      </c>
      <c r="N303" s="6">
        <v>2.31</v>
      </c>
      <c r="O303" s="7" t="s">
        <v>1245</v>
      </c>
    </row>
    <row r="304" spans="1:15" x14ac:dyDescent="0.3">
      <c r="A304" s="1" t="s">
        <v>1124</v>
      </c>
      <c r="B304">
        <v>740</v>
      </c>
      <c r="C304">
        <v>6.21</v>
      </c>
      <c r="D304">
        <v>1.63</v>
      </c>
      <c r="E304">
        <v>5.0999999999999996</v>
      </c>
      <c r="F304">
        <v>2.4</v>
      </c>
      <c r="G304">
        <v>5.52</v>
      </c>
      <c r="H304">
        <v>1.57</v>
      </c>
      <c r="I304" s="1" t="s">
        <v>759</v>
      </c>
      <c r="J304" s="4">
        <v>5</v>
      </c>
      <c r="K304" s="4">
        <v>42825</v>
      </c>
      <c r="L304" s="4">
        <v>10.66</v>
      </c>
      <c r="M304" s="4">
        <v>26.37</v>
      </c>
      <c r="N304" s="4">
        <v>3.13</v>
      </c>
      <c r="O304" s="5" t="s">
        <v>1245</v>
      </c>
    </row>
    <row r="305" spans="1:15" x14ac:dyDescent="0.3">
      <c r="A305" s="1" t="s">
        <v>1126</v>
      </c>
      <c r="B305">
        <v>741</v>
      </c>
      <c r="C305">
        <v>3.23</v>
      </c>
      <c r="D305">
        <v>2.64</v>
      </c>
      <c r="E305">
        <v>6.39</v>
      </c>
      <c r="F305">
        <v>2.44</v>
      </c>
      <c r="G305">
        <v>5.25</v>
      </c>
      <c r="H305">
        <v>2.6</v>
      </c>
      <c r="I305" s="1" t="s">
        <v>423</v>
      </c>
      <c r="J305" s="6">
        <v>4</v>
      </c>
      <c r="K305" s="6">
        <v>43736</v>
      </c>
      <c r="L305" s="6">
        <v>10.69</v>
      </c>
      <c r="M305" s="6">
        <v>73.16</v>
      </c>
      <c r="N305" s="6">
        <v>3.57</v>
      </c>
      <c r="O305" s="7" t="s">
        <v>1246</v>
      </c>
    </row>
    <row r="306" spans="1:15" x14ac:dyDescent="0.3">
      <c r="A306" s="1" t="s">
        <v>1128</v>
      </c>
      <c r="B306">
        <v>151</v>
      </c>
      <c r="C306">
        <v>8.3800000000000008</v>
      </c>
      <c r="D306">
        <v>0.96</v>
      </c>
      <c r="E306">
        <v>5.54</v>
      </c>
      <c r="F306">
        <v>2.67</v>
      </c>
      <c r="G306">
        <v>7.28</v>
      </c>
      <c r="H306">
        <v>2.3199999999999998</v>
      </c>
      <c r="I306" s="1" t="s">
        <v>187</v>
      </c>
      <c r="J306" s="4">
        <v>10</v>
      </c>
      <c r="K306" s="4">
        <v>3725</v>
      </c>
      <c r="L306" s="4">
        <v>8.2200000000000006</v>
      </c>
      <c r="M306" s="4">
        <v>2.63</v>
      </c>
      <c r="N306" s="4">
        <v>2.13</v>
      </c>
      <c r="O306" s="5" t="s">
        <v>1245</v>
      </c>
    </row>
    <row r="307" spans="1:15" x14ac:dyDescent="0.3">
      <c r="A307" s="1" t="s">
        <v>1130</v>
      </c>
      <c r="B307">
        <v>152</v>
      </c>
      <c r="C307">
        <v>7.5</v>
      </c>
      <c r="D307">
        <v>2.2000000000000002</v>
      </c>
      <c r="E307">
        <v>7.67</v>
      </c>
      <c r="F307">
        <v>1.91</v>
      </c>
      <c r="G307">
        <v>6.18</v>
      </c>
      <c r="H307">
        <v>2.17</v>
      </c>
      <c r="I307" s="1" t="s">
        <v>148</v>
      </c>
      <c r="J307" s="6">
        <v>10</v>
      </c>
      <c r="K307" s="6">
        <v>5307</v>
      </c>
      <c r="L307" s="6">
        <v>8.58</v>
      </c>
      <c r="M307" s="6">
        <v>12.31</v>
      </c>
      <c r="N307" s="6">
        <v>2.8</v>
      </c>
      <c r="O307" s="7" t="s">
        <v>1245</v>
      </c>
    </row>
    <row r="308" spans="1:15" x14ac:dyDescent="0.3">
      <c r="A308" s="1" t="s">
        <v>1133</v>
      </c>
      <c r="B308">
        <v>153</v>
      </c>
      <c r="C308">
        <v>4.05</v>
      </c>
      <c r="D308">
        <v>1.41</v>
      </c>
      <c r="E308">
        <v>4.4800000000000004</v>
      </c>
      <c r="F308">
        <v>2.29</v>
      </c>
      <c r="G308">
        <v>4.07</v>
      </c>
      <c r="H308">
        <v>2.1</v>
      </c>
      <c r="I308" s="1" t="s">
        <v>152</v>
      </c>
      <c r="J308" s="4">
        <v>6</v>
      </c>
      <c r="K308" s="4">
        <v>19298</v>
      </c>
      <c r="L308" s="4">
        <v>9.8699999999999992</v>
      </c>
      <c r="M308" s="4">
        <v>368.1</v>
      </c>
      <c r="N308" s="4">
        <v>4.2699999999999996</v>
      </c>
      <c r="O308" s="5" t="s">
        <v>1245</v>
      </c>
    </row>
    <row r="309" spans="1:15" x14ac:dyDescent="0.3">
      <c r="A309" s="1" t="s">
        <v>1135</v>
      </c>
      <c r="B309">
        <v>154</v>
      </c>
      <c r="C309">
        <v>2.37</v>
      </c>
      <c r="D309">
        <v>2.06</v>
      </c>
      <c r="E309">
        <v>5.71</v>
      </c>
      <c r="F309">
        <v>2.74</v>
      </c>
      <c r="G309">
        <v>4.1100000000000003</v>
      </c>
      <c r="H309">
        <v>2.66</v>
      </c>
      <c r="I309" s="1" t="s">
        <v>187</v>
      </c>
      <c r="J309" s="6">
        <v>9</v>
      </c>
      <c r="K309" s="6">
        <v>8625</v>
      </c>
      <c r="L309" s="6">
        <v>9.06</v>
      </c>
      <c r="M309" s="6">
        <v>9.75</v>
      </c>
      <c r="N309" s="6">
        <v>2.7</v>
      </c>
      <c r="O309" s="7" t="s">
        <v>1245</v>
      </c>
    </row>
    <row r="310" spans="1:15" x14ac:dyDescent="0.3">
      <c r="A310" s="1" t="s">
        <v>1137</v>
      </c>
      <c r="B310">
        <v>155</v>
      </c>
      <c r="C310">
        <v>7.13</v>
      </c>
      <c r="D310">
        <v>1.58</v>
      </c>
      <c r="E310">
        <v>6.84</v>
      </c>
      <c r="F310">
        <v>2.06</v>
      </c>
      <c r="G310">
        <v>5.68</v>
      </c>
      <c r="H310">
        <v>2.44</v>
      </c>
      <c r="I310" s="1" t="s">
        <v>554</v>
      </c>
      <c r="J310" s="4">
        <v>8</v>
      </c>
      <c r="K310" s="4">
        <v>19538</v>
      </c>
      <c r="L310" s="4">
        <v>9.8800000000000008</v>
      </c>
      <c r="M310" s="4">
        <v>17.73</v>
      </c>
      <c r="N310" s="4">
        <v>2.96</v>
      </c>
      <c r="O310" s="5" t="s">
        <v>1252</v>
      </c>
    </row>
    <row r="311" spans="1:15" x14ac:dyDescent="0.3">
      <c r="A311" s="1" t="s">
        <v>1139</v>
      </c>
      <c r="B311">
        <v>742</v>
      </c>
      <c r="C311">
        <v>5.3</v>
      </c>
      <c r="D311">
        <v>1.2</v>
      </c>
      <c r="E311">
        <v>4.1399999999999997</v>
      </c>
      <c r="F311">
        <v>1.98</v>
      </c>
      <c r="G311">
        <v>5.03</v>
      </c>
      <c r="H311">
        <v>1.61</v>
      </c>
      <c r="I311" s="1" t="s">
        <v>187</v>
      </c>
      <c r="J311" s="6">
        <v>6</v>
      </c>
      <c r="K311" s="6">
        <v>5876</v>
      </c>
      <c r="L311" s="6">
        <v>8.68</v>
      </c>
      <c r="M311" s="6">
        <v>4.8</v>
      </c>
      <c r="N311" s="6">
        <v>2.39</v>
      </c>
      <c r="O311" s="7" t="s">
        <v>1245</v>
      </c>
    </row>
    <row r="312" spans="1:15" x14ac:dyDescent="0.3">
      <c r="A312" s="1" t="s">
        <v>1142</v>
      </c>
      <c r="B312">
        <v>556</v>
      </c>
      <c r="C312">
        <v>6.39</v>
      </c>
      <c r="D312">
        <v>1.6</v>
      </c>
      <c r="E312">
        <v>5.04</v>
      </c>
      <c r="F312">
        <v>2.1800000000000002</v>
      </c>
      <c r="G312">
        <v>5.67</v>
      </c>
      <c r="H312">
        <v>1.58</v>
      </c>
      <c r="I312" s="1" t="s">
        <v>1143</v>
      </c>
      <c r="J312" s="4">
        <v>4</v>
      </c>
      <c r="K312" s="4">
        <v>77706</v>
      </c>
      <c r="L312" s="4">
        <v>11.26</v>
      </c>
      <c r="M312" s="4">
        <v>289.16000000000003</v>
      </c>
      <c r="N312" s="4">
        <v>4.17</v>
      </c>
      <c r="O312" s="5" t="s">
        <v>1252</v>
      </c>
    </row>
    <row r="313" spans="1:15" x14ac:dyDescent="0.3">
      <c r="A313" s="1" t="s">
        <v>1145</v>
      </c>
      <c r="B313">
        <v>156</v>
      </c>
      <c r="C313">
        <v>1.7</v>
      </c>
      <c r="D313">
        <v>1.07</v>
      </c>
      <c r="E313">
        <v>4.95</v>
      </c>
      <c r="F313">
        <v>2.81</v>
      </c>
      <c r="G313">
        <v>2.4</v>
      </c>
      <c r="H313">
        <v>2.1800000000000002</v>
      </c>
      <c r="I313" s="1" t="s">
        <v>1146</v>
      </c>
      <c r="J313" s="6">
        <v>7</v>
      </c>
      <c r="K313" s="6">
        <v>23998</v>
      </c>
      <c r="L313" s="6">
        <v>10.09</v>
      </c>
      <c r="M313" s="6">
        <v>20.02</v>
      </c>
      <c r="N313" s="6">
        <v>3.01</v>
      </c>
      <c r="O313" s="7" t="s">
        <v>1245</v>
      </c>
    </row>
    <row r="314" spans="1:15" x14ac:dyDescent="0.3">
      <c r="A314" s="1" t="s">
        <v>1147</v>
      </c>
      <c r="B314">
        <v>743</v>
      </c>
      <c r="C314">
        <v>4.09</v>
      </c>
      <c r="D314">
        <v>2.21</v>
      </c>
      <c r="E314">
        <v>4.7</v>
      </c>
      <c r="F314">
        <v>2.48</v>
      </c>
      <c r="G314">
        <v>4</v>
      </c>
      <c r="H314">
        <v>2.15</v>
      </c>
      <c r="I314" s="1" t="s">
        <v>1148</v>
      </c>
      <c r="J314" s="4">
        <v>4</v>
      </c>
      <c r="K314" s="4">
        <v>46059</v>
      </c>
      <c r="L314" s="4">
        <v>10.74</v>
      </c>
      <c r="M314" s="4">
        <v>118.51</v>
      </c>
      <c r="N314" s="4">
        <v>3.78</v>
      </c>
      <c r="O314" s="5" t="s">
        <v>1252</v>
      </c>
    </row>
    <row r="315" spans="1:15" x14ac:dyDescent="0.3">
      <c r="A315" s="1" t="s">
        <v>1151</v>
      </c>
      <c r="B315">
        <v>744</v>
      </c>
      <c r="C315">
        <v>3.27</v>
      </c>
      <c r="D315">
        <v>1.4</v>
      </c>
      <c r="E315">
        <v>3.43</v>
      </c>
      <c r="F315">
        <v>2.09</v>
      </c>
      <c r="G315">
        <v>4.0999999999999996</v>
      </c>
      <c r="H315">
        <v>1.56</v>
      </c>
      <c r="I315" s="1" t="s">
        <v>21</v>
      </c>
      <c r="J315" s="6">
        <v>5</v>
      </c>
      <c r="K315" s="6">
        <v>0</v>
      </c>
      <c r="L315" s="6">
        <v>0</v>
      </c>
      <c r="M315" s="6">
        <v>21.14</v>
      </c>
      <c r="N315" s="6">
        <v>3.03</v>
      </c>
      <c r="O315" s="7" t="s">
        <v>1250</v>
      </c>
    </row>
    <row r="316" spans="1:15" x14ac:dyDescent="0.3">
      <c r="A316" s="1" t="s">
        <v>1153</v>
      </c>
      <c r="B316">
        <v>157</v>
      </c>
      <c r="C316">
        <v>7.93</v>
      </c>
      <c r="D316">
        <v>1.29</v>
      </c>
      <c r="E316">
        <v>6.55</v>
      </c>
      <c r="F316">
        <v>2.46</v>
      </c>
      <c r="G316">
        <v>6.85</v>
      </c>
      <c r="H316">
        <v>2.14</v>
      </c>
      <c r="I316" s="1" t="s">
        <v>66</v>
      </c>
      <c r="J316" s="4">
        <v>4</v>
      </c>
      <c r="K316" s="4">
        <v>6089</v>
      </c>
      <c r="L316" s="4">
        <v>8.7100000000000009</v>
      </c>
      <c r="M316" s="4">
        <v>8.65</v>
      </c>
      <c r="N316" s="4">
        <v>2.65</v>
      </c>
      <c r="O316" s="5" t="s">
        <v>1245</v>
      </c>
    </row>
    <row r="317" spans="1:15" x14ac:dyDescent="0.3">
      <c r="A317" s="1" t="s">
        <v>1155</v>
      </c>
      <c r="B317">
        <v>158</v>
      </c>
      <c r="C317">
        <v>7.65</v>
      </c>
      <c r="D317">
        <v>1.55</v>
      </c>
      <c r="E317">
        <v>4.8</v>
      </c>
      <c r="F317">
        <v>2.71</v>
      </c>
      <c r="G317">
        <v>6</v>
      </c>
      <c r="H317">
        <v>1.87</v>
      </c>
      <c r="I317" s="1" t="s">
        <v>1156</v>
      </c>
      <c r="J317" s="6">
        <v>6</v>
      </c>
      <c r="K317" s="6">
        <v>88710</v>
      </c>
      <c r="L317" s="6">
        <v>11.39</v>
      </c>
      <c r="M317" s="6">
        <v>354.25</v>
      </c>
      <c r="N317" s="6">
        <v>4.26</v>
      </c>
      <c r="O317" s="7" t="s">
        <v>1245</v>
      </c>
    </row>
    <row r="318" spans="1:15" x14ac:dyDescent="0.3">
      <c r="A318" s="1" t="s">
        <v>1158</v>
      </c>
      <c r="B318">
        <v>745</v>
      </c>
      <c r="C318">
        <v>6.98</v>
      </c>
      <c r="D318">
        <v>2.0699999999999998</v>
      </c>
      <c r="E318">
        <v>5.73</v>
      </c>
      <c r="F318">
        <v>2.68</v>
      </c>
      <c r="G318">
        <v>6.32</v>
      </c>
      <c r="H318">
        <v>2.1800000000000002</v>
      </c>
      <c r="I318" s="1" t="s">
        <v>1146</v>
      </c>
      <c r="J318" s="4">
        <v>6</v>
      </c>
      <c r="K318" s="4">
        <v>17485</v>
      </c>
      <c r="L318" s="4">
        <v>9.77</v>
      </c>
      <c r="M318" s="4">
        <v>45.02</v>
      </c>
      <c r="N318" s="4">
        <v>3.36</v>
      </c>
      <c r="O318" s="5" t="s">
        <v>1250</v>
      </c>
    </row>
    <row r="319" spans="1:15" x14ac:dyDescent="0.3">
      <c r="A319" s="1" t="s">
        <v>1160</v>
      </c>
      <c r="B319">
        <v>746</v>
      </c>
      <c r="C319">
        <v>7.41</v>
      </c>
      <c r="D319">
        <v>1.9</v>
      </c>
      <c r="E319">
        <v>5.14</v>
      </c>
      <c r="F319">
        <v>2.82</v>
      </c>
      <c r="G319">
        <v>6.43</v>
      </c>
      <c r="H319">
        <v>2.0499999999999998</v>
      </c>
      <c r="I319" s="1" t="s">
        <v>84</v>
      </c>
      <c r="J319" s="6">
        <v>7</v>
      </c>
      <c r="K319" s="6">
        <v>21100</v>
      </c>
      <c r="L319" s="6">
        <v>9.9600000000000009</v>
      </c>
      <c r="M319" s="6">
        <v>16.239999999999998</v>
      </c>
      <c r="N319" s="6">
        <v>2.92</v>
      </c>
      <c r="O319" s="7" t="s">
        <v>1245</v>
      </c>
    </row>
    <row r="320" spans="1:15" x14ac:dyDescent="0.3">
      <c r="A320" s="1" t="s">
        <v>1162</v>
      </c>
      <c r="B320">
        <v>557</v>
      </c>
      <c r="C320">
        <v>5.53</v>
      </c>
      <c r="D320">
        <v>1.85</v>
      </c>
      <c r="E320">
        <v>3.9</v>
      </c>
      <c r="F320">
        <v>1.95</v>
      </c>
      <c r="G320">
        <v>5.59</v>
      </c>
      <c r="H320">
        <v>1.81</v>
      </c>
      <c r="I320" s="1" t="s">
        <v>446</v>
      </c>
      <c r="J320" s="4">
        <v>4</v>
      </c>
      <c r="K320" s="4">
        <v>10864</v>
      </c>
      <c r="L320" s="4">
        <v>9.2899999999999991</v>
      </c>
      <c r="M320" s="4">
        <v>30.04</v>
      </c>
      <c r="N320" s="4">
        <v>3.19</v>
      </c>
      <c r="O320" s="5" t="s">
        <v>1252</v>
      </c>
    </row>
    <row r="321" spans="1:15" x14ac:dyDescent="0.3">
      <c r="A321" s="1" t="s">
        <v>1164</v>
      </c>
      <c r="B321">
        <v>159</v>
      </c>
      <c r="C321">
        <v>7.34</v>
      </c>
      <c r="D321">
        <v>1.68</v>
      </c>
      <c r="E321">
        <v>5.83</v>
      </c>
      <c r="F321">
        <v>2.73</v>
      </c>
      <c r="G321">
        <v>6.15</v>
      </c>
      <c r="H321">
        <v>1.89</v>
      </c>
      <c r="I321" s="1" t="s">
        <v>59</v>
      </c>
      <c r="J321" s="6">
        <v>9</v>
      </c>
      <c r="K321" s="6">
        <v>88</v>
      </c>
      <c r="L321" s="6">
        <v>4.4800000000000004</v>
      </c>
      <c r="M321" s="6">
        <v>0.51</v>
      </c>
      <c r="N321" s="6">
        <v>1.43</v>
      </c>
      <c r="O321" s="7" t="s">
        <v>1247</v>
      </c>
    </row>
    <row r="322" spans="1:15" x14ac:dyDescent="0.3">
      <c r="A322" s="1" t="s">
        <v>1166</v>
      </c>
      <c r="B322">
        <v>160</v>
      </c>
      <c r="C322">
        <v>2.2799999999999998</v>
      </c>
      <c r="D322">
        <v>1.92</v>
      </c>
      <c r="E322">
        <v>4.8099999999999996</v>
      </c>
      <c r="F322">
        <v>2.8</v>
      </c>
      <c r="G322">
        <v>4.47</v>
      </c>
      <c r="H322">
        <v>3.06</v>
      </c>
      <c r="I322" s="1" t="s">
        <v>330</v>
      </c>
      <c r="J322" s="4">
        <v>3</v>
      </c>
      <c r="K322" s="4">
        <v>29356</v>
      </c>
      <c r="L322" s="4">
        <v>10.29</v>
      </c>
      <c r="M322" s="4">
        <v>79.430000000000007</v>
      </c>
      <c r="N322" s="4">
        <v>3.61</v>
      </c>
      <c r="O322" s="5" t="s">
        <v>1246</v>
      </c>
    </row>
    <row r="323" spans="1:15" x14ac:dyDescent="0.3">
      <c r="A323" s="1" t="s">
        <v>1168</v>
      </c>
      <c r="B323">
        <v>161</v>
      </c>
      <c r="C323">
        <v>7.08</v>
      </c>
      <c r="D323">
        <v>2.2000000000000002</v>
      </c>
      <c r="E323">
        <v>5.92</v>
      </c>
      <c r="F323">
        <v>2.6</v>
      </c>
      <c r="G323">
        <v>5.63</v>
      </c>
      <c r="H323">
        <v>2.89</v>
      </c>
      <c r="I323" s="1" t="s">
        <v>1169</v>
      </c>
      <c r="J323" s="6">
        <v>6</v>
      </c>
      <c r="K323" s="6">
        <v>38034</v>
      </c>
      <c r="L323" s="6">
        <v>10.55</v>
      </c>
      <c r="M323" s="6">
        <v>554.49</v>
      </c>
      <c r="N323" s="6">
        <v>4.45</v>
      </c>
      <c r="O323" s="7" t="s">
        <v>1252</v>
      </c>
    </row>
    <row r="324" spans="1:15" x14ac:dyDescent="0.3">
      <c r="A324" s="1" t="s">
        <v>1172</v>
      </c>
      <c r="B324">
        <v>162</v>
      </c>
      <c r="C324">
        <v>3.28</v>
      </c>
      <c r="D324">
        <v>1.43</v>
      </c>
      <c r="E324">
        <v>2.64</v>
      </c>
      <c r="F324">
        <v>2.19</v>
      </c>
      <c r="G324">
        <v>3.78</v>
      </c>
      <c r="H324">
        <v>1.97</v>
      </c>
      <c r="I324" s="1" t="s">
        <v>59</v>
      </c>
      <c r="J324" s="4">
        <v>8</v>
      </c>
      <c r="K324" s="4">
        <v>231</v>
      </c>
      <c r="L324" s="4">
        <v>5.44</v>
      </c>
      <c r="M324" s="4">
        <v>0.47</v>
      </c>
      <c r="N324" s="4">
        <v>1.4</v>
      </c>
      <c r="O324" s="5" t="s">
        <v>1249</v>
      </c>
    </row>
    <row r="325" spans="1:15" x14ac:dyDescent="0.3">
      <c r="A325" s="1" t="s">
        <v>1174</v>
      </c>
      <c r="B325">
        <v>747</v>
      </c>
      <c r="C325">
        <v>3.43</v>
      </c>
      <c r="D325">
        <v>1.38</v>
      </c>
      <c r="E325">
        <v>4.07</v>
      </c>
      <c r="F325">
        <v>1.69</v>
      </c>
      <c r="G325">
        <v>4.0199999999999996</v>
      </c>
      <c r="H325">
        <v>1.66</v>
      </c>
      <c r="I325" s="1" t="s">
        <v>117</v>
      </c>
      <c r="J325" s="6">
        <v>5</v>
      </c>
      <c r="K325" s="6">
        <v>19968</v>
      </c>
      <c r="L325" s="6">
        <v>9.9</v>
      </c>
      <c r="M325" s="6">
        <v>104.12</v>
      </c>
      <c r="N325" s="6">
        <v>3.73</v>
      </c>
      <c r="O325" s="7" t="s">
        <v>1252</v>
      </c>
    </row>
    <row r="326" spans="1:15" x14ac:dyDescent="0.3">
      <c r="A326" s="1" t="s">
        <v>1176</v>
      </c>
      <c r="B326">
        <v>748</v>
      </c>
      <c r="C326">
        <v>6.46</v>
      </c>
      <c r="D326">
        <v>1.52</v>
      </c>
      <c r="E326">
        <v>4.54</v>
      </c>
      <c r="F326">
        <v>1.86</v>
      </c>
      <c r="G326">
        <v>5.67</v>
      </c>
      <c r="H326">
        <v>1.76</v>
      </c>
      <c r="I326" s="1" t="s">
        <v>1177</v>
      </c>
      <c r="J326" s="4">
        <v>5</v>
      </c>
      <c r="K326" s="4">
        <v>19604</v>
      </c>
      <c r="L326" s="4">
        <v>9.8800000000000008</v>
      </c>
      <c r="M326" s="4">
        <v>70.760000000000005</v>
      </c>
      <c r="N326" s="4">
        <v>3.56</v>
      </c>
      <c r="O326" s="5" t="s">
        <v>1252</v>
      </c>
    </row>
    <row r="327" spans="1:15" x14ac:dyDescent="0.3">
      <c r="A327" s="1" t="s">
        <v>1179</v>
      </c>
      <c r="B327">
        <v>592</v>
      </c>
      <c r="C327">
        <v>2.76</v>
      </c>
      <c r="D327">
        <v>2.12</v>
      </c>
      <c r="E327">
        <v>6.96</v>
      </c>
      <c r="F327">
        <v>2.17</v>
      </c>
      <c r="G327">
        <v>3.22</v>
      </c>
      <c r="H327">
        <v>2.2000000000000002</v>
      </c>
      <c r="I327" s="1" t="s">
        <v>642</v>
      </c>
      <c r="J327" s="6">
        <v>4</v>
      </c>
      <c r="K327" s="6">
        <v>34537</v>
      </c>
      <c r="L327" s="6">
        <v>10.45</v>
      </c>
      <c r="M327" s="6">
        <v>69.08</v>
      </c>
      <c r="N327" s="6">
        <v>3.55</v>
      </c>
      <c r="O327" s="7" t="s">
        <v>1252</v>
      </c>
    </row>
    <row r="328" spans="1:15" x14ac:dyDescent="0.3">
      <c r="A328" s="1" t="s">
        <v>1181</v>
      </c>
      <c r="B328">
        <v>163</v>
      </c>
      <c r="C328">
        <v>2.25</v>
      </c>
      <c r="D328">
        <v>1.18</v>
      </c>
      <c r="E328">
        <v>6.33</v>
      </c>
      <c r="F328">
        <v>2.2799999999999998</v>
      </c>
      <c r="G328">
        <v>3.64</v>
      </c>
      <c r="H328">
        <v>2.1800000000000002</v>
      </c>
      <c r="I328" s="1" t="s">
        <v>10</v>
      </c>
      <c r="J328" s="4">
        <v>7</v>
      </c>
      <c r="K328" s="4">
        <v>1585</v>
      </c>
      <c r="L328" s="4">
        <v>7.37</v>
      </c>
      <c r="M328" s="4">
        <v>2.16</v>
      </c>
      <c r="N328" s="4">
        <v>2.0499999999999998</v>
      </c>
      <c r="O328" s="5" t="s">
        <v>1250</v>
      </c>
    </row>
    <row r="329" spans="1:15" x14ac:dyDescent="0.3">
      <c r="A329" s="1" t="s">
        <v>1183</v>
      </c>
      <c r="B329">
        <v>164</v>
      </c>
      <c r="C329">
        <v>3.26</v>
      </c>
      <c r="D329">
        <v>1.47</v>
      </c>
      <c r="E329">
        <v>4.0999999999999996</v>
      </c>
      <c r="F329">
        <v>2.0699999999999998</v>
      </c>
      <c r="G329">
        <v>2.71</v>
      </c>
      <c r="H329">
        <v>1.64</v>
      </c>
      <c r="I329" s="1" t="s">
        <v>78</v>
      </c>
      <c r="J329" s="6">
        <v>6</v>
      </c>
      <c r="K329" s="6">
        <v>1214</v>
      </c>
      <c r="L329" s="6">
        <v>7.1</v>
      </c>
      <c r="M329" s="6">
        <v>1.69</v>
      </c>
      <c r="N329" s="6">
        <v>1.94</v>
      </c>
      <c r="O329" s="7" t="s">
        <v>1250</v>
      </c>
    </row>
    <row r="330" spans="1:15" x14ac:dyDescent="0.3">
      <c r="A330" s="1" t="s">
        <v>1185</v>
      </c>
      <c r="B330">
        <v>749</v>
      </c>
      <c r="C330">
        <v>7.3</v>
      </c>
      <c r="D330">
        <v>2.2599999999999998</v>
      </c>
      <c r="E330">
        <v>6.58</v>
      </c>
      <c r="F330">
        <v>2.29</v>
      </c>
      <c r="G330">
        <v>5.77</v>
      </c>
      <c r="H330">
        <v>2.34</v>
      </c>
      <c r="I330" s="1" t="s">
        <v>44</v>
      </c>
      <c r="J330" s="4">
        <v>7</v>
      </c>
      <c r="K330" s="4">
        <v>291</v>
      </c>
      <c r="L330" s="4">
        <v>5.67</v>
      </c>
      <c r="M330" s="4">
        <v>1.92</v>
      </c>
      <c r="N330" s="4">
        <v>2</v>
      </c>
      <c r="O330" s="5" t="s">
        <v>1250</v>
      </c>
    </row>
    <row r="331" spans="1:15" x14ac:dyDescent="0.3">
      <c r="A331" s="1" t="s">
        <v>1187</v>
      </c>
      <c r="B331">
        <v>750</v>
      </c>
      <c r="C331">
        <v>2.76</v>
      </c>
      <c r="D331">
        <v>1.64</v>
      </c>
      <c r="E331">
        <v>4.29</v>
      </c>
      <c r="F331">
        <v>2.31</v>
      </c>
      <c r="G331">
        <v>3.52</v>
      </c>
      <c r="H331">
        <v>2.15</v>
      </c>
      <c r="I331" s="1" t="s">
        <v>48</v>
      </c>
      <c r="J331" s="6">
        <v>5</v>
      </c>
      <c r="K331" s="6">
        <v>4171</v>
      </c>
      <c r="L331" s="6">
        <v>8.34</v>
      </c>
      <c r="M331" s="6">
        <v>19.940000000000001</v>
      </c>
      <c r="N331" s="6">
        <v>3.01</v>
      </c>
      <c r="O331" s="7" t="s">
        <v>1245</v>
      </c>
    </row>
    <row r="332" spans="1:15" x14ac:dyDescent="0.3">
      <c r="A332" s="1" t="s">
        <v>1189</v>
      </c>
      <c r="B332">
        <v>558</v>
      </c>
      <c r="C332">
        <v>6.2</v>
      </c>
      <c r="D332">
        <v>1.37</v>
      </c>
      <c r="E332">
        <v>4.08</v>
      </c>
      <c r="F332">
        <v>2.41</v>
      </c>
      <c r="G332">
        <v>5.84</v>
      </c>
      <c r="H332">
        <v>1.94</v>
      </c>
      <c r="I332" s="1" t="s">
        <v>927</v>
      </c>
      <c r="J332" s="4">
        <v>5</v>
      </c>
      <c r="K332" s="4">
        <v>79920</v>
      </c>
      <c r="L332" s="4">
        <v>11.29</v>
      </c>
      <c r="M332" s="4">
        <v>70.2</v>
      </c>
      <c r="N332" s="4">
        <v>3.55</v>
      </c>
      <c r="O332" s="5" t="s">
        <v>1252</v>
      </c>
    </row>
    <row r="333" spans="1:15" x14ac:dyDescent="0.3">
      <c r="A333" s="1" t="s">
        <v>1191</v>
      </c>
      <c r="B333">
        <v>751</v>
      </c>
      <c r="C333">
        <v>3.76</v>
      </c>
      <c r="D333">
        <v>2.63</v>
      </c>
      <c r="E333">
        <v>7.15</v>
      </c>
      <c r="F333">
        <v>2.19</v>
      </c>
      <c r="G333">
        <v>5.27</v>
      </c>
      <c r="H333">
        <v>2.69</v>
      </c>
      <c r="I333" s="1" t="s">
        <v>64</v>
      </c>
      <c r="J333" s="6">
        <v>5</v>
      </c>
      <c r="K333" s="6">
        <v>40281</v>
      </c>
      <c r="L333" s="6">
        <v>10.6</v>
      </c>
      <c r="M333" s="6">
        <v>201.08</v>
      </c>
      <c r="N333" s="6">
        <v>4.01</v>
      </c>
      <c r="O333" s="7" t="s">
        <v>1252</v>
      </c>
    </row>
    <row r="334" spans="1:15" x14ac:dyDescent="0.3">
      <c r="A334" s="1" t="s">
        <v>1194</v>
      </c>
      <c r="B334">
        <v>165</v>
      </c>
      <c r="C334">
        <v>2.4700000000000002</v>
      </c>
      <c r="D334">
        <v>1.68</v>
      </c>
      <c r="E334">
        <v>5.12</v>
      </c>
      <c r="F334">
        <v>2.3199999999999998</v>
      </c>
      <c r="G334">
        <v>3.81</v>
      </c>
      <c r="H334">
        <v>2.06</v>
      </c>
      <c r="I334" s="1" t="s">
        <v>44</v>
      </c>
      <c r="J334" s="4">
        <v>5</v>
      </c>
      <c r="K334" s="4">
        <v>1032</v>
      </c>
      <c r="L334" s="4">
        <v>6.94</v>
      </c>
      <c r="M334" s="4">
        <v>4.53</v>
      </c>
      <c r="N334" s="4">
        <v>2.37</v>
      </c>
      <c r="O334" s="5" t="s">
        <v>1245</v>
      </c>
    </row>
    <row r="335" spans="1:15" x14ac:dyDescent="0.3">
      <c r="A335" s="1" t="s">
        <v>1196</v>
      </c>
      <c r="B335">
        <v>752</v>
      </c>
      <c r="C335">
        <v>5.29</v>
      </c>
      <c r="D335">
        <v>1.42</v>
      </c>
      <c r="E335">
        <v>3.78</v>
      </c>
      <c r="F335">
        <v>2.42</v>
      </c>
      <c r="G335">
        <v>5.05</v>
      </c>
      <c r="H335">
        <v>1.7</v>
      </c>
      <c r="I335" s="1" t="s">
        <v>57</v>
      </c>
      <c r="J335" s="6">
        <v>6</v>
      </c>
      <c r="K335" s="6">
        <v>37566</v>
      </c>
      <c r="L335" s="6">
        <v>10.53</v>
      </c>
      <c r="M335" s="6">
        <v>36.67</v>
      </c>
      <c r="N335" s="6">
        <v>3.27</v>
      </c>
      <c r="O335" s="7" t="s">
        <v>1252</v>
      </c>
    </row>
    <row r="336" spans="1:15" x14ac:dyDescent="0.3">
      <c r="A336" s="1" t="s">
        <v>1198</v>
      </c>
      <c r="B336">
        <v>166</v>
      </c>
      <c r="C336">
        <v>3.22</v>
      </c>
      <c r="D336">
        <v>2.06</v>
      </c>
      <c r="E336">
        <v>7.17</v>
      </c>
      <c r="F336">
        <v>2.06</v>
      </c>
      <c r="G336">
        <v>4.49</v>
      </c>
      <c r="H336">
        <v>2.4900000000000002</v>
      </c>
      <c r="I336" s="1" t="s">
        <v>1199</v>
      </c>
      <c r="J336" s="4">
        <v>4</v>
      </c>
      <c r="K336" s="4">
        <v>62707</v>
      </c>
      <c r="L336" s="4">
        <v>11.05</v>
      </c>
      <c r="M336" s="4">
        <v>215.49</v>
      </c>
      <c r="N336" s="4">
        <v>4.04</v>
      </c>
      <c r="O336" s="5" t="s">
        <v>1252</v>
      </c>
    </row>
    <row r="337" spans="1:15" x14ac:dyDescent="0.3">
      <c r="A337" s="1" t="s">
        <v>1202</v>
      </c>
      <c r="B337">
        <v>513</v>
      </c>
      <c r="C337">
        <v>7.55</v>
      </c>
      <c r="D337">
        <v>1.5</v>
      </c>
      <c r="E337">
        <v>6.67</v>
      </c>
      <c r="F337">
        <v>2.12</v>
      </c>
      <c r="G337">
        <v>5.51</v>
      </c>
      <c r="H337">
        <v>1.98</v>
      </c>
      <c r="I337" s="1" t="s">
        <v>62</v>
      </c>
      <c r="J337" s="6">
        <v>9</v>
      </c>
      <c r="K337" s="6">
        <v>1609</v>
      </c>
      <c r="L337" s="6">
        <v>7.38</v>
      </c>
      <c r="M337" s="6">
        <v>5.63</v>
      </c>
      <c r="N337" s="6">
        <v>2.46</v>
      </c>
      <c r="O337" s="7" t="s">
        <v>1252</v>
      </c>
    </row>
    <row r="338" spans="1:15" x14ac:dyDescent="0.3">
      <c r="A338" s="1" t="s">
        <v>1204</v>
      </c>
      <c r="B338">
        <v>559</v>
      </c>
      <c r="C338">
        <v>6.04</v>
      </c>
      <c r="D338">
        <v>1.94</v>
      </c>
      <c r="E338">
        <v>4</v>
      </c>
      <c r="F338">
        <v>2.19</v>
      </c>
      <c r="G338">
        <v>6.02</v>
      </c>
      <c r="H338">
        <v>1.68</v>
      </c>
      <c r="I338" s="1" t="s">
        <v>385</v>
      </c>
      <c r="J338" s="4">
        <v>4</v>
      </c>
      <c r="K338" s="4">
        <v>30614</v>
      </c>
      <c r="L338" s="4">
        <v>10.33</v>
      </c>
      <c r="M338" s="4">
        <v>83.49</v>
      </c>
      <c r="N338" s="4">
        <v>3.63</v>
      </c>
      <c r="O338" s="5" t="s">
        <v>1252</v>
      </c>
    </row>
    <row r="339" spans="1:15" x14ac:dyDescent="0.3">
      <c r="A339" s="1" t="s">
        <v>1206</v>
      </c>
      <c r="B339">
        <v>167</v>
      </c>
      <c r="C339">
        <v>2.66</v>
      </c>
      <c r="D339">
        <v>1.87</v>
      </c>
      <c r="E339">
        <v>4.82</v>
      </c>
      <c r="F339">
        <v>2.81</v>
      </c>
      <c r="G339">
        <v>3.31</v>
      </c>
      <c r="H339">
        <v>1.9</v>
      </c>
      <c r="I339" s="1" t="s">
        <v>14</v>
      </c>
      <c r="J339" s="6">
        <v>6</v>
      </c>
      <c r="K339" s="6">
        <v>180</v>
      </c>
      <c r="L339" s="6">
        <v>5.19</v>
      </c>
      <c r="M339" s="6">
        <v>0.8</v>
      </c>
      <c r="N339" s="6">
        <v>1.62</v>
      </c>
      <c r="O339" s="7" t="s">
        <v>1250</v>
      </c>
    </row>
    <row r="340" spans="1:15" x14ac:dyDescent="0.3">
      <c r="A340" s="1" t="s">
        <v>1209</v>
      </c>
      <c r="B340">
        <v>753</v>
      </c>
      <c r="C340">
        <v>6.02</v>
      </c>
      <c r="D340">
        <v>1.66</v>
      </c>
      <c r="E340">
        <v>4.5999999999999996</v>
      </c>
      <c r="F340">
        <v>2.35</v>
      </c>
      <c r="G340">
        <v>5.5</v>
      </c>
      <c r="H340">
        <v>1.66</v>
      </c>
      <c r="I340" s="1" t="s">
        <v>103</v>
      </c>
      <c r="J340" s="4">
        <v>4</v>
      </c>
      <c r="K340" s="4">
        <v>15311</v>
      </c>
      <c r="L340" s="4">
        <v>9.64</v>
      </c>
      <c r="M340" s="4">
        <v>17.489999999999998</v>
      </c>
      <c r="N340" s="4">
        <v>2.95</v>
      </c>
      <c r="O340" s="5" t="s">
        <v>1252</v>
      </c>
    </row>
    <row r="341" spans="1:15" x14ac:dyDescent="0.3">
      <c r="A341" s="1" t="s">
        <v>1211</v>
      </c>
      <c r="B341">
        <v>754</v>
      </c>
      <c r="C341">
        <v>7.52</v>
      </c>
      <c r="D341">
        <v>1.19</v>
      </c>
      <c r="E341">
        <v>6.91</v>
      </c>
      <c r="F341">
        <v>1.69</v>
      </c>
      <c r="G341">
        <v>6.24</v>
      </c>
      <c r="H341">
        <v>2.33</v>
      </c>
      <c r="I341" s="1" t="s">
        <v>28</v>
      </c>
      <c r="J341" s="6">
        <v>5</v>
      </c>
      <c r="K341" s="6">
        <v>467</v>
      </c>
      <c r="L341" s="6">
        <v>6.15</v>
      </c>
      <c r="M341" s="6">
        <v>3.92</v>
      </c>
      <c r="N341" s="6">
        <v>2.2999999999999998</v>
      </c>
      <c r="O341" s="7" t="s">
        <v>1248</v>
      </c>
    </row>
    <row r="342" spans="1:15" x14ac:dyDescent="0.3">
      <c r="A342" s="1" t="s">
        <v>1213</v>
      </c>
      <c r="B342">
        <v>755</v>
      </c>
      <c r="C342">
        <v>3.19</v>
      </c>
      <c r="D342">
        <v>1.66</v>
      </c>
      <c r="E342">
        <v>6</v>
      </c>
      <c r="F342">
        <v>2.02</v>
      </c>
      <c r="G342">
        <v>3.24</v>
      </c>
      <c r="H342">
        <v>2.14</v>
      </c>
      <c r="I342" s="1" t="s">
        <v>48</v>
      </c>
      <c r="J342" s="4">
        <v>5</v>
      </c>
      <c r="K342" s="4">
        <v>9581</v>
      </c>
      <c r="L342" s="4">
        <v>9.17</v>
      </c>
      <c r="M342" s="4">
        <v>5.71</v>
      </c>
      <c r="N342" s="4">
        <v>2.4700000000000002</v>
      </c>
      <c r="O342" s="5" t="s">
        <v>1252</v>
      </c>
    </row>
    <row r="343" spans="1:15" x14ac:dyDescent="0.3">
      <c r="A343" s="1" t="s">
        <v>1216</v>
      </c>
      <c r="B343">
        <v>168</v>
      </c>
      <c r="C343">
        <v>6.64</v>
      </c>
      <c r="D343">
        <v>1.78</v>
      </c>
      <c r="E343">
        <v>4</v>
      </c>
      <c r="F343">
        <v>2.44</v>
      </c>
      <c r="G343">
        <v>4.9800000000000004</v>
      </c>
      <c r="H343">
        <v>2.17</v>
      </c>
      <c r="I343" s="1" t="s">
        <v>32</v>
      </c>
      <c r="J343" s="6">
        <v>6</v>
      </c>
      <c r="K343" s="6">
        <v>6288</v>
      </c>
      <c r="L343" s="6">
        <v>8.75</v>
      </c>
      <c r="M343" s="6">
        <v>22.76</v>
      </c>
      <c r="N343" s="6">
        <v>3.07</v>
      </c>
      <c r="O343" s="7" t="s">
        <v>1252</v>
      </c>
    </row>
    <row r="344" spans="1:15" x14ac:dyDescent="0.3">
      <c r="A344" s="1" t="s">
        <v>1218</v>
      </c>
      <c r="B344">
        <v>756</v>
      </c>
      <c r="C344">
        <v>6.07</v>
      </c>
      <c r="D344">
        <v>2.0299999999999998</v>
      </c>
      <c r="E344">
        <v>5.26</v>
      </c>
      <c r="F344">
        <v>2.54</v>
      </c>
      <c r="G344">
        <v>5.24</v>
      </c>
      <c r="H344">
        <v>1.97</v>
      </c>
      <c r="I344" s="1" t="s">
        <v>82</v>
      </c>
      <c r="J344" s="4">
        <v>4</v>
      </c>
      <c r="K344" s="4">
        <v>3659</v>
      </c>
      <c r="L344" s="4">
        <v>8.1999999999999993</v>
      </c>
      <c r="M344" s="4">
        <v>3.51</v>
      </c>
      <c r="N344" s="4">
        <v>2.2599999999999998</v>
      </c>
      <c r="O344" s="5" t="s">
        <v>1252</v>
      </c>
    </row>
    <row r="345" spans="1:15" x14ac:dyDescent="0.3">
      <c r="A345" s="1" t="s">
        <v>1220</v>
      </c>
      <c r="B345">
        <v>514</v>
      </c>
      <c r="C345">
        <v>7.65</v>
      </c>
      <c r="D345">
        <v>1.37</v>
      </c>
      <c r="E345">
        <v>5.92</v>
      </c>
      <c r="F345">
        <v>2.11</v>
      </c>
      <c r="G345">
        <v>6.18</v>
      </c>
      <c r="H345">
        <v>2.48</v>
      </c>
      <c r="I345" s="1" t="s">
        <v>1148</v>
      </c>
      <c r="J345" s="6">
        <v>4</v>
      </c>
      <c r="K345" s="6">
        <v>59724</v>
      </c>
      <c r="L345" s="6">
        <v>11</v>
      </c>
      <c r="M345" s="6">
        <v>154.43</v>
      </c>
      <c r="N345" s="6">
        <v>3.9</v>
      </c>
      <c r="O345" s="7" t="s">
        <v>1245</v>
      </c>
    </row>
    <row r="346" spans="1:15" x14ac:dyDescent="0.3">
      <c r="A346" s="1" t="s">
        <v>1222</v>
      </c>
      <c r="B346">
        <v>757</v>
      </c>
      <c r="C346">
        <v>5.0199999999999996</v>
      </c>
      <c r="D346">
        <v>0.93</v>
      </c>
      <c r="E346">
        <v>3.27</v>
      </c>
      <c r="F346">
        <v>1.98</v>
      </c>
      <c r="G346">
        <v>4.9800000000000004</v>
      </c>
      <c r="H346">
        <v>1.42</v>
      </c>
      <c r="I346" s="1" t="s">
        <v>458</v>
      </c>
      <c r="J346" s="4">
        <v>4</v>
      </c>
      <c r="K346" s="4">
        <v>24212</v>
      </c>
      <c r="L346" s="4">
        <v>10.09</v>
      </c>
      <c r="M346" s="4">
        <v>64.92</v>
      </c>
      <c r="N346" s="4">
        <v>3.52</v>
      </c>
      <c r="O346" s="5" t="s">
        <v>1252</v>
      </c>
    </row>
    <row r="347" spans="1:15" x14ac:dyDescent="0.3">
      <c r="A347" s="1" t="s">
        <v>1224</v>
      </c>
      <c r="B347">
        <v>560</v>
      </c>
      <c r="C347">
        <v>5.29</v>
      </c>
      <c r="D347">
        <v>0.97</v>
      </c>
      <c r="E347">
        <v>3.96</v>
      </c>
      <c r="F347">
        <v>1.94</v>
      </c>
      <c r="G347">
        <v>5.74</v>
      </c>
      <c r="H347">
        <v>1.52</v>
      </c>
      <c r="I347" s="1" t="s">
        <v>84</v>
      </c>
      <c r="J347" s="6">
        <v>4</v>
      </c>
      <c r="K347" s="6">
        <v>11253</v>
      </c>
      <c r="L347" s="6">
        <v>9.33</v>
      </c>
      <c r="M347" s="6">
        <v>8.82</v>
      </c>
      <c r="N347" s="6">
        <v>2.65</v>
      </c>
      <c r="O347" s="7" t="s">
        <v>1245</v>
      </c>
    </row>
    <row r="348" spans="1:15" x14ac:dyDescent="0.3">
      <c r="A348" s="1" t="s">
        <v>1226</v>
      </c>
      <c r="B348">
        <v>169</v>
      </c>
      <c r="C348">
        <v>2.81</v>
      </c>
      <c r="D348">
        <v>1.52</v>
      </c>
      <c r="E348">
        <v>4.93</v>
      </c>
      <c r="F348">
        <v>2.23</v>
      </c>
      <c r="G348">
        <v>4.51</v>
      </c>
      <c r="H348">
        <v>1.89</v>
      </c>
      <c r="I348" s="1" t="s">
        <v>119</v>
      </c>
      <c r="J348" s="4">
        <v>4</v>
      </c>
      <c r="K348" s="4">
        <v>4072</v>
      </c>
      <c r="L348" s="4">
        <v>8.31</v>
      </c>
      <c r="M348" s="4">
        <v>14.47</v>
      </c>
      <c r="N348" s="4">
        <v>2.87</v>
      </c>
      <c r="O348" s="5" t="s">
        <v>1255</v>
      </c>
    </row>
    <row r="349" spans="1:15" x14ac:dyDescent="0.3">
      <c r="A349" s="1" t="s">
        <v>1228</v>
      </c>
      <c r="B349">
        <v>170</v>
      </c>
      <c r="C349">
        <v>6.07</v>
      </c>
      <c r="D349">
        <v>1.97</v>
      </c>
      <c r="E349">
        <v>4.79</v>
      </c>
      <c r="F349">
        <v>2.54</v>
      </c>
      <c r="G349">
        <v>5.14</v>
      </c>
      <c r="H349">
        <v>1.91</v>
      </c>
      <c r="I349" s="1" t="s">
        <v>42</v>
      </c>
      <c r="J349" s="6">
        <v>9</v>
      </c>
      <c r="K349" s="6">
        <v>566</v>
      </c>
      <c r="L349" s="6">
        <v>6.34</v>
      </c>
      <c r="M349" s="6">
        <v>1.18</v>
      </c>
      <c r="N349" s="6">
        <v>1.79</v>
      </c>
      <c r="O349" s="7" t="s">
        <v>1245</v>
      </c>
    </row>
    <row r="350" spans="1:15" x14ac:dyDescent="0.3">
      <c r="A350" s="1" t="s">
        <v>1230</v>
      </c>
      <c r="B350">
        <v>171</v>
      </c>
      <c r="C350">
        <v>2.67</v>
      </c>
      <c r="D350">
        <v>1.66</v>
      </c>
      <c r="E350">
        <v>5.75</v>
      </c>
      <c r="F350">
        <v>2.4500000000000002</v>
      </c>
      <c r="G350">
        <v>3.58</v>
      </c>
      <c r="H350">
        <v>2.5</v>
      </c>
      <c r="I350" s="1" t="s">
        <v>78</v>
      </c>
      <c r="J350" s="4">
        <v>5</v>
      </c>
      <c r="K350" s="4">
        <v>7665</v>
      </c>
      <c r="L350" s="4">
        <v>8.94</v>
      </c>
      <c r="M350" s="4">
        <v>10.039999999999999</v>
      </c>
      <c r="N350" s="4">
        <v>2.71</v>
      </c>
      <c r="O350" s="5" t="s">
        <v>1245</v>
      </c>
    </row>
    <row r="351" spans="1:15" x14ac:dyDescent="0.3">
      <c r="A351" s="1" t="s">
        <v>1232</v>
      </c>
      <c r="B351">
        <v>172</v>
      </c>
      <c r="C351">
        <v>8.26</v>
      </c>
      <c r="D351">
        <v>1.31</v>
      </c>
      <c r="E351">
        <v>5.15</v>
      </c>
      <c r="F351">
        <v>3.04</v>
      </c>
      <c r="G351">
        <v>6.35</v>
      </c>
      <c r="H351">
        <v>2.4</v>
      </c>
      <c r="I351" s="1" t="s">
        <v>1233</v>
      </c>
      <c r="J351" s="6">
        <v>4</v>
      </c>
      <c r="K351" s="6">
        <v>244067</v>
      </c>
      <c r="L351" s="6">
        <v>12.41</v>
      </c>
      <c r="M351" s="6">
        <v>177.53</v>
      </c>
      <c r="N351" s="6">
        <v>3.96</v>
      </c>
      <c r="O351" s="7" t="s">
        <v>1262</v>
      </c>
    </row>
    <row r="352" spans="1:15" x14ac:dyDescent="0.3">
      <c r="A352" s="1" t="s">
        <v>1235</v>
      </c>
      <c r="B352">
        <v>173</v>
      </c>
      <c r="C352">
        <v>7.58</v>
      </c>
      <c r="D352">
        <v>2.04</v>
      </c>
      <c r="E352">
        <v>5.52</v>
      </c>
      <c r="F352">
        <v>2.72</v>
      </c>
      <c r="G352">
        <v>6.76</v>
      </c>
      <c r="H352">
        <v>2.29</v>
      </c>
      <c r="I352" s="1" t="s">
        <v>1236</v>
      </c>
      <c r="J352" s="4">
        <v>7</v>
      </c>
      <c r="K352" s="4">
        <v>44824</v>
      </c>
      <c r="L352" s="4">
        <v>10.71</v>
      </c>
      <c r="M352" s="4">
        <v>33.1</v>
      </c>
      <c r="N352" s="4">
        <v>3.23</v>
      </c>
      <c r="O352" s="5" t="s">
        <v>1245</v>
      </c>
    </row>
    <row r="353" spans="1:15" x14ac:dyDescent="0.3">
      <c r="A353" s="1" t="s">
        <v>1149</v>
      </c>
      <c r="B353">
        <v>174</v>
      </c>
      <c r="C353">
        <v>7.74</v>
      </c>
      <c r="D353">
        <v>1.24</v>
      </c>
      <c r="E353">
        <v>5.74</v>
      </c>
      <c r="F353">
        <v>2.57</v>
      </c>
      <c r="G353">
        <v>6.74</v>
      </c>
      <c r="H353">
        <v>1.89</v>
      </c>
      <c r="I353" s="1" t="s">
        <v>1150</v>
      </c>
      <c r="J353" s="6">
        <v>6</v>
      </c>
      <c r="K353" s="6">
        <v>81053</v>
      </c>
      <c r="L353" s="6">
        <v>11.3</v>
      </c>
      <c r="M353" s="6">
        <v>419.29</v>
      </c>
      <c r="N353" s="6">
        <v>4.33</v>
      </c>
      <c r="O353" s="7" t="s">
        <v>1245</v>
      </c>
    </row>
    <row r="354" spans="1:15" x14ac:dyDescent="0.3">
      <c r="A354" s="1" t="s">
        <v>1152</v>
      </c>
      <c r="B354">
        <v>175</v>
      </c>
      <c r="C354">
        <v>8.43</v>
      </c>
      <c r="D354">
        <v>1.08</v>
      </c>
      <c r="E354">
        <v>5.1100000000000003</v>
      </c>
      <c r="F354">
        <v>2.96</v>
      </c>
      <c r="G354">
        <v>5.92</v>
      </c>
      <c r="H354">
        <v>2.42</v>
      </c>
      <c r="I354" s="1" t="s">
        <v>110</v>
      </c>
      <c r="J354" s="4">
        <v>8</v>
      </c>
      <c r="K354" s="4">
        <v>17486</v>
      </c>
      <c r="L354" s="4">
        <v>9.77</v>
      </c>
      <c r="M354" s="4">
        <v>26.04</v>
      </c>
      <c r="N354" s="4">
        <v>3.12</v>
      </c>
      <c r="O354" s="5" t="s">
        <v>1250</v>
      </c>
    </row>
    <row r="355" spans="1:15" x14ac:dyDescent="0.3">
      <c r="A355" s="1" t="s">
        <v>1154</v>
      </c>
      <c r="B355">
        <v>758</v>
      </c>
      <c r="C355">
        <v>3.5</v>
      </c>
      <c r="D355">
        <v>1.85</v>
      </c>
      <c r="E355">
        <v>4.75</v>
      </c>
      <c r="F355">
        <v>2.56</v>
      </c>
      <c r="G355">
        <v>4.2699999999999996</v>
      </c>
      <c r="H355">
        <v>1.98</v>
      </c>
      <c r="I355" s="1" t="s">
        <v>62</v>
      </c>
      <c r="J355" s="6">
        <v>6</v>
      </c>
      <c r="K355" s="6">
        <v>297</v>
      </c>
      <c r="L355" s="6">
        <v>5.69</v>
      </c>
      <c r="M355" s="6">
        <v>1.39</v>
      </c>
      <c r="N355" s="6">
        <v>1.86</v>
      </c>
      <c r="O355" s="7" t="s">
        <v>1250</v>
      </c>
    </row>
    <row r="356" spans="1:15" x14ac:dyDescent="0.3">
      <c r="A356" s="1" t="s">
        <v>1157</v>
      </c>
      <c r="B356">
        <v>176</v>
      </c>
      <c r="C356">
        <v>5.71</v>
      </c>
      <c r="D356">
        <v>1.74</v>
      </c>
      <c r="E356">
        <v>4.54</v>
      </c>
      <c r="F356">
        <v>2.0299999999999998</v>
      </c>
      <c r="G356">
        <v>5.34</v>
      </c>
      <c r="H356">
        <v>1.96</v>
      </c>
      <c r="I356" s="1" t="s">
        <v>28</v>
      </c>
      <c r="J356" s="4">
        <v>4</v>
      </c>
      <c r="K356" s="4">
        <v>3126</v>
      </c>
      <c r="L356" s="4">
        <v>8.0500000000000007</v>
      </c>
      <c r="M356" s="4">
        <v>11.82</v>
      </c>
      <c r="N356" s="4">
        <v>2.78</v>
      </c>
      <c r="O356" s="5" t="s">
        <v>1245</v>
      </c>
    </row>
    <row r="357" spans="1:15" x14ac:dyDescent="0.3">
      <c r="A357" s="1" t="s">
        <v>1159</v>
      </c>
      <c r="B357">
        <v>177</v>
      </c>
      <c r="C357">
        <v>2.48</v>
      </c>
      <c r="D357">
        <v>1.64</v>
      </c>
      <c r="E357">
        <v>5.61</v>
      </c>
      <c r="F357">
        <v>2.76</v>
      </c>
      <c r="G357">
        <v>3.5</v>
      </c>
      <c r="H357">
        <v>2.12</v>
      </c>
      <c r="I357" s="1" t="s">
        <v>312</v>
      </c>
      <c r="J357" s="6">
        <v>10</v>
      </c>
      <c r="K357" s="6">
        <v>4777</v>
      </c>
      <c r="L357" s="6">
        <v>8.4700000000000006</v>
      </c>
      <c r="M357" s="6">
        <v>5</v>
      </c>
      <c r="N357" s="6">
        <v>2.41</v>
      </c>
      <c r="O357" s="7" t="s">
        <v>1249</v>
      </c>
    </row>
    <row r="358" spans="1:15" x14ac:dyDescent="0.3">
      <c r="A358" s="1" t="s">
        <v>1161</v>
      </c>
      <c r="B358">
        <v>759</v>
      </c>
      <c r="C358">
        <v>8.3699999999999992</v>
      </c>
      <c r="D358">
        <v>1.1100000000000001</v>
      </c>
      <c r="E358">
        <v>7.22</v>
      </c>
      <c r="F358">
        <v>2.0099999999999998</v>
      </c>
      <c r="G358">
        <v>6.8</v>
      </c>
      <c r="H358">
        <v>1.85</v>
      </c>
      <c r="I358" s="1" t="s">
        <v>410</v>
      </c>
      <c r="J358" s="4">
        <v>3</v>
      </c>
      <c r="K358" s="4">
        <v>75696</v>
      </c>
      <c r="L358" s="4">
        <v>11.23</v>
      </c>
      <c r="M358" s="4">
        <v>235.49</v>
      </c>
      <c r="N358" s="4">
        <v>4.08</v>
      </c>
      <c r="O358" s="5" t="s">
        <v>1251</v>
      </c>
    </row>
    <row r="359" spans="1:15" x14ac:dyDescent="0.3">
      <c r="A359" s="1" t="s">
        <v>1163</v>
      </c>
      <c r="B359">
        <v>178</v>
      </c>
      <c r="C359">
        <v>1.39</v>
      </c>
      <c r="D359">
        <v>0.87</v>
      </c>
      <c r="E359">
        <v>4.9400000000000004</v>
      </c>
      <c r="F359">
        <v>3.21</v>
      </c>
      <c r="G359">
        <v>2.97</v>
      </c>
      <c r="H359">
        <v>2.5499999999999998</v>
      </c>
      <c r="I359" s="1" t="s">
        <v>304</v>
      </c>
      <c r="J359" s="6">
        <v>7</v>
      </c>
      <c r="K359" s="6">
        <v>3227</v>
      </c>
      <c r="L359" s="6">
        <v>8.08</v>
      </c>
      <c r="M359" s="6">
        <v>33.200000000000003</v>
      </c>
      <c r="N359" s="6">
        <v>3.23</v>
      </c>
      <c r="O359" s="7" t="s">
        <v>1245</v>
      </c>
    </row>
    <row r="360" spans="1:15" x14ac:dyDescent="0.3">
      <c r="A360" s="1" t="s">
        <v>1165</v>
      </c>
      <c r="B360">
        <v>179</v>
      </c>
      <c r="C360">
        <v>3.06</v>
      </c>
      <c r="D360">
        <v>1.75</v>
      </c>
      <c r="E360">
        <v>4.68</v>
      </c>
      <c r="F360">
        <v>2.33</v>
      </c>
      <c r="G360">
        <v>4.0599999999999996</v>
      </c>
      <c r="H360">
        <v>1.94</v>
      </c>
      <c r="I360" s="1" t="s">
        <v>44</v>
      </c>
      <c r="J360" s="4">
        <v>6</v>
      </c>
      <c r="K360" s="4">
        <v>885</v>
      </c>
      <c r="L360" s="4">
        <v>6.79</v>
      </c>
      <c r="M360" s="4">
        <v>2.2000000000000002</v>
      </c>
      <c r="N360" s="4">
        <v>2.0499999999999998</v>
      </c>
      <c r="O360" s="5" t="s">
        <v>1251</v>
      </c>
    </row>
    <row r="361" spans="1:15" x14ac:dyDescent="0.3">
      <c r="A361" s="1" t="s">
        <v>1167</v>
      </c>
      <c r="B361">
        <v>180</v>
      </c>
      <c r="C361">
        <v>4.51</v>
      </c>
      <c r="D361">
        <v>1.88</v>
      </c>
      <c r="E361">
        <v>4.18</v>
      </c>
      <c r="F361">
        <v>2.44</v>
      </c>
      <c r="G361">
        <v>4.32</v>
      </c>
      <c r="H361">
        <v>1.97</v>
      </c>
      <c r="I361" s="1" t="s">
        <v>10</v>
      </c>
      <c r="J361" s="6">
        <v>3</v>
      </c>
      <c r="K361" s="6">
        <v>4642</v>
      </c>
      <c r="L361" s="6">
        <v>8.44</v>
      </c>
      <c r="M361" s="6">
        <v>8.27</v>
      </c>
      <c r="N361" s="6">
        <v>2.63</v>
      </c>
      <c r="O361" s="7" t="s">
        <v>1245</v>
      </c>
    </row>
    <row r="362" spans="1:15" x14ac:dyDescent="0.3">
      <c r="A362" s="1" t="s">
        <v>1170</v>
      </c>
      <c r="B362">
        <v>760</v>
      </c>
      <c r="C362">
        <v>6.98</v>
      </c>
      <c r="D362">
        <v>1.97</v>
      </c>
      <c r="E362">
        <v>5.89</v>
      </c>
      <c r="F362">
        <v>2.37</v>
      </c>
      <c r="G362">
        <v>5.7</v>
      </c>
      <c r="H362">
        <v>1.65</v>
      </c>
      <c r="I362" s="1" t="s">
        <v>1171</v>
      </c>
      <c r="J362" s="4">
        <v>4</v>
      </c>
      <c r="K362" s="4">
        <v>197271</v>
      </c>
      <c r="L362" s="4">
        <v>12.19</v>
      </c>
      <c r="M362" s="4">
        <v>233.84</v>
      </c>
      <c r="N362" s="4">
        <v>4.08</v>
      </c>
      <c r="O362" s="5" t="s">
        <v>1252</v>
      </c>
    </row>
    <row r="363" spans="1:15" x14ac:dyDescent="0.3">
      <c r="A363" s="1" t="s">
        <v>1173</v>
      </c>
      <c r="B363">
        <v>181</v>
      </c>
      <c r="C363">
        <v>2.2799999999999998</v>
      </c>
      <c r="D363">
        <v>1.91</v>
      </c>
      <c r="E363">
        <v>5.7</v>
      </c>
      <c r="F363">
        <v>2.96</v>
      </c>
      <c r="G363">
        <v>3.36</v>
      </c>
      <c r="H363">
        <v>2.34</v>
      </c>
      <c r="I363" s="1" t="s">
        <v>14</v>
      </c>
      <c r="J363" s="6">
        <v>8</v>
      </c>
      <c r="K363" s="6">
        <v>120</v>
      </c>
      <c r="L363" s="6">
        <v>4.79</v>
      </c>
      <c r="M363" s="6">
        <v>0.9</v>
      </c>
      <c r="N363" s="6">
        <v>1.67</v>
      </c>
      <c r="O363" s="7" t="s">
        <v>1245</v>
      </c>
    </row>
    <row r="364" spans="1:15" x14ac:dyDescent="0.3">
      <c r="A364" s="1" t="s">
        <v>1175</v>
      </c>
      <c r="B364">
        <v>182</v>
      </c>
      <c r="C364">
        <v>2.98</v>
      </c>
      <c r="D364">
        <v>1.96</v>
      </c>
      <c r="E364">
        <v>5.04</v>
      </c>
      <c r="F364">
        <v>2.5</v>
      </c>
      <c r="G364">
        <v>4.24</v>
      </c>
      <c r="H364">
        <v>2.02</v>
      </c>
      <c r="I364" s="1" t="s">
        <v>99</v>
      </c>
      <c r="J364" s="4">
        <v>7</v>
      </c>
      <c r="K364" s="4">
        <v>12598</v>
      </c>
      <c r="L364" s="4">
        <v>9.44</v>
      </c>
      <c r="M364" s="4">
        <v>26.1</v>
      </c>
      <c r="N364" s="4">
        <v>3.12</v>
      </c>
      <c r="O364" s="5" t="s">
        <v>1245</v>
      </c>
    </row>
    <row r="365" spans="1:15" x14ac:dyDescent="0.3">
      <c r="A365" s="1" t="s">
        <v>1178</v>
      </c>
      <c r="B365">
        <v>761</v>
      </c>
      <c r="C365">
        <v>6.71</v>
      </c>
      <c r="D365">
        <v>1.74</v>
      </c>
      <c r="E365">
        <v>4.3899999999999997</v>
      </c>
      <c r="F365">
        <v>2.35</v>
      </c>
      <c r="G365">
        <v>6.02</v>
      </c>
      <c r="H365">
        <v>1.71</v>
      </c>
      <c r="I365" s="1" t="s">
        <v>330</v>
      </c>
      <c r="J365" s="6">
        <v>6</v>
      </c>
      <c r="K365" s="6">
        <v>11220</v>
      </c>
      <c r="L365" s="6">
        <v>9.33</v>
      </c>
      <c r="M365" s="6">
        <v>26.55</v>
      </c>
      <c r="N365" s="6">
        <v>3.13</v>
      </c>
      <c r="O365" s="7" t="s">
        <v>1252</v>
      </c>
    </row>
    <row r="366" spans="1:15" x14ac:dyDescent="0.3">
      <c r="A366" s="1" t="s">
        <v>1180</v>
      </c>
      <c r="B366">
        <v>762</v>
      </c>
      <c r="C366">
        <v>6.07</v>
      </c>
      <c r="D366">
        <v>1.61</v>
      </c>
      <c r="E366">
        <v>4.49</v>
      </c>
      <c r="F366">
        <v>2.5</v>
      </c>
      <c r="G366">
        <v>5.3</v>
      </c>
      <c r="H366">
        <v>1.96</v>
      </c>
      <c r="I366" s="1" t="s">
        <v>42</v>
      </c>
      <c r="J366" s="4">
        <v>7</v>
      </c>
      <c r="K366" s="4">
        <v>1073</v>
      </c>
      <c r="L366" s="4">
        <v>6.98</v>
      </c>
      <c r="M366" s="4">
        <v>1.39</v>
      </c>
      <c r="N366" s="4">
        <v>1.86</v>
      </c>
      <c r="O366" s="5" t="s">
        <v>1245</v>
      </c>
    </row>
    <row r="367" spans="1:15" x14ac:dyDescent="0.3">
      <c r="A367" s="1" t="s">
        <v>1182</v>
      </c>
      <c r="B367">
        <v>534</v>
      </c>
      <c r="C367">
        <v>6.22</v>
      </c>
      <c r="D367">
        <v>1.59</v>
      </c>
      <c r="E367">
        <v>5.47</v>
      </c>
      <c r="F367">
        <v>2.15</v>
      </c>
      <c r="G367">
        <v>5.82</v>
      </c>
      <c r="H367">
        <v>1.62</v>
      </c>
      <c r="I367" s="1" t="s">
        <v>44</v>
      </c>
      <c r="J367" s="6">
        <v>6</v>
      </c>
      <c r="K367" s="6">
        <v>688</v>
      </c>
      <c r="L367" s="6">
        <v>6.53</v>
      </c>
      <c r="M367" s="6">
        <v>1.31</v>
      </c>
      <c r="N367" s="6">
        <v>1.83</v>
      </c>
      <c r="O367" s="7" t="s">
        <v>1245</v>
      </c>
    </row>
    <row r="368" spans="1:15" x14ac:dyDescent="0.3">
      <c r="A368" s="1" t="s">
        <v>1184</v>
      </c>
      <c r="B368">
        <v>763</v>
      </c>
      <c r="C368">
        <v>5.73</v>
      </c>
      <c r="D368">
        <v>1.55</v>
      </c>
      <c r="E368">
        <v>4.38</v>
      </c>
      <c r="F368">
        <v>2.13</v>
      </c>
      <c r="G368">
        <v>5.6</v>
      </c>
      <c r="H368">
        <v>1.84</v>
      </c>
      <c r="I368" s="1" t="s">
        <v>44</v>
      </c>
      <c r="J368" s="4">
        <v>6</v>
      </c>
      <c r="K368" s="4">
        <v>11021</v>
      </c>
      <c r="L368" s="4">
        <v>9.31</v>
      </c>
      <c r="M368" s="4">
        <v>2.8</v>
      </c>
      <c r="N368" s="4">
        <v>2.16</v>
      </c>
      <c r="O368" s="5" t="s">
        <v>1245</v>
      </c>
    </row>
    <row r="369" spans="1:15" x14ac:dyDescent="0.3">
      <c r="A369" s="1" t="s">
        <v>1186</v>
      </c>
      <c r="B369">
        <v>183</v>
      </c>
      <c r="C369">
        <v>7.31</v>
      </c>
      <c r="D369">
        <v>1.3</v>
      </c>
      <c r="E369">
        <v>3.21</v>
      </c>
      <c r="F369">
        <v>2.57</v>
      </c>
      <c r="G369">
        <v>5.0999999999999996</v>
      </c>
      <c r="H369">
        <v>2.16</v>
      </c>
      <c r="I369" s="1" t="s">
        <v>152</v>
      </c>
      <c r="J369" s="6">
        <v>6</v>
      </c>
      <c r="K369" s="6">
        <v>6694</v>
      </c>
      <c r="L369" s="6">
        <v>8.81</v>
      </c>
      <c r="M369" s="6">
        <v>16.55</v>
      </c>
      <c r="N369" s="6">
        <v>2.93</v>
      </c>
      <c r="O369" s="7" t="s">
        <v>1246</v>
      </c>
    </row>
    <row r="370" spans="1:15" x14ac:dyDescent="0.3">
      <c r="A370" s="1" t="s">
        <v>1188</v>
      </c>
      <c r="B370">
        <v>764</v>
      </c>
      <c r="C370">
        <v>2.86</v>
      </c>
      <c r="D370">
        <v>1.39</v>
      </c>
      <c r="E370">
        <v>4.49</v>
      </c>
      <c r="F370">
        <v>2.2400000000000002</v>
      </c>
      <c r="G370">
        <v>3.79</v>
      </c>
      <c r="H370">
        <v>1.59</v>
      </c>
      <c r="I370" s="1" t="s">
        <v>28</v>
      </c>
      <c r="J370" s="4">
        <v>5</v>
      </c>
      <c r="K370" s="4">
        <v>428</v>
      </c>
      <c r="L370" s="4">
        <v>6.06</v>
      </c>
      <c r="M370" s="4">
        <v>3.02</v>
      </c>
      <c r="N370" s="4">
        <v>2.19</v>
      </c>
      <c r="O370" s="5" t="s">
        <v>1245</v>
      </c>
    </row>
    <row r="371" spans="1:15" x14ac:dyDescent="0.3">
      <c r="A371" s="1" t="s">
        <v>1190</v>
      </c>
      <c r="B371">
        <v>184</v>
      </c>
      <c r="C371">
        <v>7.77</v>
      </c>
      <c r="D371">
        <v>2.2400000000000002</v>
      </c>
      <c r="E371">
        <v>6.14</v>
      </c>
      <c r="F371">
        <v>2.76</v>
      </c>
      <c r="G371">
        <v>5.52</v>
      </c>
      <c r="H371">
        <v>2.54</v>
      </c>
      <c r="I371" s="1" t="s">
        <v>304</v>
      </c>
      <c r="J371" s="6">
        <v>4</v>
      </c>
      <c r="K371" s="6">
        <v>11722</v>
      </c>
      <c r="L371" s="6">
        <v>9.3699999999999992</v>
      </c>
      <c r="M371" s="6">
        <v>64.510000000000005</v>
      </c>
      <c r="N371" s="6">
        <v>3.52</v>
      </c>
      <c r="O371" s="7" t="s">
        <v>1245</v>
      </c>
    </row>
    <row r="372" spans="1:15" x14ac:dyDescent="0.3">
      <c r="A372" s="1" t="s">
        <v>1192</v>
      </c>
      <c r="B372">
        <v>185</v>
      </c>
      <c r="C372">
        <v>6.87</v>
      </c>
      <c r="D372">
        <v>1.64</v>
      </c>
      <c r="E372">
        <v>4.29</v>
      </c>
      <c r="F372">
        <v>2.69</v>
      </c>
      <c r="G372">
        <v>5.8</v>
      </c>
      <c r="H372">
        <v>2.16</v>
      </c>
      <c r="I372" s="1" t="s">
        <v>1193</v>
      </c>
      <c r="J372" s="4">
        <v>4</v>
      </c>
      <c r="K372" s="4">
        <v>40340</v>
      </c>
      <c r="L372" s="4">
        <v>10.61</v>
      </c>
      <c r="M372" s="4">
        <v>557.12</v>
      </c>
      <c r="N372" s="4">
        <v>4.45</v>
      </c>
      <c r="O372" s="5" t="s">
        <v>1245</v>
      </c>
    </row>
    <row r="373" spans="1:15" x14ac:dyDescent="0.3">
      <c r="A373" s="1" t="s">
        <v>1195</v>
      </c>
      <c r="B373">
        <v>186</v>
      </c>
      <c r="C373">
        <v>5.5</v>
      </c>
      <c r="D373">
        <v>1.25</v>
      </c>
      <c r="E373">
        <v>4.24</v>
      </c>
      <c r="F373">
        <v>2.29</v>
      </c>
      <c r="G373">
        <v>4.92</v>
      </c>
      <c r="H373">
        <v>2.12</v>
      </c>
      <c r="I373" s="1" t="s">
        <v>28</v>
      </c>
      <c r="J373" s="6">
        <v>7</v>
      </c>
      <c r="K373" s="6">
        <v>712</v>
      </c>
      <c r="L373" s="6">
        <v>6.57</v>
      </c>
      <c r="M373" s="6">
        <v>0.75</v>
      </c>
      <c r="N373" s="6">
        <v>1.59</v>
      </c>
      <c r="O373" s="7" t="s">
        <v>1245</v>
      </c>
    </row>
    <row r="374" spans="1:15" x14ac:dyDescent="0.3">
      <c r="A374" s="1" t="s">
        <v>1197</v>
      </c>
      <c r="B374">
        <v>187</v>
      </c>
      <c r="C374">
        <v>6.76</v>
      </c>
      <c r="D374">
        <v>1.6</v>
      </c>
      <c r="E374">
        <v>4.68</v>
      </c>
      <c r="F374">
        <v>2.23</v>
      </c>
      <c r="G374">
        <v>5.76</v>
      </c>
      <c r="H374">
        <v>2.4900000000000002</v>
      </c>
      <c r="I374" s="1" t="s">
        <v>62</v>
      </c>
    </row>
    <row r="375" spans="1:15" x14ac:dyDescent="0.3">
      <c r="A375" s="1" t="s">
        <v>1200</v>
      </c>
      <c r="B375">
        <v>765</v>
      </c>
      <c r="C375">
        <v>4.75</v>
      </c>
      <c r="D375">
        <v>1.38</v>
      </c>
      <c r="E375">
        <v>4.2699999999999996</v>
      </c>
      <c r="F375">
        <v>2.0699999999999998</v>
      </c>
      <c r="G375">
        <v>5</v>
      </c>
      <c r="H375">
        <v>1.46</v>
      </c>
      <c r="I375" s="1" t="s">
        <v>1201</v>
      </c>
      <c r="J375" s="4">
        <v>5</v>
      </c>
      <c r="K375" s="4">
        <v>20768</v>
      </c>
      <c r="L375" s="4">
        <v>9.94</v>
      </c>
      <c r="M375" s="4">
        <v>60.71</v>
      </c>
      <c r="N375" s="4">
        <v>3.49</v>
      </c>
      <c r="O375" s="5" t="s">
        <v>1245</v>
      </c>
    </row>
    <row r="376" spans="1:15" x14ac:dyDescent="0.3">
      <c r="A376" s="1" t="s">
        <v>1203</v>
      </c>
      <c r="B376">
        <v>188</v>
      </c>
      <c r="C376">
        <v>1.88</v>
      </c>
      <c r="D376">
        <v>1.23</v>
      </c>
      <c r="E376">
        <v>3.83</v>
      </c>
      <c r="F376">
        <v>2.33</v>
      </c>
      <c r="G376">
        <v>3.55</v>
      </c>
      <c r="H376">
        <v>2.0699999999999998</v>
      </c>
      <c r="I376" s="1" t="s">
        <v>84</v>
      </c>
      <c r="J376" s="6">
        <v>5</v>
      </c>
      <c r="K376" s="6">
        <v>3144</v>
      </c>
      <c r="L376" s="6">
        <v>8.0500000000000007</v>
      </c>
      <c r="M376" s="6">
        <v>1.1599999999999999</v>
      </c>
      <c r="N376" s="6">
        <v>1.78</v>
      </c>
      <c r="O376" s="7" t="s">
        <v>1245</v>
      </c>
    </row>
    <row r="377" spans="1:15" x14ac:dyDescent="0.3">
      <c r="A377" s="1" t="s">
        <v>1205</v>
      </c>
      <c r="B377">
        <v>189</v>
      </c>
      <c r="C377">
        <v>7.55</v>
      </c>
      <c r="D377">
        <v>1.68</v>
      </c>
      <c r="E377">
        <v>6.02</v>
      </c>
      <c r="F377">
        <v>2.71</v>
      </c>
      <c r="G377">
        <v>6.85</v>
      </c>
      <c r="H377">
        <v>2.23</v>
      </c>
      <c r="I377" s="1" t="s">
        <v>112</v>
      </c>
      <c r="J377" s="4">
        <v>5</v>
      </c>
      <c r="K377" s="4">
        <v>9891</v>
      </c>
      <c r="L377" s="4">
        <v>9.1999999999999993</v>
      </c>
      <c r="M377" s="4">
        <v>21.49</v>
      </c>
      <c r="N377" s="4">
        <v>3.04</v>
      </c>
      <c r="O377" s="5" t="s">
        <v>1245</v>
      </c>
    </row>
    <row r="378" spans="1:15" x14ac:dyDescent="0.3">
      <c r="A378" s="1" t="s">
        <v>1207</v>
      </c>
      <c r="B378">
        <v>190</v>
      </c>
      <c r="C378">
        <v>8.15</v>
      </c>
      <c r="D378">
        <v>1.27</v>
      </c>
      <c r="E378">
        <v>5.95</v>
      </c>
      <c r="F378">
        <v>2.84</v>
      </c>
      <c r="G378">
        <v>5.88</v>
      </c>
      <c r="H378">
        <v>2.89</v>
      </c>
      <c r="I378" s="1" t="s">
        <v>1208</v>
      </c>
      <c r="J378" s="6">
        <v>3</v>
      </c>
      <c r="K378" s="6">
        <v>129944</v>
      </c>
      <c r="L378" s="6">
        <v>11.77</v>
      </c>
      <c r="M378" s="6">
        <v>903.16</v>
      </c>
      <c r="N378" s="6">
        <v>4.66</v>
      </c>
      <c r="O378" s="7" t="s">
        <v>1263</v>
      </c>
    </row>
    <row r="379" spans="1:15" x14ac:dyDescent="0.3">
      <c r="A379" s="1" t="s">
        <v>1210</v>
      </c>
      <c r="B379">
        <v>191</v>
      </c>
      <c r="C379">
        <v>7.54</v>
      </c>
      <c r="D379">
        <v>1.63</v>
      </c>
      <c r="E379">
        <v>5.76</v>
      </c>
      <c r="F379">
        <v>2.79</v>
      </c>
      <c r="G379">
        <v>5.85</v>
      </c>
      <c r="H379">
        <v>2.46</v>
      </c>
      <c r="I379" s="1" t="s">
        <v>748</v>
      </c>
      <c r="J379" s="4">
        <v>4</v>
      </c>
      <c r="K379" s="4">
        <v>53067</v>
      </c>
      <c r="L379" s="4">
        <v>10.88</v>
      </c>
      <c r="M379" s="4">
        <v>78.94</v>
      </c>
      <c r="N379" s="4">
        <v>3.61</v>
      </c>
      <c r="O379" s="5" t="s">
        <v>1251</v>
      </c>
    </row>
    <row r="380" spans="1:15" x14ac:dyDescent="0.3">
      <c r="A380" s="1" t="s">
        <v>1212</v>
      </c>
      <c r="B380">
        <v>535</v>
      </c>
      <c r="C380">
        <v>5.61</v>
      </c>
      <c r="D380">
        <v>1.93</v>
      </c>
      <c r="E380">
        <v>3.73</v>
      </c>
      <c r="F380">
        <v>2.2599999999999998</v>
      </c>
      <c r="G380">
        <v>5.55</v>
      </c>
      <c r="H380">
        <v>1.79</v>
      </c>
      <c r="I380" s="1" t="s">
        <v>59</v>
      </c>
      <c r="J380" s="6">
        <v>6</v>
      </c>
      <c r="K380" s="6">
        <v>585</v>
      </c>
      <c r="L380" s="6">
        <v>6.37</v>
      </c>
      <c r="M380" s="6">
        <v>1.1000000000000001</v>
      </c>
      <c r="N380" s="6">
        <v>1.76</v>
      </c>
      <c r="O380" s="7" t="s">
        <v>1245</v>
      </c>
    </row>
    <row r="381" spans="1:15" x14ac:dyDescent="0.3">
      <c r="A381" s="1" t="s">
        <v>1214</v>
      </c>
      <c r="B381">
        <v>766</v>
      </c>
      <c r="C381">
        <v>7.47</v>
      </c>
      <c r="D381">
        <v>1.45</v>
      </c>
      <c r="E381">
        <v>5.43</v>
      </c>
      <c r="F381">
        <v>2.85</v>
      </c>
      <c r="G381">
        <v>6.41</v>
      </c>
      <c r="H381">
        <v>2.0499999999999998</v>
      </c>
      <c r="I381" s="1" t="s">
        <v>1215</v>
      </c>
      <c r="J381" s="4">
        <v>4</v>
      </c>
      <c r="K381" s="4">
        <v>628816</v>
      </c>
      <c r="L381" s="4">
        <v>13.35</v>
      </c>
      <c r="M381" s="4">
        <v>2610.14</v>
      </c>
      <c r="N381" s="4">
        <v>5.12</v>
      </c>
      <c r="O381" s="5" t="s">
        <v>1260</v>
      </c>
    </row>
    <row r="382" spans="1:15" x14ac:dyDescent="0.3">
      <c r="A382" s="1" t="s">
        <v>1217</v>
      </c>
      <c r="B382">
        <v>767</v>
      </c>
      <c r="C382">
        <v>3.48</v>
      </c>
      <c r="D382">
        <v>2.33</v>
      </c>
      <c r="E382">
        <v>5.74</v>
      </c>
      <c r="F382">
        <v>2.38</v>
      </c>
      <c r="G382">
        <v>3.57</v>
      </c>
      <c r="H382">
        <v>2.2599999999999998</v>
      </c>
      <c r="I382" s="1" t="s">
        <v>10</v>
      </c>
      <c r="J382" s="6">
        <v>6</v>
      </c>
      <c r="K382" s="6">
        <v>1819</v>
      </c>
      <c r="L382" s="6">
        <v>7.51</v>
      </c>
      <c r="M382" s="6">
        <v>7.78</v>
      </c>
      <c r="N382" s="6">
        <v>2.6</v>
      </c>
      <c r="O382" s="7" t="s">
        <v>1252</v>
      </c>
    </row>
    <row r="383" spans="1:15" x14ac:dyDescent="0.3">
      <c r="A383" s="1" t="s">
        <v>1219</v>
      </c>
      <c r="B383">
        <v>192</v>
      </c>
      <c r="C383">
        <v>8.19</v>
      </c>
      <c r="D383">
        <v>1.1299999999999999</v>
      </c>
      <c r="E383">
        <v>7.25</v>
      </c>
      <c r="F383">
        <v>2.25</v>
      </c>
      <c r="G383">
        <v>6.94</v>
      </c>
      <c r="H383">
        <v>2.44</v>
      </c>
      <c r="I383" s="1" t="s">
        <v>124</v>
      </c>
      <c r="J383" s="4">
        <v>8</v>
      </c>
      <c r="K383" s="4">
        <v>18640</v>
      </c>
      <c r="L383" s="4">
        <v>9.83</v>
      </c>
      <c r="M383" s="4">
        <v>12.22</v>
      </c>
      <c r="N383" s="4">
        <v>2.8</v>
      </c>
      <c r="O383" s="5" t="s">
        <v>1251</v>
      </c>
    </row>
    <row r="384" spans="1:15" x14ac:dyDescent="0.3">
      <c r="A384" s="1" t="s">
        <v>1221</v>
      </c>
      <c r="B384">
        <v>768</v>
      </c>
      <c r="C384">
        <v>6.12</v>
      </c>
      <c r="D384">
        <v>1.44</v>
      </c>
      <c r="E384">
        <v>4.1399999999999997</v>
      </c>
      <c r="F384">
        <v>2.11</v>
      </c>
      <c r="G384">
        <v>5.44</v>
      </c>
      <c r="H384">
        <v>1.36</v>
      </c>
      <c r="I384" s="1" t="s">
        <v>567</v>
      </c>
      <c r="J384" s="6">
        <v>5</v>
      </c>
      <c r="K384" s="6">
        <v>7354</v>
      </c>
      <c r="L384" s="6">
        <v>8.9</v>
      </c>
      <c r="M384" s="6">
        <v>16.78</v>
      </c>
      <c r="N384" s="6">
        <v>2.93</v>
      </c>
      <c r="O384" s="7" t="s">
        <v>1252</v>
      </c>
    </row>
    <row r="385" spans="1:15" x14ac:dyDescent="0.3">
      <c r="A385" s="1" t="s">
        <v>1223</v>
      </c>
      <c r="B385">
        <v>193</v>
      </c>
      <c r="C385">
        <v>7.37</v>
      </c>
      <c r="D385">
        <v>0.97</v>
      </c>
      <c r="E385">
        <v>4.58</v>
      </c>
      <c r="F385">
        <v>2.14</v>
      </c>
      <c r="G385">
        <v>6.18</v>
      </c>
      <c r="H385">
        <v>1.77</v>
      </c>
      <c r="I385" s="1" t="s">
        <v>16</v>
      </c>
      <c r="J385" s="4">
        <v>8</v>
      </c>
      <c r="K385" s="4">
        <v>10278</v>
      </c>
      <c r="L385" s="4">
        <v>9.24</v>
      </c>
      <c r="M385" s="4">
        <v>26.57</v>
      </c>
      <c r="N385" s="4">
        <v>3.13</v>
      </c>
      <c r="O385" s="5" t="s">
        <v>1250</v>
      </c>
    </row>
    <row r="386" spans="1:15" x14ac:dyDescent="0.3">
      <c r="A386" s="1" t="s">
        <v>1225</v>
      </c>
      <c r="B386">
        <v>769</v>
      </c>
      <c r="C386">
        <v>3.51</v>
      </c>
      <c r="D386">
        <v>1.93</v>
      </c>
      <c r="E386">
        <v>4.71</v>
      </c>
      <c r="F386">
        <v>2.2599999999999998</v>
      </c>
      <c r="G386">
        <v>4.88</v>
      </c>
      <c r="H386">
        <v>2.0299999999999998</v>
      </c>
      <c r="I386" s="1" t="s">
        <v>59</v>
      </c>
      <c r="J386" s="6">
        <v>5</v>
      </c>
      <c r="K386" s="6">
        <v>4307</v>
      </c>
      <c r="L386" s="6">
        <v>8.3699999999999992</v>
      </c>
      <c r="M386" s="6">
        <v>4.8</v>
      </c>
      <c r="N386" s="6">
        <v>2.39</v>
      </c>
      <c r="O386" s="7" t="s">
        <v>1245</v>
      </c>
    </row>
    <row r="387" spans="1:15" x14ac:dyDescent="0.3">
      <c r="A387" s="1" t="s">
        <v>1227</v>
      </c>
      <c r="B387">
        <v>194</v>
      </c>
      <c r="C387">
        <v>6.18</v>
      </c>
      <c r="D387">
        <v>2.0499999999999998</v>
      </c>
      <c r="E387">
        <v>4.28</v>
      </c>
      <c r="F387">
        <v>2.46</v>
      </c>
      <c r="G387">
        <v>4.82</v>
      </c>
      <c r="H387">
        <v>2.0499999999999998</v>
      </c>
      <c r="I387" s="1" t="s">
        <v>530</v>
      </c>
      <c r="J387" s="4">
        <v>5</v>
      </c>
      <c r="K387" s="4">
        <v>90773</v>
      </c>
      <c r="L387" s="4">
        <v>11.42</v>
      </c>
      <c r="M387" s="4">
        <v>72.47</v>
      </c>
      <c r="N387" s="4">
        <v>3.57</v>
      </c>
      <c r="O387" s="5" t="s">
        <v>1253</v>
      </c>
    </row>
    <row r="388" spans="1:15" x14ac:dyDescent="0.3">
      <c r="A388" s="1" t="s">
        <v>1229</v>
      </c>
      <c r="B388">
        <v>770</v>
      </c>
      <c r="C388">
        <v>7</v>
      </c>
      <c r="D388">
        <v>1.52</v>
      </c>
      <c r="E388">
        <v>5.27</v>
      </c>
      <c r="F388">
        <v>2.31</v>
      </c>
      <c r="G388">
        <v>5.95</v>
      </c>
      <c r="H388">
        <v>2.0699999999999998</v>
      </c>
      <c r="I388" s="1" t="s">
        <v>99</v>
      </c>
      <c r="J388" s="6">
        <v>5</v>
      </c>
      <c r="K388" s="6">
        <v>921</v>
      </c>
      <c r="L388" s="6">
        <v>6.83</v>
      </c>
      <c r="M388" s="6">
        <v>5.25</v>
      </c>
      <c r="N388" s="6">
        <v>2.4300000000000002</v>
      </c>
      <c r="O388" s="7" t="s">
        <v>1248</v>
      </c>
    </row>
    <row r="389" spans="1:15" x14ac:dyDescent="0.3">
      <c r="A389" s="1" t="s">
        <v>1231</v>
      </c>
      <c r="B389">
        <v>771</v>
      </c>
      <c r="C389">
        <v>3.6</v>
      </c>
      <c r="D389">
        <v>1.88</v>
      </c>
      <c r="E389">
        <v>5.7</v>
      </c>
      <c r="F389">
        <v>2.52</v>
      </c>
      <c r="G389">
        <v>4.29</v>
      </c>
      <c r="H389">
        <v>2.5</v>
      </c>
      <c r="I389" s="1" t="s">
        <v>59</v>
      </c>
      <c r="J389" s="4">
        <v>7</v>
      </c>
      <c r="K389" s="4">
        <v>2933</v>
      </c>
      <c r="L389" s="4">
        <v>7.98</v>
      </c>
      <c r="M389" s="4">
        <v>4.6100000000000003</v>
      </c>
      <c r="N389" s="4">
        <v>2.37</v>
      </c>
      <c r="O389" s="5" t="s">
        <v>1245</v>
      </c>
    </row>
    <row r="390" spans="1:15" x14ac:dyDescent="0.3">
      <c r="A390" s="1" t="s">
        <v>1234</v>
      </c>
      <c r="B390">
        <v>195</v>
      </c>
      <c r="C390">
        <v>1.69</v>
      </c>
      <c r="D390">
        <v>1.04</v>
      </c>
      <c r="E390">
        <v>4.78</v>
      </c>
      <c r="F390">
        <v>2.84</v>
      </c>
      <c r="G390">
        <v>3.5</v>
      </c>
      <c r="H390">
        <v>2.35</v>
      </c>
      <c r="I390" s="1" t="s">
        <v>312</v>
      </c>
      <c r="J390" s="6">
        <v>5</v>
      </c>
      <c r="K390" s="6">
        <v>3903</v>
      </c>
      <c r="L390" s="6">
        <v>8.27</v>
      </c>
      <c r="M390" s="6">
        <v>10.82</v>
      </c>
      <c r="N390" s="6">
        <v>2.74</v>
      </c>
      <c r="O390" s="7" t="s">
        <v>1245</v>
      </c>
    </row>
    <row r="391" spans="1:15" x14ac:dyDescent="0.3">
      <c r="A391" s="1" t="s">
        <v>1237</v>
      </c>
      <c r="B391">
        <v>772</v>
      </c>
      <c r="C391">
        <v>3.37</v>
      </c>
      <c r="D391">
        <v>1.34</v>
      </c>
      <c r="E391">
        <v>3.98</v>
      </c>
      <c r="F391">
        <v>2.29</v>
      </c>
      <c r="G391">
        <v>4.47</v>
      </c>
      <c r="H391">
        <v>1.28</v>
      </c>
      <c r="I391" s="1" t="s">
        <v>14</v>
      </c>
      <c r="J391" s="4">
        <v>5</v>
      </c>
      <c r="K391" s="4">
        <v>307</v>
      </c>
      <c r="L391" s="4">
        <v>5.73</v>
      </c>
      <c r="M391" s="4">
        <v>0.41</v>
      </c>
      <c r="N391" s="4">
        <v>1.34</v>
      </c>
      <c r="O391" s="5" t="s">
        <v>1245</v>
      </c>
    </row>
    <row r="392" spans="1:15" x14ac:dyDescent="0.3">
      <c r="A392" s="1" t="s">
        <v>9</v>
      </c>
      <c r="B392">
        <v>773</v>
      </c>
      <c r="C392">
        <v>7.4</v>
      </c>
      <c r="D392">
        <v>1.87</v>
      </c>
      <c r="E392">
        <v>5.27</v>
      </c>
      <c r="F392">
        <v>2.64</v>
      </c>
      <c r="G392">
        <v>6</v>
      </c>
      <c r="H392">
        <v>1.86</v>
      </c>
      <c r="I392" s="1" t="s">
        <v>10</v>
      </c>
      <c r="J392" s="6">
        <v>4</v>
      </c>
      <c r="K392" s="6">
        <v>8803</v>
      </c>
      <c r="L392" s="6">
        <v>9.08</v>
      </c>
      <c r="M392" s="6">
        <v>2.71</v>
      </c>
      <c r="N392" s="6">
        <v>2.14</v>
      </c>
      <c r="O392" s="7" t="s">
        <v>1252</v>
      </c>
    </row>
    <row r="393" spans="1:15" x14ac:dyDescent="0.3">
      <c r="A393" s="1" t="s">
        <v>13</v>
      </c>
      <c r="B393">
        <v>774</v>
      </c>
      <c r="C393">
        <v>3.14</v>
      </c>
      <c r="D393">
        <v>1.56</v>
      </c>
      <c r="E393">
        <v>5</v>
      </c>
      <c r="F393">
        <v>2.19</v>
      </c>
      <c r="G393">
        <v>4.67</v>
      </c>
      <c r="H393">
        <v>1.79</v>
      </c>
      <c r="I393" s="1" t="s">
        <v>14</v>
      </c>
      <c r="J393" s="4">
        <v>5</v>
      </c>
      <c r="K393" s="4">
        <v>1429</v>
      </c>
      <c r="L393" s="4">
        <v>7.26</v>
      </c>
      <c r="M393" s="4">
        <v>0.78</v>
      </c>
      <c r="N393" s="4">
        <v>1.61</v>
      </c>
      <c r="O393" s="5" t="s">
        <v>1248</v>
      </c>
    </row>
    <row r="394" spans="1:15" x14ac:dyDescent="0.3">
      <c r="A394" s="1" t="s">
        <v>17</v>
      </c>
      <c r="B394">
        <v>196</v>
      </c>
      <c r="C394">
        <v>2.48</v>
      </c>
      <c r="D394">
        <v>2.11</v>
      </c>
      <c r="E394">
        <v>6.56</v>
      </c>
      <c r="F394">
        <v>2.54</v>
      </c>
      <c r="G394">
        <v>4.6399999999999997</v>
      </c>
      <c r="H394">
        <v>2.63</v>
      </c>
      <c r="I394" s="1" t="s">
        <v>14</v>
      </c>
      <c r="J394" s="6">
        <v>10</v>
      </c>
      <c r="K394" s="6">
        <v>251</v>
      </c>
      <c r="L394" s="6">
        <v>5.53</v>
      </c>
      <c r="M394" s="6">
        <v>0.82</v>
      </c>
      <c r="N394" s="6">
        <v>1.63</v>
      </c>
      <c r="O394" s="7" t="s">
        <v>1245</v>
      </c>
    </row>
    <row r="395" spans="1:15" x14ac:dyDescent="0.3">
      <c r="A395" s="1" t="s">
        <v>20</v>
      </c>
      <c r="B395">
        <v>197</v>
      </c>
      <c r="C395">
        <v>2.63</v>
      </c>
      <c r="D395">
        <v>1.98</v>
      </c>
      <c r="E395">
        <v>6.04</v>
      </c>
      <c r="F395">
        <v>2.76</v>
      </c>
      <c r="G395">
        <v>3.09</v>
      </c>
      <c r="H395">
        <v>2.2200000000000002</v>
      </c>
      <c r="I395" s="1" t="s">
        <v>21</v>
      </c>
      <c r="J395" s="4">
        <v>6</v>
      </c>
      <c r="K395" s="4">
        <v>12515</v>
      </c>
      <c r="L395" s="4">
        <v>9.43</v>
      </c>
      <c r="M395" s="4">
        <v>62.29</v>
      </c>
      <c r="N395" s="4">
        <v>3.5</v>
      </c>
      <c r="O395" s="5" t="s">
        <v>1246</v>
      </c>
    </row>
    <row r="396" spans="1:15" x14ac:dyDescent="0.3">
      <c r="A396" s="1" t="s">
        <v>23</v>
      </c>
      <c r="B396">
        <v>593</v>
      </c>
      <c r="C396">
        <v>3.47</v>
      </c>
      <c r="D396">
        <v>2.48</v>
      </c>
      <c r="E396">
        <v>7.02</v>
      </c>
      <c r="F396">
        <v>1.84</v>
      </c>
      <c r="G396">
        <v>3.53</v>
      </c>
      <c r="H396">
        <v>2.72</v>
      </c>
      <c r="I396" s="1" t="s">
        <v>24</v>
      </c>
      <c r="J396" s="6">
        <v>3</v>
      </c>
      <c r="K396" s="6">
        <v>47274</v>
      </c>
      <c r="L396" s="6">
        <v>10.76</v>
      </c>
      <c r="M396" s="6">
        <v>213.2</v>
      </c>
      <c r="N396" s="6">
        <v>4.04</v>
      </c>
      <c r="O396" s="7" t="s">
        <v>1252</v>
      </c>
    </row>
    <row r="397" spans="1:15" x14ac:dyDescent="0.3">
      <c r="A397" s="1" t="s">
        <v>27</v>
      </c>
      <c r="B397">
        <v>515</v>
      </c>
      <c r="C397">
        <v>6.35</v>
      </c>
      <c r="D397">
        <v>1.79</v>
      </c>
      <c r="E397">
        <v>5.0199999999999996</v>
      </c>
      <c r="F397">
        <v>2.2000000000000002</v>
      </c>
      <c r="G397">
        <v>5.31</v>
      </c>
      <c r="H397">
        <v>1.79</v>
      </c>
      <c r="I397" s="1" t="s">
        <v>28</v>
      </c>
      <c r="J397" s="4">
        <v>7</v>
      </c>
      <c r="K397" s="4">
        <v>145</v>
      </c>
      <c r="L397" s="4">
        <v>4.9800000000000004</v>
      </c>
      <c r="M397" s="4">
        <v>0.59</v>
      </c>
      <c r="N397" s="4">
        <v>1.49</v>
      </c>
      <c r="O397" s="5" t="s">
        <v>1245</v>
      </c>
    </row>
    <row r="398" spans="1:15" x14ac:dyDescent="0.3">
      <c r="A398" s="1" t="s">
        <v>31</v>
      </c>
      <c r="B398">
        <v>775</v>
      </c>
      <c r="C398">
        <v>4.1100000000000003</v>
      </c>
      <c r="D398">
        <v>1.77</v>
      </c>
      <c r="E398">
        <v>3.95</v>
      </c>
      <c r="F398">
        <v>2.11</v>
      </c>
      <c r="G398">
        <v>4.3</v>
      </c>
      <c r="H398">
        <v>1.79</v>
      </c>
      <c r="I398" s="1" t="s">
        <v>32</v>
      </c>
      <c r="J398" s="6">
        <v>5</v>
      </c>
      <c r="K398" s="6">
        <v>6475</v>
      </c>
      <c r="L398" s="6">
        <v>8.7799999999999994</v>
      </c>
      <c r="M398" s="6">
        <v>14.47</v>
      </c>
      <c r="N398" s="6">
        <v>2.87</v>
      </c>
      <c r="O398" s="7" t="s">
        <v>1245</v>
      </c>
    </row>
    <row r="399" spans="1:15" x14ac:dyDescent="0.3">
      <c r="A399" s="1" t="s">
        <v>35</v>
      </c>
      <c r="B399">
        <v>561</v>
      </c>
      <c r="C399">
        <v>4.84</v>
      </c>
      <c r="D399">
        <v>0.84</v>
      </c>
      <c r="E399">
        <v>3.71</v>
      </c>
      <c r="F399">
        <v>1.75</v>
      </c>
      <c r="G399">
        <v>5.57</v>
      </c>
      <c r="H399">
        <v>1.27</v>
      </c>
      <c r="I399" s="1" t="s">
        <v>14</v>
      </c>
    </row>
    <row r="400" spans="1:15" x14ac:dyDescent="0.3">
      <c r="A400" s="1" t="s">
        <v>38</v>
      </c>
      <c r="B400">
        <v>776</v>
      </c>
      <c r="C400">
        <v>5.26</v>
      </c>
      <c r="D400">
        <v>1.45</v>
      </c>
      <c r="E400">
        <v>3.27</v>
      </c>
      <c r="F400">
        <v>2.41</v>
      </c>
      <c r="G400">
        <v>5.05</v>
      </c>
      <c r="H400">
        <v>1.32</v>
      </c>
      <c r="I400" s="1" t="s">
        <v>28</v>
      </c>
      <c r="J400" s="4">
        <v>7</v>
      </c>
      <c r="K400" s="4">
        <v>124</v>
      </c>
      <c r="L400" s="4">
        <v>4.82</v>
      </c>
      <c r="M400" s="4">
        <v>0.35</v>
      </c>
      <c r="N400" s="4">
        <v>1.28</v>
      </c>
      <c r="O400" s="5" t="s">
        <v>1245</v>
      </c>
    </row>
    <row r="401" spans="1:15" x14ac:dyDescent="0.3">
      <c r="A401" s="1" t="s">
        <v>41</v>
      </c>
      <c r="B401">
        <v>777</v>
      </c>
      <c r="C401">
        <v>6.27</v>
      </c>
      <c r="D401">
        <v>1.5</v>
      </c>
      <c r="E401">
        <v>4.55</v>
      </c>
      <c r="F401">
        <v>2.14</v>
      </c>
      <c r="G401">
        <v>5.32</v>
      </c>
      <c r="H401">
        <v>1.21</v>
      </c>
      <c r="I401" s="1" t="s">
        <v>42</v>
      </c>
      <c r="J401" s="6">
        <v>9</v>
      </c>
      <c r="K401" s="6">
        <v>1260</v>
      </c>
      <c r="L401" s="6">
        <v>7.14</v>
      </c>
      <c r="M401" s="6">
        <v>7.78</v>
      </c>
      <c r="N401" s="6">
        <v>2.6</v>
      </c>
      <c r="O401" s="7" t="s">
        <v>1245</v>
      </c>
    </row>
    <row r="402" spans="1:15" x14ac:dyDescent="0.3">
      <c r="A402" s="1" t="s">
        <v>45</v>
      </c>
      <c r="B402">
        <v>198</v>
      </c>
      <c r="C402">
        <v>4.88</v>
      </c>
      <c r="D402">
        <v>1.1599999999999999</v>
      </c>
      <c r="E402">
        <v>4.58</v>
      </c>
      <c r="F402">
        <v>2.02</v>
      </c>
      <c r="G402">
        <v>4.75</v>
      </c>
      <c r="H402">
        <v>1.88</v>
      </c>
      <c r="I402" s="1" t="s">
        <v>46</v>
      </c>
      <c r="J402" s="4">
        <v>6</v>
      </c>
      <c r="K402" s="4">
        <v>6714</v>
      </c>
      <c r="L402" s="4">
        <v>8.81</v>
      </c>
      <c r="M402" s="4">
        <v>12.47</v>
      </c>
      <c r="N402" s="4">
        <v>2.8</v>
      </c>
      <c r="O402" s="5" t="s">
        <v>1252</v>
      </c>
    </row>
    <row r="403" spans="1:15" x14ac:dyDescent="0.3">
      <c r="A403" s="1" t="s">
        <v>49</v>
      </c>
      <c r="B403">
        <v>778</v>
      </c>
      <c r="C403">
        <v>5.95</v>
      </c>
      <c r="D403">
        <v>1.38</v>
      </c>
      <c r="E403">
        <v>4.4000000000000004</v>
      </c>
      <c r="F403">
        <v>2.0699999999999998</v>
      </c>
      <c r="G403">
        <v>5.35</v>
      </c>
      <c r="H403">
        <v>1.49</v>
      </c>
      <c r="I403" s="1" t="s">
        <v>50</v>
      </c>
      <c r="J403" s="6">
        <v>4</v>
      </c>
      <c r="K403" s="6">
        <v>124848</v>
      </c>
      <c r="L403" s="6">
        <v>11.73</v>
      </c>
      <c r="M403" s="6">
        <v>279.64999999999998</v>
      </c>
      <c r="N403" s="6">
        <v>4.1500000000000004</v>
      </c>
      <c r="O403" s="7" t="s">
        <v>1252</v>
      </c>
    </row>
    <row r="404" spans="1:15" x14ac:dyDescent="0.3">
      <c r="A404" s="1" t="s">
        <v>53</v>
      </c>
      <c r="B404">
        <v>779</v>
      </c>
      <c r="C404">
        <v>3.29</v>
      </c>
      <c r="D404">
        <v>1.69</v>
      </c>
      <c r="E404">
        <v>3.81</v>
      </c>
      <c r="F404">
        <v>2.27</v>
      </c>
      <c r="G404">
        <v>4</v>
      </c>
      <c r="H404">
        <v>2.2400000000000002</v>
      </c>
      <c r="I404" s="1" t="s">
        <v>42</v>
      </c>
      <c r="J404" s="4">
        <v>8</v>
      </c>
      <c r="K404" s="4">
        <v>2279</v>
      </c>
      <c r="L404" s="4">
        <v>7.73</v>
      </c>
      <c r="M404" s="4">
        <v>2.73</v>
      </c>
      <c r="N404" s="4">
        <v>2.15</v>
      </c>
      <c r="O404" s="5" t="s">
        <v>1245</v>
      </c>
    </row>
    <row r="405" spans="1:15" x14ac:dyDescent="0.3">
      <c r="A405" s="1" t="s">
        <v>56</v>
      </c>
      <c r="B405">
        <v>199</v>
      </c>
      <c r="C405">
        <v>7.93</v>
      </c>
      <c r="D405">
        <v>1.47</v>
      </c>
      <c r="E405">
        <v>5.95</v>
      </c>
      <c r="F405">
        <v>2.73</v>
      </c>
      <c r="G405">
        <v>5.19</v>
      </c>
      <c r="H405">
        <v>2.2200000000000002</v>
      </c>
      <c r="I405" s="1" t="s">
        <v>57</v>
      </c>
      <c r="J405" s="6">
        <v>8</v>
      </c>
      <c r="K405" s="6">
        <v>2536</v>
      </c>
      <c r="L405" s="6">
        <v>7.84</v>
      </c>
      <c r="M405" s="6">
        <v>33.020000000000003</v>
      </c>
      <c r="N405" s="6">
        <v>3.23</v>
      </c>
      <c r="O405" s="7" t="s">
        <v>1250</v>
      </c>
    </row>
    <row r="406" spans="1:15" x14ac:dyDescent="0.3">
      <c r="A406" s="1" t="s">
        <v>60</v>
      </c>
      <c r="B406">
        <v>780</v>
      </c>
      <c r="C406">
        <v>4.0199999999999996</v>
      </c>
      <c r="D406">
        <v>1.41</v>
      </c>
      <c r="E406">
        <v>4.07</v>
      </c>
      <c r="F406">
        <v>2.1800000000000002</v>
      </c>
      <c r="G406">
        <v>4.29</v>
      </c>
      <c r="H406">
        <v>1.67</v>
      </c>
      <c r="I406" s="1" t="s">
        <v>44</v>
      </c>
      <c r="J406" s="4">
        <v>9</v>
      </c>
      <c r="K406" s="4">
        <v>298</v>
      </c>
      <c r="L406" s="4">
        <v>5.7</v>
      </c>
      <c r="M406" s="4">
        <v>0.2</v>
      </c>
      <c r="N406" s="4">
        <v>1.04</v>
      </c>
      <c r="O406" s="5" t="s">
        <v>1250</v>
      </c>
    </row>
    <row r="407" spans="1:15" x14ac:dyDescent="0.3">
      <c r="A407" s="1" t="s">
        <v>63</v>
      </c>
      <c r="B407">
        <v>200</v>
      </c>
      <c r="C407">
        <v>8.2100000000000009</v>
      </c>
      <c r="D407">
        <v>1.82</v>
      </c>
      <c r="E407">
        <v>6.49</v>
      </c>
      <c r="F407">
        <v>2.77</v>
      </c>
      <c r="G407">
        <v>6.63</v>
      </c>
      <c r="H407">
        <v>2.4300000000000002</v>
      </c>
      <c r="I407" s="1" t="s">
        <v>64</v>
      </c>
      <c r="J407" s="6">
        <v>5</v>
      </c>
      <c r="K407" s="6">
        <v>70881</v>
      </c>
      <c r="L407" s="6">
        <v>11.17</v>
      </c>
      <c r="M407" s="6">
        <v>333.2</v>
      </c>
      <c r="N407" s="6">
        <v>4.2300000000000004</v>
      </c>
      <c r="O407" s="7" t="s">
        <v>1250</v>
      </c>
    </row>
    <row r="408" spans="1:15" x14ac:dyDescent="0.3">
      <c r="A408" s="1" t="s">
        <v>67</v>
      </c>
      <c r="B408">
        <v>781</v>
      </c>
      <c r="C408">
        <v>5.22</v>
      </c>
      <c r="D408">
        <v>1.82</v>
      </c>
      <c r="E408">
        <v>5.12</v>
      </c>
      <c r="F408">
        <v>2.19</v>
      </c>
      <c r="G408">
        <v>5.59</v>
      </c>
      <c r="H408">
        <v>1.63</v>
      </c>
      <c r="I408" s="1" t="s">
        <v>68</v>
      </c>
      <c r="J408" s="4">
        <v>4</v>
      </c>
      <c r="K408" s="4">
        <v>176370</v>
      </c>
      <c r="L408" s="4">
        <v>12.08</v>
      </c>
      <c r="M408" s="4">
        <v>307.83999999999997</v>
      </c>
      <c r="N408" s="4">
        <v>4.2</v>
      </c>
      <c r="O408" s="5" t="s">
        <v>1264</v>
      </c>
    </row>
    <row r="409" spans="1:15" x14ac:dyDescent="0.3">
      <c r="A409" s="1" t="s">
        <v>70</v>
      </c>
      <c r="B409">
        <v>782</v>
      </c>
      <c r="C409">
        <v>2.4500000000000002</v>
      </c>
      <c r="D409">
        <v>1.61</v>
      </c>
      <c r="E409">
        <v>4.76</v>
      </c>
      <c r="F409">
        <v>2.5499999999999998</v>
      </c>
      <c r="G409">
        <v>4.22</v>
      </c>
      <c r="H409">
        <v>2.4</v>
      </c>
      <c r="I409" s="1" t="s">
        <v>46</v>
      </c>
      <c r="J409" s="6">
        <v>8</v>
      </c>
      <c r="K409" s="6">
        <v>955</v>
      </c>
      <c r="L409" s="6">
        <v>6.86</v>
      </c>
      <c r="M409" s="6">
        <v>1.51</v>
      </c>
      <c r="N409" s="6">
        <v>1.89</v>
      </c>
      <c r="O409" s="7" t="s">
        <v>1245</v>
      </c>
    </row>
    <row r="410" spans="1:15" x14ac:dyDescent="0.3">
      <c r="A410" s="1" t="s">
        <v>72</v>
      </c>
      <c r="B410">
        <v>783</v>
      </c>
      <c r="C410">
        <v>5.46</v>
      </c>
      <c r="D410">
        <v>1.36</v>
      </c>
      <c r="E410">
        <v>4.0999999999999996</v>
      </c>
      <c r="F410">
        <v>2</v>
      </c>
      <c r="G410">
        <v>5.39</v>
      </c>
      <c r="H410">
        <v>1.43</v>
      </c>
      <c r="I410" s="1" t="s">
        <v>73</v>
      </c>
      <c r="J410" s="4">
        <v>3</v>
      </c>
      <c r="K410" s="4">
        <v>11748</v>
      </c>
      <c r="L410" s="4">
        <v>9.3699999999999992</v>
      </c>
      <c r="M410" s="4">
        <v>64.180000000000007</v>
      </c>
      <c r="N410" s="4">
        <v>3.52</v>
      </c>
      <c r="O410" s="5" t="s">
        <v>1245</v>
      </c>
    </row>
    <row r="411" spans="1:15" x14ac:dyDescent="0.3">
      <c r="A411" s="1" t="s">
        <v>75</v>
      </c>
      <c r="B411">
        <v>201</v>
      </c>
      <c r="C411">
        <v>2.12</v>
      </c>
      <c r="D411">
        <v>1.72</v>
      </c>
      <c r="E411">
        <v>6.95</v>
      </c>
      <c r="F411">
        <v>2.56</v>
      </c>
      <c r="G411">
        <v>5.05</v>
      </c>
      <c r="H411">
        <v>2.95</v>
      </c>
      <c r="I411" s="1" t="s">
        <v>76</v>
      </c>
      <c r="J411" s="6">
        <v>4</v>
      </c>
      <c r="K411" s="6">
        <v>44130</v>
      </c>
      <c r="L411" s="6">
        <v>10.69</v>
      </c>
      <c r="M411" s="6">
        <v>214.59</v>
      </c>
      <c r="N411" s="6">
        <v>4.04</v>
      </c>
      <c r="O411" s="7" t="s">
        <v>1248</v>
      </c>
    </row>
    <row r="412" spans="1:15" x14ac:dyDescent="0.3">
      <c r="A412" s="1" t="s">
        <v>79</v>
      </c>
      <c r="B412">
        <v>202</v>
      </c>
      <c r="C412">
        <v>1.98</v>
      </c>
      <c r="D412">
        <v>1.92</v>
      </c>
      <c r="E412">
        <v>6.66</v>
      </c>
      <c r="F412">
        <v>2.56</v>
      </c>
      <c r="G412">
        <v>4.3</v>
      </c>
      <c r="H412">
        <v>2.76</v>
      </c>
      <c r="I412" s="1" t="s">
        <v>80</v>
      </c>
      <c r="J412" s="4">
        <v>6</v>
      </c>
      <c r="K412" s="4">
        <v>6503</v>
      </c>
      <c r="L412" s="4">
        <v>8.7799999999999994</v>
      </c>
      <c r="M412" s="4">
        <v>5.41</v>
      </c>
      <c r="N412" s="4">
        <v>2.44</v>
      </c>
      <c r="O412" s="5" t="s">
        <v>1245</v>
      </c>
    </row>
    <row r="413" spans="1:15" x14ac:dyDescent="0.3">
      <c r="A413" s="1" t="s">
        <v>83</v>
      </c>
      <c r="B413">
        <v>536</v>
      </c>
      <c r="C413">
        <v>5.88</v>
      </c>
      <c r="D413">
        <v>1.62</v>
      </c>
      <c r="E413">
        <v>4.3899999999999997</v>
      </c>
      <c r="F413">
        <v>2.29</v>
      </c>
      <c r="G413">
        <v>5.5</v>
      </c>
      <c r="H413">
        <v>1.69</v>
      </c>
      <c r="I413" s="1" t="s">
        <v>84</v>
      </c>
      <c r="J413" s="6">
        <v>4</v>
      </c>
      <c r="K413" s="6">
        <v>3597</v>
      </c>
      <c r="L413" s="6">
        <v>8.19</v>
      </c>
      <c r="M413" s="6">
        <v>12.75</v>
      </c>
      <c r="N413" s="6">
        <v>2.81</v>
      </c>
      <c r="O413" s="7" t="s">
        <v>1252</v>
      </c>
    </row>
    <row r="414" spans="1:15" x14ac:dyDescent="0.3">
      <c r="A414" s="1" t="s">
        <v>86</v>
      </c>
      <c r="B414">
        <v>784</v>
      </c>
      <c r="C414">
        <v>5.24</v>
      </c>
      <c r="D414">
        <v>1.24</v>
      </c>
      <c r="E414">
        <v>3.95</v>
      </c>
      <c r="F414">
        <v>2.58</v>
      </c>
      <c r="G414">
        <v>5.37</v>
      </c>
      <c r="H414">
        <v>1.64</v>
      </c>
      <c r="I414" s="1" t="s">
        <v>48</v>
      </c>
      <c r="J414" s="4">
        <v>3</v>
      </c>
      <c r="K414" s="4">
        <v>12769</v>
      </c>
      <c r="L414" s="4">
        <v>9.4499999999999993</v>
      </c>
      <c r="M414" s="4">
        <v>6.37</v>
      </c>
      <c r="N414" s="4">
        <v>2.5099999999999998</v>
      </c>
      <c r="O414" s="5" t="s">
        <v>1245</v>
      </c>
    </row>
    <row r="415" spans="1:15" x14ac:dyDescent="0.3">
      <c r="A415" s="1" t="s">
        <v>88</v>
      </c>
      <c r="B415">
        <v>203</v>
      </c>
      <c r="C415">
        <v>2.02</v>
      </c>
      <c r="D415">
        <v>1.06</v>
      </c>
      <c r="E415">
        <v>5.07</v>
      </c>
      <c r="F415">
        <v>2.74</v>
      </c>
      <c r="G415">
        <v>3.6</v>
      </c>
      <c r="H415">
        <v>1.98</v>
      </c>
      <c r="I415" s="1" t="s">
        <v>62</v>
      </c>
      <c r="J415" s="6">
        <v>8</v>
      </c>
      <c r="K415" s="6">
        <v>2655</v>
      </c>
      <c r="L415" s="6">
        <v>7.88</v>
      </c>
      <c r="M415" s="6">
        <v>14.1</v>
      </c>
      <c r="N415" s="6">
        <v>2.86</v>
      </c>
      <c r="O415" s="7" t="s">
        <v>1245</v>
      </c>
    </row>
    <row r="416" spans="1:15" x14ac:dyDescent="0.3">
      <c r="A416" s="1" t="s">
        <v>91</v>
      </c>
      <c r="B416">
        <v>785</v>
      </c>
      <c r="C416">
        <v>5.24</v>
      </c>
      <c r="D416">
        <v>1.51</v>
      </c>
      <c r="E416">
        <v>3.81</v>
      </c>
      <c r="F416">
        <v>2.2200000000000002</v>
      </c>
      <c r="G416">
        <v>4.88</v>
      </c>
      <c r="H416">
        <v>1.47</v>
      </c>
      <c r="I416" s="1" t="s">
        <v>14</v>
      </c>
      <c r="J416" s="4">
        <v>9</v>
      </c>
      <c r="K416" s="4">
        <v>551</v>
      </c>
      <c r="L416" s="4">
        <v>6.31</v>
      </c>
      <c r="M416" s="4">
        <v>0.73</v>
      </c>
      <c r="N416" s="4">
        <v>1.58</v>
      </c>
      <c r="O416" s="5" t="s">
        <v>1245</v>
      </c>
    </row>
    <row r="417" spans="1:15" x14ac:dyDescent="0.3">
      <c r="A417" s="1" t="s">
        <v>94</v>
      </c>
      <c r="B417">
        <v>786</v>
      </c>
      <c r="C417">
        <v>7.09</v>
      </c>
      <c r="D417">
        <v>1.46</v>
      </c>
      <c r="E417">
        <v>4.7699999999999996</v>
      </c>
      <c r="F417">
        <v>2.23</v>
      </c>
      <c r="G417">
        <v>5.79</v>
      </c>
      <c r="H417">
        <v>1.8</v>
      </c>
      <c r="I417" s="1" t="s">
        <v>44</v>
      </c>
      <c r="J417" s="6">
        <v>4</v>
      </c>
      <c r="K417" s="6">
        <v>4319</v>
      </c>
      <c r="L417" s="6">
        <v>8.3699999999999992</v>
      </c>
      <c r="M417" s="6">
        <v>11.33</v>
      </c>
      <c r="N417" s="6">
        <v>2.76</v>
      </c>
      <c r="O417" s="7" t="s">
        <v>1247</v>
      </c>
    </row>
    <row r="418" spans="1:15" x14ac:dyDescent="0.3">
      <c r="A418" s="1" t="s">
        <v>96</v>
      </c>
      <c r="B418">
        <v>204</v>
      </c>
      <c r="C418">
        <v>6.81</v>
      </c>
      <c r="D418">
        <v>1.88</v>
      </c>
      <c r="E418">
        <v>5.13</v>
      </c>
      <c r="F418">
        <v>2.35</v>
      </c>
      <c r="G418">
        <v>5.83</v>
      </c>
      <c r="H418">
        <v>1.91</v>
      </c>
      <c r="I418" s="1" t="s">
        <v>97</v>
      </c>
      <c r="J418" s="4">
        <v>6</v>
      </c>
      <c r="K418" s="4">
        <v>60950</v>
      </c>
      <c r="L418" s="4">
        <v>11.02</v>
      </c>
      <c r="M418" s="4">
        <v>40.270000000000003</v>
      </c>
      <c r="N418" s="4">
        <v>3.31</v>
      </c>
      <c r="O418" s="5" t="s">
        <v>1245</v>
      </c>
    </row>
    <row r="419" spans="1:15" x14ac:dyDescent="0.3">
      <c r="A419" s="1" t="s">
        <v>100</v>
      </c>
      <c r="B419">
        <v>787</v>
      </c>
      <c r="C419">
        <v>7.39</v>
      </c>
      <c r="D419">
        <v>1.53</v>
      </c>
      <c r="E419">
        <v>6.34</v>
      </c>
      <c r="F419">
        <v>2.25</v>
      </c>
      <c r="G419">
        <v>5.49</v>
      </c>
      <c r="H419">
        <v>2.11</v>
      </c>
      <c r="I419" s="1" t="s">
        <v>101</v>
      </c>
      <c r="J419" s="6">
        <v>5</v>
      </c>
      <c r="K419" s="6">
        <v>45783</v>
      </c>
      <c r="L419" s="6">
        <v>10.73</v>
      </c>
      <c r="M419" s="6">
        <v>244.18</v>
      </c>
      <c r="N419" s="6">
        <v>4.0999999999999996</v>
      </c>
      <c r="O419" s="7" t="s">
        <v>1252</v>
      </c>
    </row>
    <row r="420" spans="1:15" x14ac:dyDescent="0.3">
      <c r="A420" s="1" t="s">
        <v>104</v>
      </c>
      <c r="B420">
        <v>205</v>
      </c>
      <c r="C420">
        <v>7.3</v>
      </c>
      <c r="D420">
        <v>2.39</v>
      </c>
      <c r="E420">
        <v>5.61</v>
      </c>
      <c r="F420">
        <v>3.2</v>
      </c>
      <c r="G420">
        <v>6.15</v>
      </c>
      <c r="H420">
        <v>2.56</v>
      </c>
      <c r="I420" s="1" t="s">
        <v>105</v>
      </c>
      <c r="J420" s="4">
        <v>6</v>
      </c>
      <c r="K420" s="4">
        <v>16257</v>
      </c>
      <c r="L420" s="4">
        <v>9.6999999999999993</v>
      </c>
      <c r="M420" s="4">
        <v>56.61</v>
      </c>
      <c r="N420" s="4">
        <v>3.46</v>
      </c>
      <c r="O420" s="5" t="s">
        <v>1245</v>
      </c>
    </row>
    <row r="421" spans="1:15" x14ac:dyDescent="0.3">
      <c r="A421" s="1" t="s">
        <v>107</v>
      </c>
      <c r="B421">
        <v>788</v>
      </c>
      <c r="C421">
        <v>2.2400000000000002</v>
      </c>
      <c r="D421">
        <v>1.62</v>
      </c>
      <c r="E421">
        <v>5.38</v>
      </c>
      <c r="F421">
        <v>2.62</v>
      </c>
      <c r="G421">
        <v>3.24</v>
      </c>
      <c r="H421">
        <v>2.36</v>
      </c>
      <c r="I421" s="1" t="s">
        <v>108</v>
      </c>
      <c r="J421" s="6">
        <v>4</v>
      </c>
      <c r="K421" s="6">
        <v>62006</v>
      </c>
      <c r="L421" s="6">
        <v>11.03</v>
      </c>
      <c r="M421" s="6">
        <v>470.82</v>
      </c>
      <c r="N421" s="6">
        <v>4.38</v>
      </c>
      <c r="O421" s="7" t="s">
        <v>1263</v>
      </c>
    </row>
    <row r="422" spans="1:15" x14ac:dyDescent="0.3">
      <c r="A422" s="1" t="s">
        <v>111</v>
      </c>
      <c r="B422">
        <v>206</v>
      </c>
      <c r="C422">
        <v>2.2000000000000002</v>
      </c>
      <c r="D422">
        <v>1.42</v>
      </c>
      <c r="E422">
        <v>5.34</v>
      </c>
      <c r="F422">
        <v>2.52</v>
      </c>
      <c r="G422">
        <v>2.27</v>
      </c>
      <c r="H422">
        <v>1.83</v>
      </c>
      <c r="I422" s="1" t="s">
        <v>112</v>
      </c>
      <c r="J422" s="4">
        <v>8</v>
      </c>
      <c r="K422" s="4">
        <v>2657</v>
      </c>
      <c r="L422" s="4">
        <v>7.88</v>
      </c>
      <c r="M422" s="4">
        <v>11.14</v>
      </c>
      <c r="N422" s="4">
        <v>2.76</v>
      </c>
      <c r="O422" s="5" t="s">
        <v>1250</v>
      </c>
    </row>
    <row r="423" spans="1:15" x14ac:dyDescent="0.3">
      <c r="A423" s="1" t="s">
        <v>114</v>
      </c>
      <c r="B423">
        <v>789</v>
      </c>
      <c r="C423">
        <v>4.3600000000000003</v>
      </c>
      <c r="D423">
        <v>2.73</v>
      </c>
      <c r="E423">
        <v>5.1100000000000003</v>
      </c>
      <c r="F423">
        <v>2.72</v>
      </c>
      <c r="G423">
        <v>4.8</v>
      </c>
      <c r="H423">
        <v>2.54</v>
      </c>
      <c r="I423" s="1" t="s">
        <v>44</v>
      </c>
      <c r="J423" s="6">
        <v>6</v>
      </c>
      <c r="K423" s="6">
        <v>3616</v>
      </c>
      <c r="L423" s="6">
        <v>8.19</v>
      </c>
      <c r="M423" s="6">
        <v>9.82</v>
      </c>
      <c r="N423" s="6">
        <v>2.7</v>
      </c>
      <c r="O423" s="7" t="s">
        <v>1245</v>
      </c>
    </row>
    <row r="424" spans="1:15" x14ac:dyDescent="0.3">
      <c r="A424" s="1" t="s">
        <v>116</v>
      </c>
      <c r="B424">
        <v>207</v>
      </c>
      <c r="C424">
        <v>4.32</v>
      </c>
      <c r="D424">
        <v>1.91</v>
      </c>
      <c r="E424">
        <v>5.28</v>
      </c>
      <c r="F424">
        <v>2.5099999999999998</v>
      </c>
      <c r="G424">
        <v>3.4</v>
      </c>
      <c r="H424">
        <v>2.12</v>
      </c>
      <c r="I424" s="1" t="s">
        <v>117</v>
      </c>
      <c r="J424" s="4">
        <v>4</v>
      </c>
      <c r="K424" s="4">
        <v>14077</v>
      </c>
      <c r="L424" s="4">
        <v>9.5500000000000007</v>
      </c>
      <c r="M424" s="4">
        <v>69.69</v>
      </c>
      <c r="N424" s="4">
        <v>3.55</v>
      </c>
      <c r="O424" s="5" t="s">
        <v>1248</v>
      </c>
    </row>
    <row r="425" spans="1:15" x14ac:dyDescent="0.3">
      <c r="A425" s="1" t="s">
        <v>120</v>
      </c>
      <c r="B425">
        <v>562</v>
      </c>
      <c r="C425">
        <v>5.92</v>
      </c>
      <c r="D425">
        <v>1.72</v>
      </c>
      <c r="E425">
        <v>5.16</v>
      </c>
      <c r="F425">
        <v>2.44</v>
      </c>
      <c r="G425">
        <v>5.66</v>
      </c>
      <c r="H425">
        <v>1.81</v>
      </c>
      <c r="I425" s="1" t="s">
        <v>57</v>
      </c>
      <c r="J425" s="6">
        <v>7</v>
      </c>
      <c r="K425" s="6">
        <v>11286</v>
      </c>
      <c r="L425" s="6">
        <v>9.33</v>
      </c>
      <c r="M425" s="6">
        <v>17.86</v>
      </c>
      <c r="N425" s="6">
        <v>2.96</v>
      </c>
      <c r="O425" s="7" t="s">
        <v>1245</v>
      </c>
    </row>
    <row r="426" spans="1:15" x14ac:dyDescent="0.3">
      <c r="A426" s="1" t="s">
        <v>122</v>
      </c>
      <c r="B426">
        <v>790</v>
      </c>
      <c r="C426">
        <v>3.81</v>
      </c>
      <c r="D426">
        <v>1.42</v>
      </c>
      <c r="E426">
        <v>4.12</v>
      </c>
      <c r="F426">
        <v>2.0099999999999998</v>
      </c>
      <c r="G426">
        <v>4.21</v>
      </c>
      <c r="H426">
        <v>1.54</v>
      </c>
      <c r="I426" s="1" t="s">
        <v>14</v>
      </c>
      <c r="J426" s="4">
        <v>6</v>
      </c>
      <c r="K426" s="4">
        <v>908</v>
      </c>
      <c r="L426" s="4">
        <v>6.81</v>
      </c>
      <c r="M426" s="4">
        <v>0.73</v>
      </c>
      <c r="N426" s="4">
        <v>1.58</v>
      </c>
      <c r="O426" s="5" t="s">
        <v>1247</v>
      </c>
    </row>
    <row r="427" spans="1:15" x14ac:dyDescent="0.3">
      <c r="A427" s="1" t="s">
        <v>125</v>
      </c>
      <c r="B427">
        <v>208</v>
      </c>
      <c r="C427">
        <v>5.24</v>
      </c>
      <c r="D427">
        <v>2.0099999999999998</v>
      </c>
      <c r="E427">
        <v>3.93</v>
      </c>
      <c r="F427">
        <v>2.29</v>
      </c>
      <c r="G427">
        <v>4.83</v>
      </c>
      <c r="H427">
        <v>2.08</v>
      </c>
      <c r="I427" s="1" t="s">
        <v>126</v>
      </c>
      <c r="J427" s="6">
        <v>7</v>
      </c>
      <c r="K427" s="6">
        <v>87544</v>
      </c>
      <c r="L427" s="6">
        <v>11.38</v>
      </c>
      <c r="M427" s="6">
        <v>83.92</v>
      </c>
      <c r="N427" s="6">
        <v>3.63</v>
      </c>
      <c r="O427" s="7" t="s">
        <v>1245</v>
      </c>
    </row>
    <row r="428" spans="1:15" x14ac:dyDescent="0.3">
      <c r="A428" s="1" t="s">
        <v>129</v>
      </c>
      <c r="B428">
        <v>594</v>
      </c>
      <c r="C428">
        <v>4.33</v>
      </c>
      <c r="D428">
        <v>2.35</v>
      </c>
      <c r="E428">
        <v>5.73</v>
      </c>
      <c r="F428">
        <v>2.09</v>
      </c>
      <c r="G428">
        <v>4.88</v>
      </c>
      <c r="H428">
        <v>2.0099999999999998</v>
      </c>
      <c r="I428" s="1" t="s">
        <v>130</v>
      </c>
      <c r="J428" s="4">
        <v>3</v>
      </c>
      <c r="K428" s="4">
        <v>64135</v>
      </c>
      <c r="L428" s="4">
        <v>11.07</v>
      </c>
      <c r="M428" s="4">
        <v>275</v>
      </c>
      <c r="N428" s="4">
        <v>4.1500000000000004</v>
      </c>
      <c r="O428" s="5" t="s">
        <v>1247</v>
      </c>
    </row>
    <row r="429" spans="1:15" x14ac:dyDescent="0.3">
      <c r="A429" s="1" t="s">
        <v>132</v>
      </c>
      <c r="B429">
        <v>791</v>
      </c>
      <c r="C429">
        <v>7.55</v>
      </c>
      <c r="D429">
        <v>2.14</v>
      </c>
      <c r="E429">
        <v>6.59</v>
      </c>
      <c r="F429">
        <v>2.73</v>
      </c>
      <c r="G429">
        <v>6.3</v>
      </c>
      <c r="H429">
        <v>2.17</v>
      </c>
      <c r="I429" s="1" t="s">
        <v>34</v>
      </c>
      <c r="J429" s="6">
        <v>7</v>
      </c>
      <c r="K429" s="6">
        <v>7391</v>
      </c>
      <c r="L429" s="6">
        <v>8.91</v>
      </c>
      <c r="M429" s="6">
        <v>21.29</v>
      </c>
      <c r="N429" s="6">
        <v>3.04</v>
      </c>
      <c r="O429" s="7" t="s">
        <v>1252</v>
      </c>
    </row>
    <row r="430" spans="1:15" x14ac:dyDescent="0.3">
      <c r="A430" s="1" t="s">
        <v>135</v>
      </c>
      <c r="B430">
        <v>209</v>
      </c>
      <c r="C430">
        <v>7.91</v>
      </c>
      <c r="D430">
        <v>1.63</v>
      </c>
      <c r="E430">
        <v>4.21</v>
      </c>
      <c r="F430">
        <v>2.94</v>
      </c>
      <c r="G430">
        <v>5.9</v>
      </c>
      <c r="H430">
        <v>2.2999999999999998</v>
      </c>
      <c r="I430" s="1" t="s">
        <v>136</v>
      </c>
      <c r="J430" s="4">
        <v>4</v>
      </c>
      <c r="K430" s="4">
        <v>190434</v>
      </c>
      <c r="L430" s="4">
        <v>12.16</v>
      </c>
      <c r="M430" s="4">
        <v>774.33</v>
      </c>
      <c r="N430" s="4">
        <v>4.5999999999999996</v>
      </c>
      <c r="O430" s="5" t="s">
        <v>1265</v>
      </c>
    </row>
    <row r="431" spans="1:15" x14ac:dyDescent="0.3">
      <c r="A431" s="1" t="s">
        <v>11</v>
      </c>
      <c r="B431">
        <v>210</v>
      </c>
      <c r="C431">
        <v>7.7</v>
      </c>
      <c r="D431">
        <v>1.43</v>
      </c>
      <c r="E431">
        <v>5.32</v>
      </c>
      <c r="F431">
        <v>1.92</v>
      </c>
      <c r="G431">
        <v>6.24</v>
      </c>
      <c r="H431">
        <v>2.13</v>
      </c>
      <c r="I431" s="1" t="s">
        <v>12</v>
      </c>
      <c r="J431" s="6">
        <v>6</v>
      </c>
      <c r="K431" s="6">
        <v>22071</v>
      </c>
      <c r="L431" s="6">
        <v>10</v>
      </c>
      <c r="M431" s="6">
        <v>72.33</v>
      </c>
      <c r="N431" s="6">
        <v>3.57</v>
      </c>
      <c r="O431" s="7" t="s">
        <v>1266</v>
      </c>
    </row>
    <row r="432" spans="1:15" x14ac:dyDescent="0.3">
      <c r="A432" s="1" t="s">
        <v>15</v>
      </c>
      <c r="B432">
        <v>792</v>
      </c>
      <c r="C432">
        <v>6.73</v>
      </c>
      <c r="D432">
        <v>1.7</v>
      </c>
      <c r="E432">
        <v>4.51</v>
      </c>
      <c r="F432">
        <v>2.25</v>
      </c>
      <c r="G432">
        <v>5.44</v>
      </c>
      <c r="H432">
        <v>1.47</v>
      </c>
      <c r="I432" s="1" t="s">
        <v>16</v>
      </c>
      <c r="J432" s="4">
        <v>5</v>
      </c>
      <c r="K432" s="4">
        <v>9093</v>
      </c>
      <c r="L432" s="4">
        <v>9.1199999999999992</v>
      </c>
      <c r="M432" s="4">
        <v>300.49</v>
      </c>
      <c r="N432" s="4">
        <v>4.1900000000000004</v>
      </c>
      <c r="O432" s="5" t="s">
        <v>1245</v>
      </c>
    </row>
    <row r="433" spans="1:15" x14ac:dyDescent="0.3">
      <c r="A433" s="1" t="s">
        <v>18</v>
      </c>
      <c r="B433">
        <v>211</v>
      </c>
      <c r="C433">
        <v>7.66</v>
      </c>
      <c r="D433">
        <v>1.24</v>
      </c>
      <c r="E433">
        <v>5.9</v>
      </c>
      <c r="F433">
        <v>1.83</v>
      </c>
      <c r="G433">
        <v>6.7</v>
      </c>
      <c r="H433">
        <v>2.04</v>
      </c>
      <c r="I433" s="1" t="s">
        <v>19</v>
      </c>
      <c r="J433" s="6">
        <v>5</v>
      </c>
      <c r="K433" s="6">
        <v>11938</v>
      </c>
      <c r="L433" s="6">
        <v>9.39</v>
      </c>
      <c r="M433" s="6">
        <v>96.31</v>
      </c>
      <c r="N433" s="6">
        <v>3.69</v>
      </c>
      <c r="O433" s="7" t="s">
        <v>1252</v>
      </c>
    </row>
    <row r="434" spans="1:15" x14ac:dyDescent="0.3">
      <c r="A434" s="1" t="s">
        <v>22</v>
      </c>
      <c r="B434">
        <v>793</v>
      </c>
      <c r="C434">
        <v>3.34</v>
      </c>
      <c r="D434">
        <v>2.31</v>
      </c>
      <c r="E434">
        <v>4.93</v>
      </c>
      <c r="F434">
        <v>2.82</v>
      </c>
      <c r="G434">
        <v>4.7300000000000004</v>
      </c>
      <c r="H434">
        <v>2.48</v>
      </c>
      <c r="I434" s="1" t="s">
        <v>14</v>
      </c>
      <c r="J434" s="4">
        <v>6</v>
      </c>
      <c r="K434" s="4">
        <v>1095</v>
      </c>
      <c r="L434" s="4">
        <v>7</v>
      </c>
      <c r="M434" s="4">
        <v>11.73</v>
      </c>
      <c r="N434" s="4">
        <v>2.78</v>
      </c>
      <c r="O434" s="5" t="s">
        <v>1245</v>
      </c>
    </row>
    <row r="435" spans="1:15" x14ac:dyDescent="0.3">
      <c r="A435" s="1" t="s">
        <v>25</v>
      </c>
      <c r="B435">
        <v>794</v>
      </c>
      <c r="C435">
        <v>7.05</v>
      </c>
      <c r="D435">
        <v>1.96</v>
      </c>
      <c r="E435">
        <v>5.44</v>
      </c>
      <c r="F435">
        <v>2.4700000000000002</v>
      </c>
      <c r="G435">
        <v>5.52</v>
      </c>
      <c r="H435">
        <v>2.2000000000000002</v>
      </c>
      <c r="I435" s="1" t="s">
        <v>26</v>
      </c>
      <c r="J435" s="6">
        <v>4</v>
      </c>
      <c r="K435" s="6">
        <v>150675</v>
      </c>
      <c r="L435" s="6">
        <v>11.92</v>
      </c>
      <c r="M435" s="6">
        <v>320.63</v>
      </c>
      <c r="N435" s="6">
        <v>4.21</v>
      </c>
      <c r="O435" s="7" t="s">
        <v>1252</v>
      </c>
    </row>
    <row r="436" spans="1:15" x14ac:dyDescent="0.3">
      <c r="A436" s="1" t="s">
        <v>29</v>
      </c>
      <c r="B436">
        <v>212</v>
      </c>
      <c r="C436">
        <v>7.1</v>
      </c>
      <c r="D436">
        <v>1.46</v>
      </c>
      <c r="E436">
        <v>5.78</v>
      </c>
      <c r="F436">
        <v>2.09</v>
      </c>
      <c r="G436">
        <v>5.41</v>
      </c>
      <c r="H436">
        <v>1.92</v>
      </c>
      <c r="I436" s="1" t="s">
        <v>30</v>
      </c>
      <c r="J436" s="4">
        <v>7</v>
      </c>
      <c r="K436" s="4">
        <v>1419</v>
      </c>
      <c r="L436" s="4">
        <v>7.26</v>
      </c>
      <c r="M436" s="4">
        <v>2.98</v>
      </c>
      <c r="N436" s="4">
        <v>2.1800000000000002</v>
      </c>
      <c r="O436" s="5" t="s">
        <v>1246</v>
      </c>
    </row>
    <row r="437" spans="1:15" x14ac:dyDescent="0.3">
      <c r="A437" s="1" t="s">
        <v>33</v>
      </c>
      <c r="B437">
        <v>213</v>
      </c>
      <c r="C437">
        <v>2.76</v>
      </c>
      <c r="D437">
        <v>2.25</v>
      </c>
      <c r="E437">
        <v>7.21</v>
      </c>
      <c r="F437">
        <v>2.14</v>
      </c>
      <c r="G437">
        <v>4.63</v>
      </c>
      <c r="H437">
        <v>2.7</v>
      </c>
      <c r="I437" s="1" t="s">
        <v>34</v>
      </c>
      <c r="J437" s="6">
        <v>6</v>
      </c>
      <c r="K437" s="6">
        <v>12795</v>
      </c>
      <c r="L437" s="6">
        <v>9.4600000000000009</v>
      </c>
      <c r="M437" s="6">
        <v>9.18</v>
      </c>
      <c r="N437" s="6">
        <v>2.67</v>
      </c>
      <c r="O437" s="7" t="s">
        <v>1245</v>
      </c>
    </row>
    <row r="438" spans="1:15" x14ac:dyDescent="0.3">
      <c r="A438" s="1" t="s">
        <v>36</v>
      </c>
      <c r="B438">
        <v>214</v>
      </c>
      <c r="C438">
        <v>5.89</v>
      </c>
      <c r="D438">
        <v>1.55</v>
      </c>
      <c r="E438">
        <v>3.89</v>
      </c>
      <c r="F438">
        <v>2.17</v>
      </c>
      <c r="G438">
        <v>4.67</v>
      </c>
      <c r="H438">
        <v>1.6</v>
      </c>
      <c r="I438" s="1" t="s">
        <v>37</v>
      </c>
      <c r="J438" s="4">
        <v>5</v>
      </c>
      <c r="K438" s="4">
        <v>23855</v>
      </c>
      <c r="L438" s="4">
        <v>10.08</v>
      </c>
      <c r="M438" s="4">
        <v>92.88</v>
      </c>
      <c r="N438" s="4">
        <v>3.68</v>
      </c>
      <c r="O438" s="5" t="s">
        <v>1252</v>
      </c>
    </row>
    <row r="439" spans="1:15" x14ac:dyDescent="0.3">
      <c r="A439" s="1" t="s">
        <v>39</v>
      </c>
      <c r="B439">
        <v>215</v>
      </c>
      <c r="C439">
        <v>5.04</v>
      </c>
      <c r="D439">
        <v>2.4500000000000002</v>
      </c>
      <c r="E439">
        <v>5.98</v>
      </c>
      <c r="F439">
        <v>2.54</v>
      </c>
      <c r="G439">
        <v>4.6900000000000004</v>
      </c>
      <c r="H439">
        <v>2.16</v>
      </c>
      <c r="I439" s="1" t="s">
        <v>40</v>
      </c>
      <c r="J439" s="6">
        <v>8</v>
      </c>
      <c r="K439" s="6">
        <v>19468</v>
      </c>
      <c r="L439" s="6">
        <v>9.8800000000000008</v>
      </c>
      <c r="M439" s="6">
        <v>124.2</v>
      </c>
      <c r="N439" s="6">
        <v>3.8</v>
      </c>
      <c r="O439" s="7" t="s">
        <v>1245</v>
      </c>
    </row>
    <row r="440" spans="1:15" x14ac:dyDescent="0.3">
      <c r="A440" s="1" t="s">
        <v>43</v>
      </c>
      <c r="B440">
        <v>216</v>
      </c>
      <c r="C440">
        <v>2.2000000000000002</v>
      </c>
      <c r="D440">
        <v>1.8</v>
      </c>
      <c r="E440">
        <v>6.76</v>
      </c>
      <c r="F440">
        <v>2.63</v>
      </c>
      <c r="G440">
        <v>2.83</v>
      </c>
      <c r="H440">
        <v>2.3199999999999998</v>
      </c>
      <c r="I440" s="1" t="s">
        <v>44</v>
      </c>
      <c r="J440" s="4">
        <v>7</v>
      </c>
      <c r="K440" s="4">
        <v>1293</v>
      </c>
      <c r="L440" s="4">
        <v>7.16</v>
      </c>
      <c r="M440" s="4">
        <v>14.57</v>
      </c>
      <c r="N440" s="4">
        <v>2.87</v>
      </c>
      <c r="O440" s="5" t="s">
        <v>1245</v>
      </c>
    </row>
    <row r="441" spans="1:15" x14ac:dyDescent="0.3">
      <c r="A441" s="1" t="s">
        <v>47</v>
      </c>
      <c r="B441">
        <v>217</v>
      </c>
      <c r="C441">
        <v>2.73</v>
      </c>
      <c r="D441">
        <v>1.5</v>
      </c>
      <c r="E441">
        <v>6.44</v>
      </c>
      <c r="F441">
        <v>2.2799999999999998</v>
      </c>
      <c r="G441">
        <v>4.8499999999999996</v>
      </c>
      <c r="H441">
        <v>2.58</v>
      </c>
      <c r="I441" s="1" t="s">
        <v>48</v>
      </c>
      <c r="J441" s="6">
        <v>7</v>
      </c>
      <c r="K441" s="6">
        <v>4648</v>
      </c>
      <c r="L441" s="6">
        <v>8.44</v>
      </c>
      <c r="M441" s="6">
        <v>8.94</v>
      </c>
      <c r="N441" s="6">
        <v>2.66</v>
      </c>
      <c r="O441" s="7" t="s">
        <v>1246</v>
      </c>
    </row>
    <row r="442" spans="1:15" x14ac:dyDescent="0.3">
      <c r="A442" s="1" t="s">
        <v>51</v>
      </c>
      <c r="B442">
        <v>795</v>
      </c>
      <c r="C442">
        <v>6</v>
      </c>
      <c r="D442">
        <v>1.77</v>
      </c>
      <c r="E442">
        <v>4.8</v>
      </c>
      <c r="F442">
        <v>2.5299999999999998</v>
      </c>
      <c r="G442">
        <v>5.12</v>
      </c>
      <c r="H442">
        <v>1.84</v>
      </c>
      <c r="I442" s="1" t="s">
        <v>52</v>
      </c>
      <c r="J442" s="4">
        <v>5</v>
      </c>
      <c r="K442" s="4">
        <v>20364</v>
      </c>
      <c r="L442" s="4">
        <v>9.92</v>
      </c>
      <c r="M442" s="4">
        <v>103.22</v>
      </c>
      <c r="N442" s="4">
        <v>3.72</v>
      </c>
      <c r="O442" s="5" t="s">
        <v>1245</v>
      </c>
    </row>
    <row r="443" spans="1:15" x14ac:dyDescent="0.3">
      <c r="A443" s="1" t="s">
        <v>54</v>
      </c>
      <c r="B443">
        <v>563</v>
      </c>
      <c r="C443">
        <v>7.26</v>
      </c>
      <c r="D443">
        <v>1.72</v>
      </c>
      <c r="E443">
        <v>4.5599999999999996</v>
      </c>
      <c r="F443">
        <v>2.41</v>
      </c>
      <c r="G443">
        <v>6.08</v>
      </c>
      <c r="H443">
        <v>2.12</v>
      </c>
      <c r="I443" s="1" t="s">
        <v>55</v>
      </c>
      <c r="J443" s="6">
        <v>5</v>
      </c>
      <c r="K443" s="6">
        <v>104153</v>
      </c>
      <c r="L443" s="6">
        <v>11.55</v>
      </c>
      <c r="M443" s="6">
        <v>514</v>
      </c>
      <c r="N443" s="6">
        <v>4.42</v>
      </c>
      <c r="O443" s="7" t="s">
        <v>1245</v>
      </c>
    </row>
    <row r="444" spans="1:15" x14ac:dyDescent="0.3">
      <c r="A444" s="1" t="s">
        <v>58</v>
      </c>
      <c r="B444">
        <v>218</v>
      </c>
      <c r="C444">
        <v>8</v>
      </c>
      <c r="D444">
        <v>1.55</v>
      </c>
      <c r="E444">
        <v>5.35</v>
      </c>
      <c r="F444">
        <v>2.76</v>
      </c>
      <c r="G444">
        <v>5.79</v>
      </c>
      <c r="H444">
        <v>2.41</v>
      </c>
      <c r="I444" s="1" t="s">
        <v>59</v>
      </c>
      <c r="J444" s="4">
        <v>3</v>
      </c>
      <c r="K444" s="4">
        <v>3801</v>
      </c>
      <c r="L444" s="4">
        <v>8.24</v>
      </c>
      <c r="M444" s="4">
        <v>19.329999999999998</v>
      </c>
      <c r="N444" s="4">
        <v>2.99</v>
      </c>
      <c r="O444" s="5" t="s">
        <v>1252</v>
      </c>
    </row>
    <row r="445" spans="1:15" x14ac:dyDescent="0.3">
      <c r="A445" s="1" t="s">
        <v>61</v>
      </c>
      <c r="B445">
        <v>796</v>
      </c>
      <c r="C445">
        <v>6.89</v>
      </c>
      <c r="D445">
        <v>1.7</v>
      </c>
      <c r="E445">
        <v>4.5</v>
      </c>
      <c r="F445">
        <v>1.91</v>
      </c>
      <c r="G445">
        <v>5.7</v>
      </c>
      <c r="H445">
        <v>1.91</v>
      </c>
      <c r="I445" s="1" t="s">
        <v>62</v>
      </c>
      <c r="J445" s="6">
        <v>6</v>
      </c>
      <c r="K445" s="6">
        <v>1915</v>
      </c>
      <c r="L445" s="6">
        <v>7.56</v>
      </c>
      <c r="M445" s="6">
        <v>1.82</v>
      </c>
      <c r="N445" s="6">
        <v>1.97</v>
      </c>
      <c r="O445" s="7" t="s">
        <v>1250</v>
      </c>
    </row>
    <row r="446" spans="1:15" x14ac:dyDescent="0.3">
      <c r="A446" s="1" t="s">
        <v>65</v>
      </c>
      <c r="B446">
        <v>219</v>
      </c>
      <c r="C446">
        <v>5.86</v>
      </c>
      <c r="D446">
        <v>1.42</v>
      </c>
      <c r="E446">
        <v>3.74</v>
      </c>
      <c r="F446">
        <v>2.33</v>
      </c>
      <c r="G446">
        <v>4.76</v>
      </c>
      <c r="H446">
        <v>2.25</v>
      </c>
      <c r="I446" s="1" t="s">
        <v>66</v>
      </c>
      <c r="J446" s="4">
        <v>6</v>
      </c>
      <c r="K446" s="4">
        <v>5095</v>
      </c>
      <c r="L446" s="4">
        <v>8.5399999999999991</v>
      </c>
      <c r="M446" s="4">
        <v>9.8000000000000007</v>
      </c>
      <c r="N446" s="4">
        <v>2.7</v>
      </c>
      <c r="O446" s="5" t="s">
        <v>1250</v>
      </c>
    </row>
    <row r="447" spans="1:15" x14ac:dyDescent="0.3">
      <c r="A447" s="1" t="s">
        <v>69</v>
      </c>
      <c r="B447">
        <v>797</v>
      </c>
      <c r="C447">
        <v>2.2400000000000002</v>
      </c>
      <c r="D447">
        <v>1.34</v>
      </c>
      <c r="E447">
        <v>6.14</v>
      </c>
      <c r="F447">
        <v>2.42</v>
      </c>
      <c r="G447">
        <v>2.6</v>
      </c>
      <c r="H447">
        <v>1.94</v>
      </c>
      <c r="I447" s="1" t="s">
        <v>14</v>
      </c>
      <c r="J447" s="6">
        <v>9</v>
      </c>
      <c r="K447" s="6">
        <v>442</v>
      </c>
      <c r="L447" s="6">
        <v>6.09</v>
      </c>
      <c r="M447" s="6">
        <v>4.18</v>
      </c>
      <c r="N447" s="6">
        <v>2.33</v>
      </c>
      <c r="O447" s="7" t="s">
        <v>1247</v>
      </c>
    </row>
    <row r="448" spans="1:15" x14ac:dyDescent="0.3">
      <c r="A448" s="1" t="s">
        <v>71</v>
      </c>
      <c r="B448">
        <v>220</v>
      </c>
      <c r="C448">
        <v>8.56</v>
      </c>
      <c r="D448">
        <v>0.81</v>
      </c>
      <c r="E448">
        <v>5.5</v>
      </c>
      <c r="F448">
        <v>2.91</v>
      </c>
      <c r="G448">
        <v>6.08</v>
      </c>
      <c r="H448">
        <v>2.14</v>
      </c>
      <c r="I448" s="1" t="s">
        <v>12</v>
      </c>
      <c r="J448" s="4">
        <v>5</v>
      </c>
      <c r="K448" s="4">
        <v>12777</v>
      </c>
      <c r="L448" s="4">
        <v>9.4600000000000009</v>
      </c>
      <c r="M448" s="4">
        <v>16.649999999999999</v>
      </c>
      <c r="N448" s="4">
        <v>2.93</v>
      </c>
      <c r="O448" s="5" t="s">
        <v>1252</v>
      </c>
    </row>
    <row r="449" spans="1:15" x14ac:dyDescent="0.3">
      <c r="A449" s="1" t="s">
        <v>74</v>
      </c>
      <c r="B449">
        <v>221</v>
      </c>
      <c r="C449">
        <v>3.58</v>
      </c>
      <c r="D449">
        <v>2.0099999999999998</v>
      </c>
      <c r="E449">
        <v>5.13</v>
      </c>
      <c r="F449">
        <v>2.44</v>
      </c>
      <c r="G449">
        <v>4.68</v>
      </c>
      <c r="H449">
        <v>2.0499999999999998</v>
      </c>
      <c r="I449" s="1" t="s">
        <v>32</v>
      </c>
      <c r="J449" s="6">
        <v>6</v>
      </c>
      <c r="K449" s="6">
        <v>6300</v>
      </c>
      <c r="L449" s="6">
        <v>8.75</v>
      </c>
      <c r="M449" s="6">
        <v>77.08</v>
      </c>
      <c r="N449" s="6">
        <v>3.59</v>
      </c>
      <c r="O449" s="7" t="s">
        <v>1250</v>
      </c>
    </row>
    <row r="450" spans="1:15" x14ac:dyDescent="0.3">
      <c r="A450" s="1" t="s">
        <v>77</v>
      </c>
      <c r="B450">
        <v>798</v>
      </c>
      <c r="C450">
        <v>3.34</v>
      </c>
      <c r="D450">
        <v>2.12</v>
      </c>
      <c r="E450">
        <v>6.83</v>
      </c>
      <c r="F450">
        <v>2.06</v>
      </c>
      <c r="G450">
        <v>3.07</v>
      </c>
      <c r="H450">
        <v>2.1800000000000002</v>
      </c>
      <c r="I450" s="1" t="s">
        <v>78</v>
      </c>
      <c r="J450" s="4">
        <v>9</v>
      </c>
      <c r="K450" s="4">
        <v>4854</v>
      </c>
      <c r="L450" s="4">
        <v>8.49</v>
      </c>
      <c r="M450" s="4">
        <v>8.76</v>
      </c>
      <c r="N450" s="4">
        <v>2.65</v>
      </c>
      <c r="O450" s="5" t="s">
        <v>1245</v>
      </c>
    </row>
    <row r="451" spans="1:15" x14ac:dyDescent="0.3">
      <c r="A451" s="1" t="s">
        <v>81</v>
      </c>
      <c r="B451">
        <v>222</v>
      </c>
      <c r="C451">
        <v>1.9</v>
      </c>
      <c r="D451">
        <v>1.26</v>
      </c>
      <c r="E451">
        <v>5.85</v>
      </c>
      <c r="F451">
        <v>2.4900000000000002</v>
      </c>
      <c r="G451">
        <v>3.33</v>
      </c>
      <c r="H451">
        <v>2.2200000000000002</v>
      </c>
      <c r="I451" s="1" t="s">
        <v>82</v>
      </c>
      <c r="J451" s="6">
        <v>4</v>
      </c>
      <c r="K451" s="6">
        <v>28018</v>
      </c>
      <c r="L451" s="6">
        <v>10.24</v>
      </c>
      <c r="M451" s="6">
        <v>246.35</v>
      </c>
      <c r="N451" s="6">
        <v>4.0999999999999996</v>
      </c>
      <c r="O451" s="7" t="s">
        <v>1247</v>
      </c>
    </row>
    <row r="452" spans="1:15" x14ac:dyDescent="0.3">
      <c r="A452" s="1" t="s">
        <v>85</v>
      </c>
      <c r="B452">
        <v>564</v>
      </c>
      <c r="C452">
        <v>5.0199999999999996</v>
      </c>
      <c r="D452">
        <v>0.93</v>
      </c>
      <c r="E452">
        <v>3.71</v>
      </c>
      <c r="F452">
        <v>1.75</v>
      </c>
      <c r="G452">
        <v>5.53</v>
      </c>
      <c r="H452">
        <v>1.3</v>
      </c>
      <c r="I452" s="1" t="s">
        <v>14</v>
      </c>
      <c r="J452" s="4">
        <v>7</v>
      </c>
      <c r="K452" s="4">
        <v>133</v>
      </c>
      <c r="L452" s="4">
        <v>4.8899999999999997</v>
      </c>
      <c r="M452" s="4">
        <v>1.02</v>
      </c>
      <c r="N452" s="4">
        <v>1.72</v>
      </c>
      <c r="O452" s="5" t="s">
        <v>1245</v>
      </c>
    </row>
    <row r="453" spans="1:15" x14ac:dyDescent="0.3">
      <c r="A453" s="1" t="s">
        <v>87</v>
      </c>
      <c r="B453">
        <v>799</v>
      </c>
      <c r="C453">
        <v>4.95</v>
      </c>
      <c r="D453">
        <v>1</v>
      </c>
      <c r="E453">
        <v>4.17</v>
      </c>
      <c r="F453">
        <v>2.11</v>
      </c>
      <c r="G453">
        <v>5.05</v>
      </c>
      <c r="H453">
        <v>1.05</v>
      </c>
      <c r="I453" s="1" t="s">
        <v>59</v>
      </c>
      <c r="J453" s="6">
        <v>6</v>
      </c>
      <c r="K453" s="6">
        <v>40</v>
      </c>
      <c r="L453" s="6">
        <v>3.69</v>
      </c>
      <c r="M453" s="6">
        <v>2.4300000000000002</v>
      </c>
      <c r="N453" s="6">
        <v>2.1</v>
      </c>
      <c r="O453" s="7" t="s">
        <v>1245</v>
      </c>
    </row>
    <row r="454" spans="1:15" x14ac:dyDescent="0.3">
      <c r="A454" s="1" t="s">
        <v>89</v>
      </c>
      <c r="B454">
        <v>800</v>
      </c>
      <c r="C454">
        <v>7</v>
      </c>
      <c r="D454">
        <v>1.34</v>
      </c>
      <c r="E454">
        <v>5.86</v>
      </c>
      <c r="F454">
        <v>1.81</v>
      </c>
      <c r="G454">
        <v>6.26</v>
      </c>
      <c r="H454">
        <v>2</v>
      </c>
      <c r="I454" s="1" t="s">
        <v>90</v>
      </c>
      <c r="J454" s="4">
        <v>4</v>
      </c>
      <c r="K454" s="4">
        <v>133710</v>
      </c>
      <c r="L454" s="4">
        <v>11.8</v>
      </c>
      <c r="M454" s="4">
        <v>359.04</v>
      </c>
      <c r="N454" s="4">
        <v>4.26</v>
      </c>
      <c r="O454" s="5" t="s">
        <v>1263</v>
      </c>
    </row>
    <row r="455" spans="1:15" x14ac:dyDescent="0.3">
      <c r="A455" s="1" t="s">
        <v>92</v>
      </c>
      <c r="B455">
        <v>801</v>
      </c>
      <c r="C455">
        <v>6.57</v>
      </c>
      <c r="D455">
        <v>1.99</v>
      </c>
      <c r="E455">
        <v>4.95</v>
      </c>
      <c r="F455">
        <v>2.2400000000000002</v>
      </c>
      <c r="G455">
        <v>6.4</v>
      </c>
      <c r="H455">
        <v>1.89</v>
      </c>
      <c r="I455" s="1" t="s">
        <v>93</v>
      </c>
      <c r="J455" s="6">
        <v>8</v>
      </c>
      <c r="K455" s="6">
        <v>12593</v>
      </c>
      <c r="L455" s="6">
        <v>9.44</v>
      </c>
      <c r="M455" s="6">
        <v>12.98</v>
      </c>
      <c r="N455" s="6">
        <v>2.82</v>
      </c>
      <c r="O455" s="7" t="s">
        <v>1245</v>
      </c>
    </row>
    <row r="456" spans="1:15" x14ac:dyDescent="0.3">
      <c r="A456" s="1" t="s">
        <v>95</v>
      </c>
      <c r="B456">
        <v>223</v>
      </c>
      <c r="C456">
        <v>3.16</v>
      </c>
      <c r="D456">
        <v>1.91</v>
      </c>
      <c r="E456">
        <v>4.21</v>
      </c>
      <c r="F456">
        <v>2.4700000000000002</v>
      </c>
      <c r="G456">
        <v>3.18</v>
      </c>
      <c r="H456">
        <v>2.13</v>
      </c>
      <c r="I456" s="1" t="s">
        <v>44</v>
      </c>
      <c r="J456" s="4">
        <v>5</v>
      </c>
      <c r="K456" s="4">
        <v>11911</v>
      </c>
      <c r="L456" s="4">
        <v>9.39</v>
      </c>
      <c r="M456" s="4">
        <v>66.22</v>
      </c>
      <c r="N456" s="4">
        <v>3.53</v>
      </c>
      <c r="O456" s="5" t="s">
        <v>1246</v>
      </c>
    </row>
    <row r="457" spans="1:15" x14ac:dyDescent="0.3">
      <c r="A457" s="1" t="s">
        <v>98</v>
      </c>
      <c r="B457">
        <v>802</v>
      </c>
      <c r="C457">
        <v>6.12</v>
      </c>
      <c r="D457">
        <v>1.86</v>
      </c>
      <c r="E457">
        <v>4.95</v>
      </c>
      <c r="F457">
        <v>2.14</v>
      </c>
      <c r="G457">
        <v>5.37</v>
      </c>
      <c r="H457">
        <v>2.17</v>
      </c>
      <c r="I457" s="1" t="s">
        <v>99</v>
      </c>
      <c r="J457" s="6">
        <v>4</v>
      </c>
      <c r="K457" s="6">
        <v>1920</v>
      </c>
      <c r="L457" s="6">
        <v>7.56</v>
      </c>
      <c r="M457" s="6">
        <v>2.76</v>
      </c>
      <c r="N457" s="6">
        <v>2.15</v>
      </c>
      <c r="O457" s="7" t="s">
        <v>1245</v>
      </c>
    </row>
    <row r="458" spans="1:15" x14ac:dyDescent="0.3">
      <c r="A458" s="1" t="s">
        <v>102</v>
      </c>
      <c r="B458">
        <v>803</v>
      </c>
      <c r="C458">
        <v>3.07</v>
      </c>
      <c r="D458">
        <v>2.25</v>
      </c>
      <c r="E458">
        <v>4.3899999999999997</v>
      </c>
      <c r="F458">
        <v>2.4900000000000002</v>
      </c>
      <c r="G458">
        <v>4.41</v>
      </c>
      <c r="H458">
        <v>2.38</v>
      </c>
      <c r="I458" s="1" t="s">
        <v>103</v>
      </c>
      <c r="J458" s="4">
        <v>9</v>
      </c>
      <c r="K458" s="4">
        <v>12468</v>
      </c>
      <c r="L458" s="4">
        <v>9.43</v>
      </c>
      <c r="M458" s="4">
        <v>3.61</v>
      </c>
      <c r="N458" s="4">
        <v>2.27</v>
      </c>
      <c r="O458" s="5" t="s">
        <v>1245</v>
      </c>
    </row>
    <row r="459" spans="1:15" x14ac:dyDescent="0.3">
      <c r="A459" s="1" t="s">
        <v>106</v>
      </c>
      <c r="B459">
        <v>804</v>
      </c>
      <c r="C459">
        <v>2.48</v>
      </c>
      <c r="D459">
        <v>1.4</v>
      </c>
      <c r="E459">
        <v>4.71</v>
      </c>
      <c r="F459">
        <v>2.2400000000000002</v>
      </c>
      <c r="G459">
        <v>3.21</v>
      </c>
      <c r="H459">
        <v>1.85</v>
      </c>
      <c r="I459" s="1" t="s">
        <v>80</v>
      </c>
      <c r="J459" s="6">
        <v>7</v>
      </c>
      <c r="K459" s="6">
        <v>5875</v>
      </c>
      <c r="L459" s="6">
        <v>8.68</v>
      </c>
      <c r="M459" s="6">
        <v>7.27</v>
      </c>
      <c r="N459" s="6">
        <v>2.57</v>
      </c>
      <c r="O459" s="7" t="s">
        <v>1245</v>
      </c>
    </row>
    <row r="460" spans="1:15" x14ac:dyDescent="0.3">
      <c r="A460" s="1" t="s">
        <v>109</v>
      </c>
      <c r="B460">
        <v>805</v>
      </c>
      <c r="C460">
        <v>7.32</v>
      </c>
      <c r="D460">
        <v>1.52</v>
      </c>
      <c r="E460">
        <v>5.98</v>
      </c>
      <c r="F460">
        <v>2.14</v>
      </c>
      <c r="G460">
        <v>7.07</v>
      </c>
      <c r="H460">
        <v>1.99</v>
      </c>
      <c r="I460" s="1" t="s">
        <v>110</v>
      </c>
      <c r="J460" s="4">
        <v>7</v>
      </c>
      <c r="K460" s="4">
        <v>34419</v>
      </c>
      <c r="L460" s="4">
        <v>10.45</v>
      </c>
      <c r="M460" s="4">
        <v>81.040000000000006</v>
      </c>
      <c r="N460" s="4">
        <v>3.62</v>
      </c>
      <c r="O460" s="5" t="s">
        <v>1247</v>
      </c>
    </row>
    <row r="461" spans="1:15" x14ac:dyDescent="0.3">
      <c r="A461" s="1" t="s">
        <v>113</v>
      </c>
      <c r="B461">
        <v>806</v>
      </c>
      <c r="C461">
        <v>3.39</v>
      </c>
      <c r="D461">
        <v>1.7</v>
      </c>
      <c r="E461">
        <v>4.1500000000000004</v>
      </c>
      <c r="F461">
        <v>1.96</v>
      </c>
      <c r="G461">
        <v>4.8499999999999996</v>
      </c>
      <c r="H461">
        <v>2.2000000000000002</v>
      </c>
      <c r="I461" s="1" t="s">
        <v>99</v>
      </c>
      <c r="J461" s="6">
        <v>8</v>
      </c>
      <c r="K461" s="6">
        <v>2842</v>
      </c>
      <c r="L461" s="6">
        <v>7.95</v>
      </c>
      <c r="M461" s="6">
        <v>3.27</v>
      </c>
      <c r="N461" s="6">
        <v>2.23</v>
      </c>
      <c r="O461" s="7" t="s">
        <v>1250</v>
      </c>
    </row>
    <row r="462" spans="1:15" x14ac:dyDescent="0.3">
      <c r="A462" s="1" t="s">
        <v>115</v>
      </c>
      <c r="B462">
        <v>807</v>
      </c>
      <c r="C462">
        <v>3.5</v>
      </c>
      <c r="D462">
        <v>2.16</v>
      </c>
      <c r="E462">
        <v>4.9800000000000004</v>
      </c>
      <c r="F462">
        <v>2.48</v>
      </c>
      <c r="G462">
        <v>4.66</v>
      </c>
      <c r="H462">
        <v>2.33</v>
      </c>
      <c r="I462" s="1" t="s">
        <v>62</v>
      </c>
      <c r="J462" s="4">
        <v>7</v>
      </c>
      <c r="K462" s="4">
        <v>4130</v>
      </c>
      <c r="L462" s="4">
        <v>8.33</v>
      </c>
      <c r="M462" s="4">
        <v>2.61</v>
      </c>
      <c r="N462" s="4">
        <v>2.13</v>
      </c>
      <c r="O462" s="5" t="s">
        <v>1250</v>
      </c>
    </row>
    <row r="463" spans="1:15" x14ac:dyDescent="0.3">
      <c r="A463" s="1" t="s">
        <v>118</v>
      </c>
      <c r="B463">
        <v>808</v>
      </c>
      <c r="C463">
        <v>3.18</v>
      </c>
      <c r="D463">
        <v>1.86</v>
      </c>
      <c r="E463">
        <v>4.04</v>
      </c>
      <c r="F463">
        <v>2.14</v>
      </c>
      <c r="G463">
        <v>4.09</v>
      </c>
      <c r="H463">
        <v>2.1800000000000002</v>
      </c>
      <c r="I463" s="1" t="s">
        <v>119</v>
      </c>
      <c r="J463" s="6">
        <v>6</v>
      </c>
      <c r="K463" s="6">
        <v>441</v>
      </c>
      <c r="L463" s="6">
        <v>6.09</v>
      </c>
      <c r="M463" s="6">
        <v>0.16</v>
      </c>
      <c r="N463" s="6">
        <v>0.95</v>
      </c>
      <c r="O463" s="7" t="s">
        <v>1247</v>
      </c>
    </row>
    <row r="464" spans="1:15" x14ac:dyDescent="0.3">
      <c r="A464" s="1" t="s">
        <v>121</v>
      </c>
      <c r="B464">
        <v>224</v>
      </c>
      <c r="C464">
        <v>2.81</v>
      </c>
      <c r="D464">
        <v>1.92</v>
      </c>
      <c r="E464">
        <v>4.57</v>
      </c>
      <c r="F464">
        <v>2.59</v>
      </c>
      <c r="G464">
        <v>3.43</v>
      </c>
      <c r="H464">
        <v>2.4300000000000002</v>
      </c>
      <c r="I464" s="1" t="s">
        <v>44</v>
      </c>
      <c r="J464" s="4">
        <v>8</v>
      </c>
      <c r="K464" s="4">
        <v>556</v>
      </c>
      <c r="L464" s="4">
        <v>6.32</v>
      </c>
      <c r="M464" s="4">
        <v>2.08</v>
      </c>
      <c r="N464" s="4">
        <v>2.0299999999999998</v>
      </c>
      <c r="O464" s="5" t="s">
        <v>1250</v>
      </c>
    </row>
    <row r="465" spans="1:15" x14ac:dyDescent="0.3">
      <c r="A465" s="1" t="s">
        <v>123</v>
      </c>
      <c r="B465">
        <v>225</v>
      </c>
      <c r="C465">
        <v>7.33</v>
      </c>
      <c r="D465">
        <v>1.84</v>
      </c>
      <c r="E465">
        <v>5.42</v>
      </c>
      <c r="F465">
        <v>2.65</v>
      </c>
      <c r="G465">
        <v>5.51</v>
      </c>
      <c r="H465">
        <v>2.21</v>
      </c>
      <c r="I465" s="1" t="s">
        <v>124</v>
      </c>
      <c r="J465" s="6">
        <v>9</v>
      </c>
      <c r="K465" s="6">
        <v>10789</v>
      </c>
      <c r="L465" s="6">
        <v>9.2899999999999991</v>
      </c>
      <c r="M465" s="6">
        <v>19.059999999999999</v>
      </c>
      <c r="N465" s="6">
        <v>2.99</v>
      </c>
      <c r="O465" s="7" t="s">
        <v>1249</v>
      </c>
    </row>
    <row r="466" spans="1:15" x14ac:dyDescent="0.3">
      <c r="A466" s="1" t="s">
        <v>127</v>
      </c>
      <c r="B466">
        <v>226</v>
      </c>
      <c r="C466">
        <v>7.65</v>
      </c>
      <c r="D466">
        <v>1.1599999999999999</v>
      </c>
      <c r="E466">
        <v>5.69</v>
      </c>
      <c r="F466">
        <v>2.15</v>
      </c>
      <c r="G466">
        <v>6.08</v>
      </c>
      <c r="H466">
        <v>2.25</v>
      </c>
      <c r="I466" s="1" t="s">
        <v>128</v>
      </c>
      <c r="J466" s="4">
        <v>7</v>
      </c>
      <c r="K466" s="4">
        <v>22090</v>
      </c>
      <c r="L466" s="4">
        <v>10</v>
      </c>
      <c r="M466" s="4">
        <v>8.1</v>
      </c>
      <c r="N466" s="4">
        <v>2.62</v>
      </c>
      <c r="O466" s="5" t="s">
        <v>1248</v>
      </c>
    </row>
    <row r="467" spans="1:15" x14ac:dyDescent="0.3">
      <c r="A467" s="1" t="s">
        <v>131</v>
      </c>
      <c r="B467">
        <v>809</v>
      </c>
      <c r="C467">
        <v>7</v>
      </c>
      <c r="D467">
        <v>1.72</v>
      </c>
      <c r="E467">
        <v>5.69</v>
      </c>
      <c r="F467">
        <v>2.4500000000000002</v>
      </c>
      <c r="G467">
        <v>5.93</v>
      </c>
      <c r="H467">
        <v>2.02</v>
      </c>
      <c r="I467" s="1" t="s">
        <v>30</v>
      </c>
      <c r="J467" s="6">
        <v>9</v>
      </c>
      <c r="K467" s="6">
        <v>3864</v>
      </c>
      <c r="L467" s="6">
        <v>8.26</v>
      </c>
      <c r="M467" s="6">
        <v>1.96</v>
      </c>
      <c r="N467" s="6">
        <v>2</v>
      </c>
      <c r="O467" s="7" t="s">
        <v>1245</v>
      </c>
    </row>
    <row r="468" spans="1:15" x14ac:dyDescent="0.3">
      <c r="A468" s="1" t="s">
        <v>133</v>
      </c>
      <c r="B468">
        <v>810</v>
      </c>
      <c r="C468">
        <v>4.6100000000000003</v>
      </c>
      <c r="D468">
        <v>1.28</v>
      </c>
      <c r="E468">
        <v>3.18</v>
      </c>
      <c r="F468">
        <v>1.85</v>
      </c>
      <c r="G468">
        <v>4.84</v>
      </c>
      <c r="H468">
        <v>1.67</v>
      </c>
      <c r="I468" s="1" t="s">
        <v>134</v>
      </c>
      <c r="J468" s="4">
        <v>11</v>
      </c>
      <c r="K468" s="4">
        <v>946</v>
      </c>
      <c r="L468" s="4">
        <v>6.85</v>
      </c>
      <c r="M468" s="4">
        <v>1.1399999999999999</v>
      </c>
      <c r="N468" s="4">
        <v>1.77</v>
      </c>
      <c r="O468" s="5" t="s">
        <v>1250</v>
      </c>
    </row>
    <row r="469" spans="1:15" x14ac:dyDescent="0.3">
      <c r="A469" s="1" t="s">
        <v>137</v>
      </c>
      <c r="B469">
        <v>227</v>
      </c>
      <c r="C469">
        <v>5.3</v>
      </c>
      <c r="D469">
        <v>1.61</v>
      </c>
      <c r="E469">
        <v>4.47</v>
      </c>
      <c r="F469">
        <v>2.4300000000000002</v>
      </c>
      <c r="G469">
        <v>4.91</v>
      </c>
      <c r="H469">
        <v>2.04</v>
      </c>
      <c r="I469" s="1" t="s">
        <v>138</v>
      </c>
      <c r="J469" s="6">
        <v>8</v>
      </c>
      <c r="K469" s="6">
        <v>56926</v>
      </c>
      <c r="L469" s="6">
        <v>10.95</v>
      </c>
      <c r="M469" s="6">
        <v>11.69</v>
      </c>
      <c r="N469" s="6">
        <v>2.78</v>
      </c>
      <c r="O469" s="7" t="s">
        <v>1245</v>
      </c>
    </row>
    <row r="470" spans="1:15" x14ac:dyDescent="0.3">
      <c r="A470" s="1" t="s">
        <v>139</v>
      </c>
      <c r="B470">
        <v>811</v>
      </c>
      <c r="C470">
        <v>6.95</v>
      </c>
      <c r="D470">
        <v>2.08</v>
      </c>
      <c r="E470">
        <v>5.05</v>
      </c>
      <c r="F470">
        <v>2.66</v>
      </c>
      <c r="G470">
        <v>5.67</v>
      </c>
      <c r="H470">
        <v>2.48</v>
      </c>
      <c r="I470" s="1" t="s">
        <v>134</v>
      </c>
      <c r="J470" s="4">
        <v>6</v>
      </c>
      <c r="K470" s="4">
        <v>9248</v>
      </c>
      <c r="L470" s="4">
        <v>9.1300000000000008</v>
      </c>
      <c r="M470" s="4">
        <v>4.22</v>
      </c>
      <c r="N470" s="4">
        <v>2.33</v>
      </c>
      <c r="O470" s="5" t="s">
        <v>1251</v>
      </c>
    </row>
    <row r="471" spans="1:15" x14ac:dyDescent="0.3">
      <c r="A471" s="1" t="s">
        <v>141</v>
      </c>
      <c r="B471">
        <v>516</v>
      </c>
      <c r="C471">
        <v>6.73</v>
      </c>
      <c r="D471">
        <v>2.08</v>
      </c>
      <c r="E471">
        <v>7.02</v>
      </c>
      <c r="F471">
        <v>1.87</v>
      </c>
      <c r="G471">
        <v>4.9000000000000004</v>
      </c>
      <c r="H471">
        <v>2.2799999999999998</v>
      </c>
      <c r="I471" s="1" t="s">
        <v>119</v>
      </c>
      <c r="J471" s="6">
        <v>11</v>
      </c>
      <c r="K471" s="6">
        <v>235</v>
      </c>
      <c r="L471" s="6">
        <v>5.46</v>
      </c>
      <c r="M471" s="6">
        <v>0.84</v>
      </c>
      <c r="N471" s="6">
        <v>1.64</v>
      </c>
      <c r="O471" s="7" t="s">
        <v>1245</v>
      </c>
    </row>
    <row r="472" spans="1:15" x14ac:dyDescent="0.3">
      <c r="A472" s="1" t="s">
        <v>144</v>
      </c>
      <c r="B472">
        <v>228</v>
      </c>
      <c r="C472">
        <v>1.66</v>
      </c>
      <c r="D472">
        <v>1.34</v>
      </c>
      <c r="E472">
        <v>5.03</v>
      </c>
      <c r="F472">
        <v>2.77</v>
      </c>
      <c r="G472">
        <v>3.61</v>
      </c>
      <c r="H472">
        <v>2.64</v>
      </c>
      <c r="I472" s="1" t="s">
        <v>78</v>
      </c>
      <c r="J472" s="4">
        <v>9</v>
      </c>
      <c r="K472" s="4">
        <v>9019</v>
      </c>
      <c r="L472" s="4">
        <v>9.11</v>
      </c>
      <c r="M472" s="4">
        <v>8.75</v>
      </c>
      <c r="N472" s="4">
        <v>2.65</v>
      </c>
      <c r="O472" s="5" t="s">
        <v>1245</v>
      </c>
    </row>
    <row r="473" spans="1:15" x14ac:dyDescent="0.3">
      <c r="A473" s="1" t="s">
        <v>146</v>
      </c>
      <c r="B473">
        <v>812</v>
      </c>
      <c r="C473">
        <v>3.07</v>
      </c>
      <c r="D473">
        <v>1.57</v>
      </c>
      <c r="E473">
        <v>3.83</v>
      </c>
      <c r="F473">
        <v>2.0499999999999998</v>
      </c>
      <c r="G473">
        <v>2.78</v>
      </c>
      <c r="H473">
        <v>2.08</v>
      </c>
      <c r="I473" s="1" t="s">
        <v>99</v>
      </c>
      <c r="J473" s="6">
        <v>8</v>
      </c>
      <c r="K473" s="6">
        <v>5490</v>
      </c>
      <c r="L473" s="6">
        <v>8.61</v>
      </c>
      <c r="M473" s="6">
        <v>3.06</v>
      </c>
      <c r="N473" s="6">
        <v>2.2000000000000002</v>
      </c>
      <c r="O473" s="7" t="s">
        <v>1250</v>
      </c>
    </row>
    <row r="474" spans="1:15" x14ac:dyDescent="0.3">
      <c r="A474" s="1" t="s">
        <v>149</v>
      </c>
      <c r="B474">
        <v>813</v>
      </c>
      <c r="C474">
        <v>5.05</v>
      </c>
      <c r="D474">
        <v>1.34</v>
      </c>
      <c r="E474">
        <v>3.95</v>
      </c>
      <c r="F474">
        <v>1.97</v>
      </c>
      <c r="G474">
        <v>5.37</v>
      </c>
      <c r="H474">
        <v>1.43</v>
      </c>
      <c r="I474" s="1" t="s">
        <v>14</v>
      </c>
      <c r="J474" s="4">
        <v>10</v>
      </c>
      <c r="K474" s="4">
        <v>212</v>
      </c>
      <c r="L474" s="4">
        <v>5.36</v>
      </c>
      <c r="M474" s="4">
        <v>0.16</v>
      </c>
      <c r="N474" s="4">
        <v>0.95</v>
      </c>
      <c r="O474" s="5" t="s">
        <v>1245</v>
      </c>
    </row>
    <row r="475" spans="1:15" x14ac:dyDescent="0.3">
      <c r="A475" s="1" t="s">
        <v>151</v>
      </c>
      <c r="B475">
        <v>595</v>
      </c>
      <c r="C475">
        <v>2.4900000000000002</v>
      </c>
      <c r="D475">
        <v>1.76</v>
      </c>
      <c r="E475">
        <v>5.69</v>
      </c>
      <c r="F475">
        <v>2.06</v>
      </c>
      <c r="G475">
        <v>3.57</v>
      </c>
      <c r="H475">
        <v>1.62</v>
      </c>
      <c r="I475" s="1" t="s">
        <v>152</v>
      </c>
      <c r="J475" s="6">
        <v>6</v>
      </c>
      <c r="K475" s="6">
        <v>8073</v>
      </c>
      <c r="L475" s="6">
        <v>9</v>
      </c>
      <c r="M475" s="6">
        <v>10.199999999999999</v>
      </c>
      <c r="N475" s="6">
        <v>2.72</v>
      </c>
      <c r="O475" s="7" t="s">
        <v>1245</v>
      </c>
    </row>
    <row r="476" spans="1:15" x14ac:dyDescent="0.3">
      <c r="A476" s="1" t="s">
        <v>155</v>
      </c>
      <c r="B476">
        <v>229</v>
      </c>
      <c r="C476">
        <v>5.05</v>
      </c>
      <c r="D476">
        <v>0.81</v>
      </c>
      <c r="E476">
        <v>3.84</v>
      </c>
      <c r="F476">
        <v>1.88</v>
      </c>
      <c r="G476">
        <v>4.6100000000000003</v>
      </c>
      <c r="H476">
        <v>2.13</v>
      </c>
      <c r="I476" s="1" t="s">
        <v>99</v>
      </c>
      <c r="J476" s="4">
        <v>3</v>
      </c>
      <c r="K476" s="4">
        <v>5596</v>
      </c>
      <c r="L476" s="4">
        <v>8.6300000000000008</v>
      </c>
      <c r="M476" s="4">
        <v>7.49</v>
      </c>
      <c r="N476" s="4">
        <v>2.58</v>
      </c>
      <c r="O476" s="5" t="s">
        <v>1252</v>
      </c>
    </row>
    <row r="477" spans="1:15" x14ac:dyDescent="0.3">
      <c r="A477" s="1" t="s">
        <v>157</v>
      </c>
      <c r="B477">
        <v>814</v>
      </c>
      <c r="C477">
        <v>6.51</v>
      </c>
      <c r="D477">
        <v>1.34</v>
      </c>
      <c r="E477">
        <v>4.21</v>
      </c>
      <c r="F477">
        <v>1.99</v>
      </c>
      <c r="G477">
        <v>5.28</v>
      </c>
      <c r="H477">
        <v>2.08</v>
      </c>
      <c r="I477" s="1" t="s">
        <v>82</v>
      </c>
      <c r="J477" s="6">
        <v>8</v>
      </c>
      <c r="K477" s="6">
        <v>12203</v>
      </c>
      <c r="L477" s="6">
        <v>9.41</v>
      </c>
      <c r="M477" s="6">
        <v>54.51</v>
      </c>
      <c r="N477" s="6">
        <v>3.44</v>
      </c>
      <c r="O477" s="7" t="s">
        <v>1246</v>
      </c>
    </row>
    <row r="478" spans="1:15" x14ac:dyDescent="0.3">
      <c r="A478" s="1" t="s">
        <v>159</v>
      </c>
      <c r="B478">
        <v>815</v>
      </c>
      <c r="C478">
        <v>2.85</v>
      </c>
      <c r="D478">
        <v>1.94</v>
      </c>
      <c r="E478">
        <v>5.83</v>
      </c>
      <c r="F478">
        <v>2.4500000000000002</v>
      </c>
      <c r="G478">
        <v>4.12</v>
      </c>
      <c r="H478">
        <v>2.23</v>
      </c>
      <c r="I478" s="1" t="s">
        <v>10</v>
      </c>
      <c r="J478" s="4">
        <v>6</v>
      </c>
      <c r="K478" s="4">
        <v>6598</v>
      </c>
      <c r="L478" s="4">
        <v>8.7899999999999991</v>
      </c>
      <c r="M478" s="4">
        <v>38.69</v>
      </c>
      <c r="N478" s="4">
        <v>3.3</v>
      </c>
      <c r="O478" s="5" t="s">
        <v>1246</v>
      </c>
    </row>
    <row r="479" spans="1:15" x14ac:dyDescent="0.3">
      <c r="A479" s="1" t="s">
        <v>161</v>
      </c>
      <c r="B479">
        <v>816</v>
      </c>
      <c r="C479">
        <v>4.07</v>
      </c>
      <c r="D479">
        <v>2.16</v>
      </c>
      <c r="E479">
        <v>4.07</v>
      </c>
      <c r="F479">
        <v>2.46</v>
      </c>
      <c r="G479">
        <v>4.5599999999999996</v>
      </c>
      <c r="H479">
        <v>2.4700000000000002</v>
      </c>
      <c r="I479" s="1" t="s">
        <v>84</v>
      </c>
      <c r="J479" s="6">
        <v>6</v>
      </c>
      <c r="K479" s="6">
        <v>2539</v>
      </c>
      <c r="L479" s="6">
        <v>7.84</v>
      </c>
      <c r="M479" s="6">
        <v>3.16</v>
      </c>
      <c r="N479" s="6">
        <v>2.21</v>
      </c>
      <c r="O479" s="7" t="s">
        <v>1245</v>
      </c>
    </row>
    <row r="480" spans="1:15" x14ac:dyDescent="0.3">
      <c r="A480" s="1" t="s">
        <v>163</v>
      </c>
      <c r="B480">
        <v>230</v>
      </c>
      <c r="C480">
        <v>2.36</v>
      </c>
      <c r="D480">
        <v>1.33</v>
      </c>
      <c r="E480">
        <v>5.56</v>
      </c>
      <c r="F480">
        <v>2.34</v>
      </c>
      <c r="G480">
        <v>2.33</v>
      </c>
      <c r="H480">
        <v>1.95</v>
      </c>
      <c r="I480" s="1" t="s">
        <v>59</v>
      </c>
      <c r="J480" s="4">
        <v>8</v>
      </c>
      <c r="K480" s="4">
        <v>3775</v>
      </c>
      <c r="L480" s="4">
        <v>8.24</v>
      </c>
      <c r="M480" s="4">
        <v>4.0599999999999996</v>
      </c>
      <c r="N480" s="4">
        <v>2.3199999999999998</v>
      </c>
      <c r="O480" s="5" t="s">
        <v>1246</v>
      </c>
    </row>
    <row r="481" spans="1:15" x14ac:dyDescent="0.3">
      <c r="A481" s="1" t="s">
        <v>166</v>
      </c>
      <c r="B481">
        <v>231</v>
      </c>
      <c r="C481">
        <v>4.3499999999999996</v>
      </c>
      <c r="D481">
        <v>1.76</v>
      </c>
      <c r="E481">
        <v>5.38</v>
      </c>
      <c r="F481">
        <v>2.37</v>
      </c>
      <c r="G481">
        <v>4.5</v>
      </c>
      <c r="H481">
        <v>2.06</v>
      </c>
      <c r="I481" s="1" t="s">
        <v>44</v>
      </c>
      <c r="J481" s="6">
        <v>8</v>
      </c>
      <c r="K481" s="6">
        <v>118</v>
      </c>
      <c r="L481" s="6">
        <v>4.7699999999999996</v>
      </c>
      <c r="M481" s="6">
        <v>1.2</v>
      </c>
      <c r="N481" s="6">
        <v>1.79</v>
      </c>
      <c r="O481" s="7" t="s">
        <v>1250</v>
      </c>
    </row>
    <row r="482" spans="1:15" x14ac:dyDescent="0.3">
      <c r="A482" s="1" t="s">
        <v>168</v>
      </c>
      <c r="B482">
        <v>232</v>
      </c>
      <c r="C482">
        <v>6.97</v>
      </c>
      <c r="D482">
        <v>1.91</v>
      </c>
      <c r="E482">
        <v>5</v>
      </c>
      <c r="F482">
        <v>2.5299999999999998</v>
      </c>
      <c r="G482">
        <v>6.34</v>
      </c>
      <c r="H482">
        <v>2.11</v>
      </c>
      <c r="I482" s="1" t="s">
        <v>59</v>
      </c>
      <c r="J482" s="4">
        <v>7</v>
      </c>
      <c r="K482" s="4">
        <v>1440</v>
      </c>
      <c r="L482" s="4">
        <v>7.27</v>
      </c>
      <c r="M482" s="4">
        <v>3.88</v>
      </c>
      <c r="N482" s="4">
        <v>2.2999999999999998</v>
      </c>
      <c r="O482" s="5" t="s">
        <v>1247</v>
      </c>
    </row>
    <row r="483" spans="1:15" x14ac:dyDescent="0.3">
      <c r="A483" s="1" t="s">
        <v>171</v>
      </c>
      <c r="B483">
        <v>233</v>
      </c>
      <c r="C483">
        <v>7.15</v>
      </c>
      <c r="D483">
        <v>1.85</v>
      </c>
      <c r="E483">
        <v>6.02</v>
      </c>
      <c r="F483">
        <v>2.67</v>
      </c>
      <c r="G483">
        <v>6.67</v>
      </c>
      <c r="H483">
        <v>2.31</v>
      </c>
      <c r="I483" s="1" t="s">
        <v>16</v>
      </c>
      <c r="J483" s="6">
        <v>8</v>
      </c>
      <c r="K483" s="6">
        <v>5866</v>
      </c>
      <c r="L483" s="6">
        <v>8.68</v>
      </c>
      <c r="M483" s="6">
        <v>7.65</v>
      </c>
      <c r="N483" s="6">
        <v>2.59</v>
      </c>
      <c r="O483" s="7" t="s">
        <v>1247</v>
      </c>
    </row>
    <row r="484" spans="1:15" x14ac:dyDescent="0.3">
      <c r="A484" s="1" t="s">
        <v>174</v>
      </c>
      <c r="B484">
        <v>817</v>
      </c>
      <c r="C484">
        <v>2.29</v>
      </c>
      <c r="D484">
        <v>1.33</v>
      </c>
      <c r="E484">
        <v>6</v>
      </c>
      <c r="F484">
        <v>2.46</v>
      </c>
      <c r="G484">
        <v>3.62</v>
      </c>
      <c r="H484">
        <v>2.0499999999999998</v>
      </c>
      <c r="I484" s="1" t="s">
        <v>99</v>
      </c>
      <c r="J484" s="4">
        <v>6</v>
      </c>
      <c r="K484" s="4">
        <v>7102</v>
      </c>
      <c r="L484" s="4">
        <v>8.8699999999999992</v>
      </c>
      <c r="M484" s="4">
        <v>12.53</v>
      </c>
      <c r="N484" s="4">
        <v>2.81</v>
      </c>
      <c r="O484" s="5" t="s">
        <v>1245</v>
      </c>
    </row>
    <row r="485" spans="1:15" x14ac:dyDescent="0.3">
      <c r="A485" s="1" t="s">
        <v>176</v>
      </c>
      <c r="B485">
        <v>818</v>
      </c>
      <c r="C485">
        <v>6.82</v>
      </c>
      <c r="D485">
        <v>1.96</v>
      </c>
      <c r="E485">
        <v>4.75</v>
      </c>
      <c r="F485">
        <v>2.5</v>
      </c>
      <c r="G485">
        <v>6.3</v>
      </c>
      <c r="H485">
        <v>1.98</v>
      </c>
      <c r="I485" s="1" t="s">
        <v>62</v>
      </c>
      <c r="J485" s="6">
        <v>9</v>
      </c>
      <c r="K485" s="6">
        <v>2583</v>
      </c>
      <c r="L485" s="6">
        <v>7.86</v>
      </c>
      <c r="M485" s="6">
        <v>2.14</v>
      </c>
      <c r="N485" s="6">
        <v>2.04</v>
      </c>
      <c r="O485" s="7" t="s">
        <v>1245</v>
      </c>
    </row>
    <row r="486" spans="1:15" x14ac:dyDescent="0.3">
      <c r="A486" s="1" t="s">
        <v>178</v>
      </c>
      <c r="B486">
        <v>819</v>
      </c>
      <c r="C486">
        <v>7.36</v>
      </c>
      <c r="D486">
        <v>1.57</v>
      </c>
      <c r="E486">
        <v>7</v>
      </c>
      <c r="F486">
        <v>2.0699999999999998</v>
      </c>
      <c r="G486">
        <v>6.4</v>
      </c>
      <c r="H486">
        <v>1.78</v>
      </c>
      <c r="I486" s="1" t="s">
        <v>46</v>
      </c>
      <c r="J486" s="4">
        <v>11</v>
      </c>
      <c r="K486" s="4">
        <v>2877</v>
      </c>
      <c r="L486" s="4">
        <v>7.96</v>
      </c>
      <c r="M486" s="4">
        <v>3.78</v>
      </c>
      <c r="N486" s="4">
        <v>2.29</v>
      </c>
      <c r="O486" s="5" t="s">
        <v>1245</v>
      </c>
    </row>
    <row r="487" spans="1:15" x14ac:dyDescent="0.3">
      <c r="A487" s="1" t="s">
        <v>180</v>
      </c>
      <c r="B487">
        <v>234</v>
      </c>
      <c r="C487">
        <v>6.97</v>
      </c>
      <c r="D487">
        <v>1.53</v>
      </c>
      <c r="E487">
        <v>5.66</v>
      </c>
      <c r="F487">
        <v>2.2599999999999998</v>
      </c>
      <c r="G487">
        <v>5.88</v>
      </c>
      <c r="H487">
        <v>1.78</v>
      </c>
      <c r="I487" s="1" t="s">
        <v>181</v>
      </c>
      <c r="J487" s="6">
        <v>8</v>
      </c>
      <c r="K487" s="6">
        <v>90246</v>
      </c>
      <c r="L487" s="6">
        <v>11.41</v>
      </c>
      <c r="M487" s="6">
        <v>50.94</v>
      </c>
      <c r="N487" s="6">
        <v>3.41</v>
      </c>
      <c r="O487" s="7" t="s">
        <v>1252</v>
      </c>
    </row>
    <row r="488" spans="1:15" x14ac:dyDescent="0.3">
      <c r="A488" s="1" t="s">
        <v>183</v>
      </c>
      <c r="B488">
        <v>821</v>
      </c>
      <c r="C488">
        <v>7.61</v>
      </c>
      <c r="D488">
        <v>1.51</v>
      </c>
      <c r="E488">
        <v>6.98</v>
      </c>
      <c r="F488">
        <v>2.21</v>
      </c>
      <c r="G488">
        <v>5.86</v>
      </c>
      <c r="H488">
        <v>2.29</v>
      </c>
      <c r="I488" s="1" t="s">
        <v>112</v>
      </c>
      <c r="J488" s="4">
        <v>8</v>
      </c>
      <c r="K488" s="4">
        <v>3281</v>
      </c>
      <c r="L488" s="4">
        <v>8.1</v>
      </c>
      <c r="M488" s="4">
        <v>6.96</v>
      </c>
      <c r="N488" s="4">
        <v>2.5499999999999998</v>
      </c>
      <c r="O488" s="5" t="s">
        <v>1246</v>
      </c>
    </row>
    <row r="489" spans="1:15" x14ac:dyDescent="0.3">
      <c r="A489" s="1" t="s">
        <v>185</v>
      </c>
      <c r="B489">
        <v>822</v>
      </c>
      <c r="C489">
        <v>2.77</v>
      </c>
      <c r="D489">
        <v>2.3199999999999998</v>
      </c>
      <c r="E489">
        <v>6.86</v>
      </c>
      <c r="F489">
        <v>2.41</v>
      </c>
      <c r="G489">
        <v>4</v>
      </c>
      <c r="H489">
        <v>2.68</v>
      </c>
      <c r="I489" s="1" t="s">
        <v>28</v>
      </c>
      <c r="J489" s="6">
        <v>8</v>
      </c>
      <c r="K489" s="6">
        <v>1455</v>
      </c>
      <c r="L489" s="6">
        <v>7.28</v>
      </c>
      <c r="M489" s="6">
        <v>3.65</v>
      </c>
      <c r="N489" s="6">
        <v>2.27</v>
      </c>
      <c r="O489" s="7" t="s">
        <v>1245</v>
      </c>
    </row>
    <row r="490" spans="1:15" x14ac:dyDescent="0.3">
      <c r="A490" s="1" t="s">
        <v>188</v>
      </c>
      <c r="B490">
        <v>823</v>
      </c>
      <c r="C490">
        <v>3.05</v>
      </c>
      <c r="D490">
        <v>2.0099999999999998</v>
      </c>
      <c r="E490">
        <v>5.5</v>
      </c>
      <c r="F490">
        <v>2.4</v>
      </c>
      <c r="G490">
        <v>4</v>
      </c>
      <c r="H490">
        <v>2.6</v>
      </c>
      <c r="I490" s="1" t="s">
        <v>28</v>
      </c>
      <c r="J490" s="4">
        <v>7</v>
      </c>
      <c r="K490" s="4">
        <v>372</v>
      </c>
      <c r="L490" s="4">
        <v>5.92</v>
      </c>
      <c r="M490" s="4">
        <v>0.55000000000000004</v>
      </c>
      <c r="N490" s="4">
        <v>1.46</v>
      </c>
      <c r="O490" s="5" t="s">
        <v>1245</v>
      </c>
    </row>
    <row r="491" spans="1:15" x14ac:dyDescent="0.3">
      <c r="A491" s="1" t="s">
        <v>190</v>
      </c>
      <c r="B491">
        <v>824</v>
      </c>
      <c r="C491">
        <v>5.93</v>
      </c>
      <c r="D491">
        <v>2.1</v>
      </c>
      <c r="E491">
        <v>5.12</v>
      </c>
      <c r="F491">
        <v>2.42</v>
      </c>
      <c r="G491">
        <v>5.88</v>
      </c>
      <c r="H491">
        <v>1.95</v>
      </c>
      <c r="I491" s="1" t="s">
        <v>59</v>
      </c>
      <c r="J491" s="6">
        <v>6</v>
      </c>
      <c r="K491" s="6">
        <v>7965</v>
      </c>
      <c r="L491" s="6">
        <v>8.98</v>
      </c>
      <c r="M491" s="6">
        <v>4.7300000000000004</v>
      </c>
      <c r="N491" s="6">
        <v>2.38</v>
      </c>
      <c r="O491" s="7" t="s">
        <v>1247</v>
      </c>
    </row>
    <row r="492" spans="1:15" x14ac:dyDescent="0.3">
      <c r="A492" s="1" t="s">
        <v>192</v>
      </c>
      <c r="B492">
        <v>565</v>
      </c>
      <c r="C492">
        <v>4.9000000000000004</v>
      </c>
      <c r="D492">
        <v>1.02</v>
      </c>
      <c r="E492">
        <v>3.76</v>
      </c>
      <c r="F492">
        <v>2.06</v>
      </c>
      <c r="G492">
        <v>5.0999999999999996</v>
      </c>
      <c r="H492">
        <v>1.27</v>
      </c>
      <c r="I492" s="1" t="s">
        <v>105</v>
      </c>
      <c r="J492" s="4">
        <v>4</v>
      </c>
      <c r="K492" s="4">
        <v>19187</v>
      </c>
      <c r="L492" s="4">
        <v>9.86</v>
      </c>
      <c r="M492" s="4">
        <v>17.940000000000001</v>
      </c>
      <c r="N492" s="4">
        <v>2.96</v>
      </c>
      <c r="O492" s="5" t="s">
        <v>1267</v>
      </c>
    </row>
    <row r="493" spans="1:15" x14ac:dyDescent="0.3">
      <c r="A493" s="1" t="s">
        <v>195</v>
      </c>
      <c r="B493">
        <v>235</v>
      </c>
      <c r="C493">
        <v>3.11</v>
      </c>
      <c r="D493">
        <v>1.67</v>
      </c>
      <c r="E493">
        <v>5.76</v>
      </c>
      <c r="F493">
        <v>2.15</v>
      </c>
      <c r="G493">
        <v>5.03</v>
      </c>
      <c r="H493">
        <v>2.0499999999999998</v>
      </c>
      <c r="I493" s="1" t="s">
        <v>14</v>
      </c>
      <c r="J493" s="6">
        <v>8</v>
      </c>
      <c r="K493" s="6">
        <v>642</v>
      </c>
      <c r="L493" s="6">
        <v>6.46</v>
      </c>
      <c r="M493" s="6">
        <v>0.94</v>
      </c>
      <c r="N493" s="6">
        <v>1.69</v>
      </c>
      <c r="O493" s="7" t="s">
        <v>1247</v>
      </c>
    </row>
    <row r="494" spans="1:15" x14ac:dyDescent="0.3">
      <c r="A494" s="1" t="s">
        <v>198</v>
      </c>
      <c r="B494">
        <v>825</v>
      </c>
      <c r="C494">
        <v>5.26</v>
      </c>
      <c r="D494">
        <v>0.86</v>
      </c>
      <c r="E494">
        <v>3.24</v>
      </c>
      <c r="F494">
        <v>2.08</v>
      </c>
      <c r="G494">
        <v>5.26</v>
      </c>
      <c r="H494">
        <v>1.67</v>
      </c>
      <c r="I494" s="1" t="s">
        <v>173</v>
      </c>
      <c r="J494" s="4">
        <v>4</v>
      </c>
      <c r="K494" s="4">
        <v>35168</v>
      </c>
      <c r="L494" s="4">
        <v>10.47</v>
      </c>
      <c r="M494" s="4">
        <v>12.31</v>
      </c>
      <c r="N494" s="4">
        <v>2.8</v>
      </c>
      <c r="O494" s="5" t="s">
        <v>1245</v>
      </c>
    </row>
    <row r="495" spans="1:15" x14ac:dyDescent="0.3">
      <c r="A495" s="1" t="s">
        <v>201</v>
      </c>
      <c r="B495">
        <v>236</v>
      </c>
      <c r="C495">
        <v>1.95</v>
      </c>
      <c r="D495">
        <v>1.27</v>
      </c>
      <c r="E495">
        <v>5.49</v>
      </c>
      <c r="F495">
        <v>2.67</v>
      </c>
      <c r="G495">
        <v>3.81</v>
      </c>
      <c r="H495">
        <v>2.71</v>
      </c>
      <c r="I495" s="1" t="s">
        <v>112</v>
      </c>
      <c r="J495" s="6">
        <v>4</v>
      </c>
      <c r="K495" s="6">
        <v>9659</v>
      </c>
      <c r="L495" s="6">
        <v>9.18</v>
      </c>
      <c r="M495" s="6">
        <v>70.63</v>
      </c>
      <c r="N495" s="6">
        <v>3.56</v>
      </c>
      <c r="O495" s="7" t="s">
        <v>1252</v>
      </c>
    </row>
    <row r="496" spans="1:15" x14ac:dyDescent="0.3">
      <c r="A496" s="1" t="s">
        <v>203</v>
      </c>
      <c r="B496">
        <v>237</v>
      </c>
      <c r="C496">
        <v>2.5099999999999998</v>
      </c>
      <c r="D496">
        <v>1.83</v>
      </c>
      <c r="E496">
        <v>6.36</v>
      </c>
      <c r="F496">
        <v>2.66</v>
      </c>
      <c r="G496">
        <v>3.8</v>
      </c>
      <c r="H496">
        <v>2.41</v>
      </c>
      <c r="I496" s="1" t="s">
        <v>119</v>
      </c>
      <c r="J496" s="4">
        <v>8</v>
      </c>
      <c r="K496" s="4">
        <v>1497</v>
      </c>
      <c r="L496" s="4">
        <v>7.31</v>
      </c>
      <c r="M496" s="4">
        <v>5.75</v>
      </c>
      <c r="N496" s="4">
        <v>2.4700000000000002</v>
      </c>
      <c r="O496" s="5" t="s">
        <v>1245</v>
      </c>
    </row>
    <row r="497" spans="1:15" x14ac:dyDescent="0.3">
      <c r="A497" s="1" t="s">
        <v>205</v>
      </c>
      <c r="B497">
        <v>238</v>
      </c>
      <c r="C497">
        <v>5.66</v>
      </c>
      <c r="D497">
        <v>1.44</v>
      </c>
      <c r="E497">
        <v>3.7</v>
      </c>
      <c r="F497">
        <v>2.29</v>
      </c>
      <c r="G497">
        <v>4.53</v>
      </c>
      <c r="H497">
        <v>1.77</v>
      </c>
      <c r="I497" s="1" t="s">
        <v>59</v>
      </c>
      <c r="J497" s="6">
        <v>5</v>
      </c>
      <c r="K497" s="6">
        <v>2029</v>
      </c>
      <c r="L497" s="6">
        <v>7.62</v>
      </c>
      <c r="M497" s="6">
        <v>7.12</v>
      </c>
      <c r="N497" s="6">
        <v>2.56</v>
      </c>
      <c r="O497" s="7" t="s">
        <v>1245</v>
      </c>
    </row>
    <row r="498" spans="1:15" x14ac:dyDescent="0.3">
      <c r="A498" s="1" t="s">
        <v>207</v>
      </c>
      <c r="B498">
        <v>239</v>
      </c>
      <c r="C498">
        <v>7</v>
      </c>
      <c r="D498">
        <v>1.72</v>
      </c>
      <c r="E498">
        <v>5.38</v>
      </c>
      <c r="F498">
        <v>2.54</v>
      </c>
      <c r="G498">
        <v>5.59</v>
      </c>
      <c r="H498">
        <v>2.19</v>
      </c>
      <c r="I498" s="1" t="s">
        <v>28</v>
      </c>
      <c r="J498" s="4">
        <v>5</v>
      </c>
      <c r="K498" s="4">
        <v>1980</v>
      </c>
      <c r="L498" s="4">
        <v>7.59</v>
      </c>
      <c r="M498" s="4">
        <v>7.24</v>
      </c>
      <c r="N498" s="4">
        <v>2.57</v>
      </c>
      <c r="O498" s="5" t="s">
        <v>1245</v>
      </c>
    </row>
    <row r="499" spans="1:15" x14ac:dyDescent="0.3">
      <c r="A499" s="1" t="s">
        <v>209</v>
      </c>
      <c r="B499">
        <v>826</v>
      </c>
      <c r="C499">
        <v>8.1</v>
      </c>
      <c r="D499">
        <v>1.36</v>
      </c>
      <c r="E499">
        <v>6.74</v>
      </c>
      <c r="F499">
        <v>1.84</v>
      </c>
      <c r="G499">
        <v>6.15</v>
      </c>
      <c r="H499">
        <v>1.86</v>
      </c>
      <c r="I499" s="1" t="s">
        <v>117</v>
      </c>
      <c r="J499" s="6">
        <v>4</v>
      </c>
      <c r="K499" s="6">
        <v>20262</v>
      </c>
      <c r="L499" s="6">
        <v>9.92</v>
      </c>
      <c r="M499" s="6">
        <v>73.02</v>
      </c>
      <c r="N499" s="6">
        <v>3.57</v>
      </c>
      <c r="O499" s="7" t="s">
        <v>1252</v>
      </c>
    </row>
    <row r="500" spans="1:15" x14ac:dyDescent="0.3">
      <c r="A500" s="1" t="s">
        <v>212</v>
      </c>
      <c r="B500">
        <v>827</v>
      </c>
      <c r="C500">
        <v>7.41</v>
      </c>
      <c r="D500">
        <v>1.92</v>
      </c>
      <c r="E500">
        <v>5.57</v>
      </c>
      <c r="F500">
        <v>2.8</v>
      </c>
      <c r="G500">
        <v>6.39</v>
      </c>
      <c r="H500">
        <v>1.72</v>
      </c>
      <c r="I500" s="1" t="s">
        <v>119</v>
      </c>
      <c r="J500" s="4">
        <v>5</v>
      </c>
      <c r="K500" s="4">
        <v>1768</v>
      </c>
      <c r="L500" s="4">
        <v>7.48</v>
      </c>
      <c r="M500" s="4">
        <v>7.49</v>
      </c>
      <c r="N500" s="4">
        <v>2.58</v>
      </c>
      <c r="O500" s="5" t="s">
        <v>1261</v>
      </c>
    </row>
    <row r="501" spans="1:15" x14ac:dyDescent="0.3">
      <c r="A501" s="1" t="s">
        <v>214</v>
      </c>
      <c r="B501">
        <v>828</v>
      </c>
      <c r="C501">
        <v>5.14</v>
      </c>
      <c r="D501">
        <v>1.49</v>
      </c>
      <c r="E501">
        <v>4.05</v>
      </c>
      <c r="F501">
        <v>1.96</v>
      </c>
      <c r="G501">
        <v>5.26</v>
      </c>
      <c r="H501">
        <v>1.42</v>
      </c>
      <c r="I501" s="1" t="s">
        <v>76</v>
      </c>
      <c r="J501" s="6">
        <v>7</v>
      </c>
      <c r="K501" s="6">
        <v>29244</v>
      </c>
      <c r="L501" s="6">
        <v>10.28</v>
      </c>
      <c r="M501" s="6">
        <v>8.8800000000000008</v>
      </c>
      <c r="N501" s="6">
        <v>2.66</v>
      </c>
      <c r="O501" s="7" t="s">
        <v>1245</v>
      </c>
    </row>
    <row r="502" spans="1:15" x14ac:dyDescent="0.3">
      <c r="A502" s="1" t="s">
        <v>217</v>
      </c>
      <c r="B502">
        <v>240</v>
      </c>
      <c r="C502">
        <v>8.6</v>
      </c>
      <c r="D502">
        <v>0.71</v>
      </c>
      <c r="E502">
        <v>7.22</v>
      </c>
      <c r="F502">
        <v>2.13</v>
      </c>
      <c r="G502">
        <v>6.28</v>
      </c>
      <c r="H502">
        <v>2.15</v>
      </c>
      <c r="I502" s="1" t="s">
        <v>57</v>
      </c>
      <c r="J502" s="4">
        <v>3</v>
      </c>
      <c r="K502" s="4">
        <v>11703</v>
      </c>
      <c r="L502" s="4">
        <v>9.3699999999999992</v>
      </c>
      <c r="M502" s="4">
        <v>28.55</v>
      </c>
      <c r="N502" s="4">
        <v>3.16</v>
      </c>
      <c r="O502" s="5" t="s">
        <v>1245</v>
      </c>
    </row>
    <row r="503" spans="1:15" x14ac:dyDescent="0.3">
      <c r="A503" s="1" t="s">
        <v>220</v>
      </c>
      <c r="B503">
        <v>241</v>
      </c>
      <c r="C503">
        <v>8.2200000000000006</v>
      </c>
      <c r="D503">
        <v>1.22</v>
      </c>
      <c r="E503">
        <v>5.98</v>
      </c>
      <c r="F503">
        <v>2.54</v>
      </c>
      <c r="G503">
        <v>6.6</v>
      </c>
      <c r="H503">
        <v>1.8</v>
      </c>
      <c r="I503" s="1" t="s">
        <v>28</v>
      </c>
      <c r="J503" s="6">
        <v>6</v>
      </c>
      <c r="K503" s="6">
        <v>569</v>
      </c>
      <c r="L503" s="6">
        <v>6.34</v>
      </c>
      <c r="M503" s="6">
        <v>1.49</v>
      </c>
      <c r="N503" s="6">
        <v>1.89</v>
      </c>
      <c r="O503" s="7" t="s">
        <v>1250</v>
      </c>
    </row>
    <row r="504" spans="1:15" x14ac:dyDescent="0.3">
      <c r="A504" s="1" t="s">
        <v>222</v>
      </c>
      <c r="B504">
        <v>829</v>
      </c>
      <c r="C504">
        <v>5.24</v>
      </c>
      <c r="D504">
        <v>1.65</v>
      </c>
      <c r="E504">
        <v>3.88</v>
      </c>
      <c r="F504">
        <v>2.15</v>
      </c>
      <c r="G504">
        <v>5.05</v>
      </c>
      <c r="H504">
        <v>1.62</v>
      </c>
      <c r="I504" s="1" t="s">
        <v>42</v>
      </c>
      <c r="J504" s="4">
        <v>3</v>
      </c>
      <c r="K504" s="4">
        <v>837</v>
      </c>
      <c r="L504" s="4">
        <v>6.73</v>
      </c>
      <c r="M504" s="4">
        <v>2.63</v>
      </c>
      <c r="N504" s="4">
        <v>2.13</v>
      </c>
      <c r="O504" s="5" t="s">
        <v>1245</v>
      </c>
    </row>
    <row r="505" spans="1:15" x14ac:dyDescent="0.3">
      <c r="A505" s="1" t="s">
        <v>224</v>
      </c>
      <c r="B505">
        <v>242</v>
      </c>
      <c r="C505">
        <v>7.78</v>
      </c>
      <c r="D505">
        <v>1.35</v>
      </c>
      <c r="E505">
        <v>5.47</v>
      </c>
      <c r="F505">
        <v>2.54</v>
      </c>
      <c r="G505">
        <v>6.47</v>
      </c>
      <c r="H505">
        <v>2.2599999999999998</v>
      </c>
      <c r="I505" s="1" t="s">
        <v>225</v>
      </c>
      <c r="J505" s="6">
        <v>7</v>
      </c>
      <c r="K505" s="6">
        <v>31679</v>
      </c>
      <c r="L505" s="6">
        <v>10.36</v>
      </c>
      <c r="M505" s="6">
        <v>37.450000000000003</v>
      </c>
      <c r="N505" s="6">
        <v>3.28</v>
      </c>
      <c r="O505" s="7" t="s">
        <v>1245</v>
      </c>
    </row>
    <row r="506" spans="1:15" x14ac:dyDescent="0.3">
      <c r="A506" s="1" t="s">
        <v>227</v>
      </c>
      <c r="B506">
        <v>830</v>
      </c>
      <c r="C506">
        <v>5.1100000000000003</v>
      </c>
      <c r="D506">
        <v>1.33</v>
      </c>
      <c r="E506">
        <v>3.43</v>
      </c>
      <c r="F506">
        <v>2.08</v>
      </c>
      <c r="G506">
        <v>5.25</v>
      </c>
      <c r="H506">
        <v>1.28</v>
      </c>
      <c r="I506" s="1" t="s">
        <v>28</v>
      </c>
      <c r="J506" s="4">
        <v>8</v>
      </c>
      <c r="K506" s="4">
        <v>50</v>
      </c>
      <c r="L506" s="4">
        <v>3.91</v>
      </c>
      <c r="M506" s="4">
        <v>0.37</v>
      </c>
      <c r="N506" s="4">
        <v>1.3</v>
      </c>
      <c r="O506" s="5" t="s">
        <v>1245</v>
      </c>
    </row>
    <row r="507" spans="1:15" x14ac:dyDescent="0.3">
      <c r="A507" s="1" t="s">
        <v>229</v>
      </c>
      <c r="B507">
        <v>243</v>
      </c>
      <c r="C507">
        <v>4.8</v>
      </c>
      <c r="D507">
        <v>1.59</v>
      </c>
      <c r="E507">
        <v>4.34</v>
      </c>
      <c r="F507">
        <v>2.5099999999999998</v>
      </c>
      <c r="G507">
        <v>4.63</v>
      </c>
      <c r="H507">
        <v>1.99</v>
      </c>
      <c r="I507" s="1" t="s">
        <v>42</v>
      </c>
      <c r="J507" s="6">
        <v>8</v>
      </c>
      <c r="K507" s="6">
        <v>580</v>
      </c>
      <c r="L507" s="6">
        <v>6.36</v>
      </c>
      <c r="M507" s="6">
        <v>1.29</v>
      </c>
      <c r="N507" s="6">
        <v>1.83</v>
      </c>
      <c r="O507" s="7" t="s">
        <v>1245</v>
      </c>
    </row>
    <row r="508" spans="1:15" x14ac:dyDescent="0.3">
      <c r="A508" s="1" t="s">
        <v>231</v>
      </c>
      <c r="B508">
        <v>831</v>
      </c>
      <c r="C508">
        <v>5.6</v>
      </c>
      <c r="D508">
        <v>1.35</v>
      </c>
      <c r="E508">
        <v>4.09</v>
      </c>
      <c r="F508">
        <v>2.08</v>
      </c>
      <c r="G508">
        <v>5.29</v>
      </c>
      <c r="H508">
        <v>1.81</v>
      </c>
      <c r="I508" s="1" t="s">
        <v>28</v>
      </c>
      <c r="J508" s="4">
        <v>7</v>
      </c>
      <c r="K508" s="4">
        <v>1081</v>
      </c>
      <c r="L508" s="4">
        <v>6.99</v>
      </c>
      <c r="M508" s="4">
        <v>6.08</v>
      </c>
      <c r="N508" s="4">
        <v>2.4900000000000002</v>
      </c>
      <c r="O508" s="5" t="s">
        <v>1245</v>
      </c>
    </row>
    <row r="509" spans="1:15" x14ac:dyDescent="0.3">
      <c r="A509" s="1" t="s">
        <v>140</v>
      </c>
      <c r="B509">
        <v>832</v>
      </c>
      <c r="C509">
        <v>5.22</v>
      </c>
      <c r="D509">
        <v>0.91</v>
      </c>
      <c r="E509">
        <v>3.22</v>
      </c>
      <c r="F509">
        <v>2.23</v>
      </c>
      <c r="G509">
        <v>5</v>
      </c>
      <c r="H509">
        <v>1.4</v>
      </c>
      <c r="I509" s="1" t="s">
        <v>59</v>
      </c>
      <c r="J509" s="6">
        <v>6</v>
      </c>
      <c r="K509" s="6">
        <v>1499</v>
      </c>
      <c r="L509" s="6">
        <v>7.31</v>
      </c>
      <c r="M509" s="6">
        <v>2.8</v>
      </c>
      <c r="N509" s="6">
        <v>2.16</v>
      </c>
      <c r="O509" s="7" t="s">
        <v>1245</v>
      </c>
    </row>
    <row r="510" spans="1:15" x14ac:dyDescent="0.3">
      <c r="A510" s="1" t="s">
        <v>142</v>
      </c>
      <c r="B510">
        <v>833</v>
      </c>
      <c r="C510">
        <v>5.68</v>
      </c>
      <c r="D510">
        <v>1.62</v>
      </c>
      <c r="E510">
        <v>3.7</v>
      </c>
      <c r="F510">
        <v>2.1800000000000002</v>
      </c>
      <c r="G510">
        <v>4.9800000000000004</v>
      </c>
      <c r="H510">
        <v>2.04</v>
      </c>
      <c r="I510" s="1" t="s">
        <v>143</v>
      </c>
      <c r="J510" s="4">
        <v>3</v>
      </c>
      <c r="K510" s="4">
        <v>95993</v>
      </c>
      <c r="L510" s="4">
        <v>11.47</v>
      </c>
      <c r="M510" s="4">
        <v>86.86</v>
      </c>
      <c r="N510" s="4">
        <v>3.65</v>
      </c>
      <c r="O510" s="5" t="s">
        <v>1253</v>
      </c>
    </row>
    <row r="511" spans="1:15" x14ac:dyDescent="0.3">
      <c r="A511" s="1" t="s">
        <v>145</v>
      </c>
      <c r="B511">
        <v>834</v>
      </c>
      <c r="C511">
        <v>4.3099999999999996</v>
      </c>
      <c r="D511">
        <v>2.1800000000000002</v>
      </c>
      <c r="E511">
        <v>4.9000000000000004</v>
      </c>
      <c r="F511">
        <v>2.35</v>
      </c>
      <c r="G511">
        <v>5.5</v>
      </c>
      <c r="H511">
        <v>1.93</v>
      </c>
      <c r="I511" s="1" t="s">
        <v>103</v>
      </c>
      <c r="J511" s="6">
        <v>4</v>
      </c>
      <c r="K511" s="6">
        <v>19877</v>
      </c>
      <c r="L511" s="6">
        <v>9.9</v>
      </c>
      <c r="M511" s="6">
        <v>73.41</v>
      </c>
      <c r="N511" s="6">
        <v>3.57</v>
      </c>
      <c r="O511" s="7" t="s">
        <v>1252</v>
      </c>
    </row>
    <row r="512" spans="1:15" x14ac:dyDescent="0.3">
      <c r="A512" s="1" t="s">
        <v>147</v>
      </c>
      <c r="B512">
        <v>835</v>
      </c>
      <c r="C512">
        <v>6.91</v>
      </c>
      <c r="D512">
        <v>1.99</v>
      </c>
      <c r="E512">
        <v>5.27</v>
      </c>
      <c r="F512">
        <v>2.36</v>
      </c>
      <c r="G512">
        <v>5.07</v>
      </c>
      <c r="H512">
        <v>2.0299999999999998</v>
      </c>
      <c r="I512" s="1" t="s">
        <v>148</v>
      </c>
      <c r="J512" s="4">
        <v>4</v>
      </c>
      <c r="K512" s="4">
        <v>49811</v>
      </c>
      <c r="L512" s="4">
        <v>10.82</v>
      </c>
      <c r="M512" s="4">
        <v>301.10000000000002</v>
      </c>
      <c r="N512" s="4">
        <v>4.1900000000000004</v>
      </c>
      <c r="O512" s="5" t="s">
        <v>1252</v>
      </c>
    </row>
    <row r="513" spans="1:15" x14ac:dyDescent="0.3">
      <c r="A513" s="1" t="s">
        <v>150</v>
      </c>
      <c r="B513">
        <v>244</v>
      </c>
      <c r="C513">
        <v>1.89</v>
      </c>
      <c r="D513">
        <v>1.39</v>
      </c>
      <c r="E513">
        <v>7.86</v>
      </c>
      <c r="F513">
        <v>1.89</v>
      </c>
      <c r="G513">
        <v>4.54</v>
      </c>
      <c r="H513">
        <v>3.11</v>
      </c>
      <c r="I513" s="1" t="s">
        <v>112</v>
      </c>
      <c r="J513" s="6">
        <v>6</v>
      </c>
      <c r="K513" s="6">
        <v>13599</v>
      </c>
      <c r="L513" s="6">
        <v>9.52</v>
      </c>
      <c r="M513" s="6">
        <v>62.86</v>
      </c>
      <c r="N513" s="6">
        <v>3.51</v>
      </c>
      <c r="O513" s="7" t="s">
        <v>1245</v>
      </c>
    </row>
    <row r="514" spans="1:15" x14ac:dyDescent="0.3">
      <c r="A514" s="1" t="s">
        <v>153</v>
      </c>
      <c r="B514">
        <v>245</v>
      </c>
      <c r="C514">
        <v>7.59</v>
      </c>
      <c r="D514">
        <v>1.67</v>
      </c>
      <c r="E514">
        <v>4.46</v>
      </c>
      <c r="F514">
        <v>2.5499999999999998</v>
      </c>
      <c r="G514">
        <v>5.95</v>
      </c>
      <c r="H514">
        <v>1.93</v>
      </c>
      <c r="I514" s="1" t="s">
        <v>154</v>
      </c>
      <c r="J514" s="4">
        <v>4</v>
      </c>
      <c r="K514" s="4">
        <v>131849</v>
      </c>
      <c r="L514" s="4">
        <v>11.79</v>
      </c>
      <c r="M514" s="4">
        <v>590.69000000000005</v>
      </c>
      <c r="N514" s="4">
        <v>4.4800000000000004</v>
      </c>
      <c r="O514" s="5" t="s">
        <v>1245</v>
      </c>
    </row>
    <row r="515" spans="1:15" x14ac:dyDescent="0.3">
      <c r="A515" s="1" t="s">
        <v>156</v>
      </c>
      <c r="B515">
        <v>246</v>
      </c>
      <c r="C515">
        <v>7.82</v>
      </c>
      <c r="D515">
        <v>1.39</v>
      </c>
      <c r="E515">
        <v>4.3</v>
      </c>
      <c r="F515">
        <v>2.62</v>
      </c>
      <c r="G515">
        <v>5.67</v>
      </c>
      <c r="H515">
        <v>2.63</v>
      </c>
      <c r="I515" s="1" t="s">
        <v>62</v>
      </c>
      <c r="J515" s="6">
        <v>8</v>
      </c>
      <c r="K515" s="6">
        <v>2295</v>
      </c>
      <c r="L515" s="6">
        <v>7.74</v>
      </c>
      <c r="M515" s="6">
        <v>9.02</v>
      </c>
      <c r="N515" s="6">
        <v>2.66</v>
      </c>
      <c r="O515" s="7" t="s">
        <v>1245</v>
      </c>
    </row>
    <row r="516" spans="1:15" x14ac:dyDescent="0.3">
      <c r="A516" s="1" t="s">
        <v>158</v>
      </c>
      <c r="B516">
        <v>247</v>
      </c>
      <c r="C516">
        <v>7.26</v>
      </c>
      <c r="D516">
        <v>1.67</v>
      </c>
      <c r="E516">
        <v>5.51</v>
      </c>
      <c r="F516">
        <v>2.77</v>
      </c>
      <c r="G516">
        <v>7.38</v>
      </c>
      <c r="H516">
        <v>2.1</v>
      </c>
      <c r="I516" s="1" t="s">
        <v>143</v>
      </c>
      <c r="J516" s="4">
        <v>4</v>
      </c>
      <c r="K516" s="4">
        <v>52583</v>
      </c>
      <c r="L516" s="4">
        <v>10.87</v>
      </c>
      <c r="M516" s="4">
        <v>129.25</v>
      </c>
      <c r="N516" s="4">
        <v>3.82</v>
      </c>
      <c r="O516" s="5" t="s">
        <v>1245</v>
      </c>
    </row>
    <row r="517" spans="1:15" x14ac:dyDescent="0.3">
      <c r="A517" s="1" t="s">
        <v>160</v>
      </c>
      <c r="B517">
        <v>248</v>
      </c>
      <c r="C517">
        <v>8.26</v>
      </c>
      <c r="D517">
        <v>1.54</v>
      </c>
      <c r="E517">
        <v>7.32</v>
      </c>
      <c r="F517">
        <v>2.0299999999999998</v>
      </c>
      <c r="G517">
        <v>6.93</v>
      </c>
      <c r="H517">
        <v>2.2799999999999998</v>
      </c>
      <c r="I517" s="1" t="s">
        <v>34</v>
      </c>
      <c r="J517" s="6">
        <v>4</v>
      </c>
      <c r="K517" s="6">
        <v>12848</v>
      </c>
      <c r="L517" s="6">
        <v>9.4600000000000009</v>
      </c>
      <c r="M517" s="6">
        <v>121.16</v>
      </c>
      <c r="N517" s="6">
        <v>3.79</v>
      </c>
      <c r="O517" s="7" t="s">
        <v>1252</v>
      </c>
    </row>
    <row r="518" spans="1:15" x14ac:dyDescent="0.3">
      <c r="A518" s="1" t="s">
        <v>162</v>
      </c>
      <c r="B518">
        <v>517</v>
      </c>
      <c r="C518">
        <v>6.86</v>
      </c>
      <c r="D518">
        <v>2.13</v>
      </c>
      <c r="E518">
        <v>5.08</v>
      </c>
      <c r="F518">
        <v>2.4500000000000002</v>
      </c>
      <c r="G518">
        <v>6.86</v>
      </c>
      <c r="H518">
        <v>2.0099999999999998</v>
      </c>
      <c r="I518" s="1" t="s">
        <v>62</v>
      </c>
      <c r="J518" s="4">
        <v>6</v>
      </c>
      <c r="K518" s="4">
        <v>2238</v>
      </c>
      <c r="L518" s="4">
        <v>7.71</v>
      </c>
      <c r="M518" s="4">
        <v>4.7300000000000004</v>
      </c>
      <c r="N518" s="4">
        <v>2.38</v>
      </c>
      <c r="O518" s="5" t="s">
        <v>1245</v>
      </c>
    </row>
    <row r="519" spans="1:15" x14ac:dyDescent="0.3">
      <c r="A519" s="1" t="s">
        <v>164</v>
      </c>
      <c r="B519">
        <v>596</v>
      </c>
      <c r="C519">
        <v>3.62</v>
      </c>
      <c r="D519">
        <v>2.1800000000000002</v>
      </c>
      <c r="E519">
        <v>5.8</v>
      </c>
      <c r="F519">
        <v>2</v>
      </c>
      <c r="G519">
        <v>4.12</v>
      </c>
      <c r="H519">
        <v>2.1800000000000002</v>
      </c>
      <c r="I519" s="1" t="s">
        <v>165</v>
      </c>
      <c r="J519" s="6">
        <v>5</v>
      </c>
      <c r="K519" s="6">
        <v>7120</v>
      </c>
      <c r="L519" s="6">
        <v>8.8699999999999992</v>
      </c>
      <c r="M519" s="6">
        <v>46.8</v>
      </c>
      <c r="N519" s="6">
        <v>3.38</v>
      </c>
      <c r="O519" s="7" t="s">
        <v>1252</v>
      </c>
    </row>
    <row r="520" spans="1:15" x14ac:dyDescent="0.3">
      <c r="A520" s="1" t="s">
        <v>167</v>
      </c>
      <c r="B520">
        <v>836</v>
      </c>
      <c r="C520">
        <v>4.6399999999999997</v>
      </c>
      <c r="D520">
        <v>1.36</v>
      </c>
      <c r="E520">
        <v>4.07</v>
      </c>
      <c r="F520">
        <v>2.15</v>
      </c>
      <c r="G520">
        <v>4.67</v>
      </c>
      <c r="H520">
        <v>1.65</v>
      </c>
      <c r="I520" s="1" t="s">
        <v>78</v>
      </c>
      <c r="J520" s="4">
        <v>4</v>
      </c>
      <c r="K520" s="4">
        <v>2001</v>
      </c>
      <c r="L520" s="4">
        <v>7.6</v>
      </c>
      <c r="M520" s="4">
        <v>3.69</v>
      </c>
      <c r="N520" s="4">
        <v>2.2799999999999998</v>
      </c>
      <c r="O520" s="5" t="s">
        <v>1245</v>
      </c>
    </row>
    <row r="521" spans="1:15" x14ac:dyDescent="0.3">
      <c r="A521" s="1" t="s">
        <v>169</v>
      </c>
      <c r="B521">
        <v>249</v>
      </c>
      <c r="C521">
        <v>7.58</v>
      </c>
      <c r="D521">
        <v>1.32</v>
      </c>
      <c r="E521">
        <v>5.92</v>
      </c>
      <c r="F521">
        <v>2.3199999999999998</v>
      </c>
      <c r="G521">
        <v>6.78</v>
      </c>
      <c r="H521">
        <v>2.41</v>
      </c>
      <c r="I521" s="1" t="s">
        <v>170</v>
      </c>
      <c r="J521" s="6">
        <v>9</v>
      </c>
      <c r="K521" s="6">
        <v>83911</v>
      </c>
      <c r="L521" s="6">
        <v>11.34</v>
      </c>
      <c r="M521" s="6">
        <v>25.53</v>
      </c>
      <c r="N521" s="6">
        <v>3.11</v>
      </c>
      <c r="O521" s="7" t="s">
        <v>1245</v>
      </c>
    </row>
    <row r="522" spans="1:15" x14ac:dyDescent="0.3">
      <c r="A522" s="1" t="s">
        <v>172</v>
      </c>
      <c r="B522">
        <v>250</v>
      </c>
      <c r="C522">
        <v>6.82</v>
      </c>
      <c r="D522">
        <v>1.54</v>
      </c>
      <c r="E522">
        <v>3.95</v>
      </c>
      <c r="F522">
        <v>2.44</v>
      </c>
      <c r="G522">
        <v>4.9000000000000004</v>
      </c>
      <c r="H522">
        <v>2.1</v>
      </c>
      <c r="I522" s="1" t="s">
        <v>173</v>
      </c>
      <c r="J522" s="4">
        <v>4</v>
      </c>
      <c r="K522" s="4">
        <v>21614</v>
      </c>
      <c r="L522" s="4">
        <v>9.98</v>
      </c>
      <c r="M522" s="4">
        <v>36</v>
      </c>
      <c r="N522" s="4">
        <v>3.26</v>
      </c>
      <c r="O522" s="5" t="s">
        <v>1245</v>
      </c>
    </row>
    <row r="523" spans="1:15" x14ac:dyDescent="0.3">
      <c r="A523" s="1" t="s">
        <v>175</v>
      </c>
      <c r="B523">
        <v>837</v>
      </c>
      <c r="C523">
        <v>5.89</v>
      </c>
      <c r="D523">
        <v>1.73</v>
      </c>
      <c r="E523">
        <v>3.36</v>
      </c>
      <c r="F523">
        <v>2.1800000000000002</v>
      </c>
      <c r="G523">
        <v>4.91</v>
      </c>
      <c r="H523">
        <v>1.96</v>
      </c>
      <c r="I523" s="1" t="s">
        <v>99</v>
      </c>
      <c r="J523" s="6">
        <v>4</v>
      </c>
      <c r="K523" s="6">
        <v>3444</v>
      </c>
      <c r="L523" s="6">
        <v>8.14</v>
      </c>
      <c r="M523" s="6">
        <v>10.63</v>
      </c>
      <c r="N523" s="6">
        <v>2.73</v>
      </c>
      <c r="O523" s="7" t="s">
        <v>1245</v>
      </c>
    </row>
    <row r="524" spans="1:15" x14ac:dyDescent="0.3">
      <c r="A524" s="1" t="s">
        <v>177</v>
      </c>
      <c r="B524">
        <v>838</v>
      </c>
      <c r="C524">
        <v>5.41</v>
      </c>
      <c r="D524">
        <v>1</v>
      </c>
      <c r="E524">
        <v>3.8</v>
      </c>
      <c r="F524">
        <v>2.12</v>
      </c>
      <c r="G524">
        <v>5.27</v>
      </c>
      <c r="H524">
        <v>1.61</v>
      </c>
      <c r="I524" s="1" t="s">
        <v>66</v>
      </c>
      <c r="J524" s="4">
        <v>4</v>
      </c>
      <c r="K524" s="4">
        <v>6657</v>
      </c>
      <c r="L524" s="4">
        <v>8.8000000000000007</v>
      </c>
      <c r="M524" s="4">
        <v>12.88</v>
      </c>
      <c r="N524" s="4">
        <v>2.82</v>
      </c>
      <c r="O524" s="5" t="s">
        <v>1245</v>
      </c>
    </row>
    <row r="525" spans="1:15" x14ac:dyDescent="0.3">
      <c r="A525" s="1" t="s">
        <v>179</v>
      </c>
      <c r="B525">
        <v>839</v>
      </c>
      <c r="C525">
        <v>5.57</v>
      </c>
      <c r="D525">
        <v>1.19</v>
      </c>
      <c r="E525">
        <v>4.05</v>
      </c>
      <c r="F525">
        <v>2.2799999999999998</v>
      </c>
      <c r="G525">
        <v>5.07</v>
      </c>
      <c r="H525">
        <v>1.82</v>
      </c>
      <c r="I525" s="1" t="s">
        <v>10</v>
      </c>
      <c r="J525" s="6">
        <v>7</v>
      </c>
      <c r="K525" s="6">
        <v>2064</v>
      </c>
      <c r="L525" s="6">
        <v>7.63</v>
      </c>
      <c r="M525" s="6">
        <v>2.02</v>
      </c>
      <c r="N525" s="6">
        <v>2.02</v>
      </c>
      <c r="O525" s="7" t="s">
        <v>1245</v>
      </c>
    </row>
    <row r="526" spans="1:15" x14ac:dyDescent="0.3">
      <c r="A526" s="1" t="s">
        <v>182</v>
      </c>
      <c r="B526">
        <v>251</v>
      </c>
      <c r="C526">
        <v>8.4499999999999993</v>
      </c>
      <c r="D526">
        <v>1.08</v>
      </c>
      <c r="E526">
        <v>6.75</v>
      </c>
      <c r="F526">
        <v>2.5</v>
      </c>
      <c r="G526">
        <v>6.45</v>
      </c>
      <c r="H526">
        <v>2.4500000000000002</v>
      </c>
      <c r="I526" s="1" t="s">
        <v>117</v>
      </c>
      <c r="J526" s="4">
        <v>8</v>
      </c>
      <c r="K526" s="4">
        <v>5098</v>
      </c>
      <c r="L526" s="4">
        <v>8.5399999999999991</v>
      </c>
      <c r="M526" s="4">
        <v>13.8</v>
      </c>
      <c r="N526" s="4">
        <v>2.85</v>
      </c>
      <c r="O526" s="5" t="s">
        <v>1245</v>
      </c>
    </row>
    <row r="527" spans="1:15" x14ac:dyDescent="0.3">
      <c r="A527" s="1" t="s">
        <v>184</v>
      </c>
      <c r="B527">
        <v>840</v>
      </c>
      <c r="C527">
        <v>6.21</v>
      </c>
      <c r="D527">
        <v>2.0299999999999998</v>
      </c>
      <c r="E527">
        <v>4.93</v>
      </c>
      <c r="F527">
        <v>2.4</v>
      </c>
      <c r="G527">
        <v>5.64</v>
      </c>
      <c r="H527">
        <v>1.61</v>
      </c>
      <c r="I527" s="1" t="s">
        <v>59</v>
      </c>
      <c r="J527" s="6">
        <v>6</v>
      </c>
      <c r="K527" s="6">
        <v>508</v>
      </c>
      <c r="L527" s="6">
        <v>6.23</v>
      </c>
      <c r="M527" s="6">
        <v>0.76</v>
      </c>
      <c r="N527" s="6">
        <v>1.6</v>
      </c>
      <c r="O527" s="7" t="s">
        <v>1255</v>
      </c>
    </row>
    <row r="528" spans="1:15" x14ac:dyDescent="0.3">
      <c r="A528" s="1" t="s">
        <v>186</v>
      </c>
      <c r="B528">
        <v>841</v>
      </c>
      <c r="C528">
        <v>5.24</v>
      </c>
      <c r="D528">
        <v>0.86</v>
      </c>
      <c r="E528">
        <v>4</v>
      </c>
      <c r="F528">
        <v>1.79</v>
      </c>
      <c r="G528">
        <v>5.37</v>
      </c>
      <c r="H528">
        <v>1.1100000000000001</v>
      </c>
      <c r="I528" s="1" t="s">
        <v>187</v>
      </c>
      <c r="J528" s="4">
        <v>4</v>
      </c>
      <c r="K528" s="4">
        <v>2663</v>
      </c>
      <c r="L528" s="4">
        <v>7.89</v>
      </c>
      <c r="M528" s="4">
        <v>12.35</v>
      </c>
      <c r="N528" s="4">
        <v>2.8</v>
      </c>
      <c r="O528" s="5" t="s">
        <v>1245</v>
      </c>
    </row>
    <row r="529" spans="1:15" x14ac:dyDescent="0.3">
      <c r="A529" s="1" t="s">
        <v>189</v>
      </c>
      <c r="B529">
        <v>842</v>
      </c>
      <c r="C529">
        <v>3.37</v>
      </c>
      <c r="D529">
        <v>2</v>
      </c>
      <c r="E529">
        <v>4.93</v>
      </c>
      <c r="F529">
        <v>2.44</v>
      </c>
      <c r="G529">
        <v>3.92</v>
      </c>
      <c r="H529">
        <v>2.02</v>
      </c>
      <c r="I529" s="1" t="s">
        <v>28</v>
      </c>
      <c r="J529" s="6">
        <v>7</v>
      </c>
      <c r="K529" s="6">
        <v>3855</v>
      </c>
      <c r="L529" s="6">
        <v>8.26</v>
      </c>
      <c r="M529" s="6">
        <v>6.1</v>
      </c>
      <c r="N529" s="6">
        <v>2.4900000000000002</v>
      </c>
      <c r="O529" s="7" t="s">
        <v>1245</v>
      </c>
    </row>
    <row r="530" spans="1:15" x14ac:dyDescent="0.3">
      <c r="A530" s="1" t="s">
        <v>191</v>
      </c>
      <c r="B530">
        <v>843</v>
      </c>
      <c r="C530">
        <v>4.38</v>
      </c>
      <c r="D530">
        <v>2.02</v>
      </c>
      <c r="E530">
        <v>2.65</v>
      </c>
      <c r="F530">
        <v>2.06</v>
      </c>
      <c r="G530">
        <v>4.07</v>
      </c>
      <c r="H530">
        <v>1.93</v>
      </c>
      <c r="I530" s="1" t="s">
        <v>46</v>
      </c>
      <c r="J530" s="4">
        <v>4</v>
      </c>
      <c r="K530" s="4">
        <v>6326</v>
      </c>
      <c r="L530" s="4">
        <v>8.75</v>
      </c>
      <c r="M530" s="4">
        <v>11.59</v>
      </c>
      <c r="N530" s="4">
        <v>2.77</v>
      </c>
      <c r="O530" s="5" t="s">
        <v>1250</v>
      </c>
    </row>
    <row r="531" spans="1:15" x14ac:dyDescent="0.3">
      <c r="A531" s="1" t="s">
        <v>193</v>
      </c>
      <c r="B531">
        <v>844</v>
      </c>
      <c r="C531">
        <v>7.63</v>
      </c>
      <c r="D531">
        <v>1.59</v>
      </c>
      <c r="E531">
        <v>6.27</v>
      </c>
      <c r="F531">
        <v>2.1800000000000002</v>
      </c>
      <c r="G531">
        <v>7.88</v>
      </c>
      <c r="H531">
        <v>1.6</v>
      </c>
      <c r="I531" s="1" t="s">
        <v>194</v>
      </c>
      <c r="J531" s="6">
        <v>6</v>
      </c>
      <c r="K531" s="6">
        <v>32758</v>
      </c>
      <c r="L531" s="6">
        <v>10.4</v>
      </c>
      <c r="M531" s="6">
        <v>31.16</v>
      </c>
      <c r="N531" s="6">
        <v>3.2</v>
      </c>
      <c r="O531" s="7" t="s">
        <v>1245</v>
      </c>
    </row>
    <row r="532" spans="1:15" x14ac:dyDescent="0.3">
      <c r="A532" s="1" t="s">
        <v>196</v>
      </c>
      <c r="B532">
        <v>252</v>
      </c>
      <c r="C532">
        <v>7.15</v>
      </c>
      <c r="D532">
        <v>1.49</v>
      </c>
      <c r="E532">
        <v>5.39</v>
      </c>
      <c r="F532">
        <v>2.2200000000000002</v>
      </c>
      <c r="G532">
        <v>6.34</v>
      </c>
      <c r="H532">
        <v>2.17</v>
      </c>
      <c r="I532" s="1" t="s">
        <v>197</v>
      </c>
      <c r="J532" s="4">
        <v>5</v>
      </c>
      <c r="K532" s="4">
        <v>71507</v>
      </c>
      <c r="L532" s="4">
        <v>11.18</v>
      </c>
      <c r="M532" s="4">
        <v>118.57</v>
      </c>
      <c r="N532" s="4">
        <v>3.78</v>
      </c>
      <c r="O532" s="5" t="s">
        <v>1247</v>
      </c>
    </row>
    <row r="533" spans="1:15" x14ac:dyDescent="0.3">
      <c r="A533" s="1" t="s">
        <v>199</v>
      </c>
      <c r="B533">
        <v>845</v>
      </c>
      <c r="C533">
        <v>6.39</v>
      </c>
      <c r="D533">
        <v>1.34</v>
      </c>
      <c r="E533">
        <v>4.88</v>
      </c>
      <c r="F533">
        <v>1.76</v>
      </c>
      <c r="G533">
        <v>5.54</v>
      </c>
      <c r="H533">
        <v>1.64</v>
      </c>
      <c r="I533" s="1" t="s">
        <v>200</v>
      </c>
      <c r="J533" s="6">
        <v>6</v>
      </c>
      <c r="K533" s="6">
        <v>13459</v>
      </c>
      <c r="L533" s="6">
        <v>9.51</v>
      </c>
      <c r="M533" s="6">
        <v>17.16</v>
      </c>
      <c r="N533" s="6">
        <v>2.94</v>
      </c>
      <c r="O533" s="7" t="s">
        <v>1245</v>
      </c>
    </row>
    <row r="534" spans="1:15" x14ac:dyDescent="0.3">
      <c r="A534" s="1" t="s">
        <v>202</v>
      </c>
      <c r="B534">
        <v>253</v>
      </c>
      <c r="C534">
        <v>6.88</v>
      </c>
      <c r="D534">
        <v>1.81</v>
      </c>
      <c r="E534">
        <v>3.8</v>
      </c>
      <c r="F534">
        <v>2.38</v>
      </c>
      <c r="G534">
        <v>5.15</v>
      </c>
      <c r="H534">
        <v>1.9</v>
      </c>
      <c r="I534" s="1" t="s">
        <v>62</v>
      </c>
      <c r="J534" s="4">
        <v>9</v>
      </c>
      <c r="K534" s="4">
        <v>432</v>
      </c>
      <c r="L534" s="4">
        <v>6.07</v>
      </c>
      <c r="M534" s="4">
        <v>0.56999999999999995</v>
      </c>
      <c r="N534" s="4">
        <v>1.48</v>
      </c>
      <c r="O534" s="5" t="s">
        <v>1250</v>
      </c>
    </row>
    <row r="535" spans="1:15" x14ac:dyDescent="0.3">
      <c r="A535" s="1" t="s">
        <v>204</v>
      </c>
      <c r="B535">
        <v>254</v>
      </c>
      <c r="C535">
        <v>2.09</v>
      </c>
      <c r="D535">
        <v>1.4</v>
      </c>
      <c r="E535">
        <v>6.29</v>
      </c>
      <c r="F535">
        <v>2.23</v>
      </c>
      <c r="G535">
        <v>4</v>
      </c>
      <c r="H535">
        <v>2.2999999999999998</v>
      </c>
      <c r="I535" s="1" t="s">
        <v>28</v>
      </c>
      <c r="J535" s="6">
        <v>7</v>
      </c>
      <c r="K535" s="6">
        <v>180</v>
      </c>
      <c r="L535" s="6">
        <v>5.19</v>
      </c>
      <c r="M535" s="6">
        <v>0.73</v>
      </c>
      <c r="N535" s="6">
        <v>1.58</v>
      </c>
      <c r="O535" s="7" t="s">
        <v>1245</v>
      </c>
    </row>
    <row r="536" spans="1:15" x14ac:dyDescent="0.3">
      <c r="A536" s="1" t="s">
        <v>206</v>
      </c>
      <c r="B536">
        <v>597</v>
      </c>
      <c r="C536">
        <v>4.67</v>
      </c>
      <c r="D536">
        <v>2.4500000000000002</v>
      </c>
      <c r="E536">
        <v>5.12</v>
      </c>
      <c r="F536">
        <v>2.27</v>
      </c>
      <c r="G536">
        <v>5.35</v>
      </c>
      <c r="H536">
        <v>2.2000000000000002</v>
      </c>
      <c r="I536" s="1" t="s">
        <v>14</v>
      </c>
      <c r="J536" s="4">
        <v>7</v>
      </c>
      <c r="K536" s="4">
        <v>7665</v>
      </c>
      <c r="L536" s="4">
        <v>8.94</v>
      </c>
      <c r="M536" s="4">
        <v>9.51</v>
      </c>
      <c r="N536" s="4">
        <v>2.69</v>
      </c>
      <c r="O536" s="5" t="s">
        <v>1251</v>
      </c>
    </row>
    <row r="537" spans="1:15" x14ac:dyDescent="0.3">
      <c r="A537" s="1" t="s">
        <v>208</v>
      </c>
      <c r="B537">
        <v>846</v>
      </c>
      <c r="C537">
        <v>6.61</v>
      </c>
      <c r="D537">
        <v>1.59</v>
      </c>
      <c r="E537">
        <v>4.9000000000000004</v>
      </c>
      <c r="F537">
        <v>2.37</v>
      </c>
      <c r="G537">
        <v>5.73</v>
      </c>
      <c r="H537">
        <v>1.48</v>
      </c>
      <c r="I537" s="1" t="s">
        <v>170</v>
      </c>
      <c r="J537" s="6">
        <v>6</v>
      </c>
      <c r="K537" s="6">
        <v>58299</v>
      </c>
      <c r="L537" s="6">
        <v>10.97</v>
      </c>
      <c r="M537" s="6">
        <v>82.61</v>
      </c>
      <c r="N537" s="6">
        <v>3.62</v>
      </c>
      <c r="O537" s="7" t="s">
        <v>1245</v>
      </c>
    </row>
    <row r="538" spans="1:15" x14ac:dyDescent="0.3">
      <c r="A538" s="1" t="s">
        <v>210</v>
      </c>
      <c r="B538">
        <v>255</v>
      </c>
      <c r="C538">
        <v>7.98</v>
      </c>
      <c r="D538">
        <v>1.22</v>
      </c>
      <c r="E538">
        <v>5.6</v>
      </c>
      <c r="F538">
        <v>2.65</v>
      </c>
      <c r="G538">
        <v>6.29</v>
      </c>
      <c r="H538">
        <v>2.44</v>
      </c>
      <c r="I538" s="1" t="s">
        <v>211</v>
      </c>
      <c r="J538" s="4">
        <v>7</v>
      </c>
      <c r="K538" s="4">
        <v>17135</v>
      </c>
      <c r="L538" s="4">
        <v>9.75</v>
      </c>
      <c r="M538" s="4">
        <v>16.649999999999999</v>
      </c>
      <c r="N538" s="4">
        <v>2.93</v>
      </c>
      <c r="O538" s="5" t="s">
        <v>1245</v>
      </c>
    </row>
    <row r="539" spans="1:15" x14ac:dyDescent="0.3">
      <c r="A539" s="1" t="s">
        <v>213</v>
      </c>
      <c r="B539">
        <v>256</v>
      </c>
      <c r="C539">
        <v>2.31</v>
      </c>
      <c r="D539">
        <v>1.78</v>
      </c>
      <c r="E539">
        <v>5</v>
      </c>
      <c r="F539">
        <v>2.2599999999999998</v>
      </c>
      <c r="G539">
        <v>3.95</v>
      </c>
      <c r="H539">
        <v>2.29</v>
      </c>
      <c r="I539" s="1" t="s">
        <v>44</v>
      </c>
      <c r="J539" s="6">
        <v>4</v>
      </c>
      <c r="K539" s="6">
        <v>396</v>
      </c>
      <c r="L539" s="6">
        <v>5.98</v>
      </c>
      <c r="M539" s="6">
        <v>2.14</v>
      </c>
      <c r="N539" s="6">
        <v>2.04</v>
      </c>
      <c r="O539" s="7" t="s">
        <v>1245</v>
      </c>
    </row>
    <row r="540" spans="1:15" x14ac:dyDescent="0.3">
      <c r="A540" s="1" t="s">
        <v>215</v>
      </c>
      <c r="B540">
        <v>257</v>
      </c>
      <c r="C540">
        <v>2.79</v>
      </c>
      <c r="D540">
        <v>1.92</v>
      </c>
      <c r="E540">
        <v>5.96</v>
      </c>
      <c r="F540">
        <v>2.63</v>
      </c>
      <c r="G540">
        <v>3.3</v>
      </c>
      <c r="H540">
        <v>2.42</v>
      </c>
      <c r="I540" s="1" t="s">
        <v>216</v>
      </c>
      <c r="J540" s="4">
        <v>3</v>
      </c>
      <c r="K540" s="4">
        <v>21911</v>
      </c>
      <c r="L540" s="4">
        <v>9.99</v>
      </c>
      <c r="M540" s="4">
        <v>120.25</v>
      </c>
      <c r="N540" s="4">
        <v>3.79</v>
      </c>
      <c r="O540" s="5" t="s">
        <v>1248</v>
      </c>
    </row>
    <row r="541" spans="1:15" x14ac:dyDescent="0.3">
      <c r="A541" s="1" t="s">
        <v>218</v>
      </c>
      <c r="B541">
        <v>258</v>
      </c>
      <c r="C541">
        <v>7.27</v>
      </c>
      <c r="D541">
        <v>1.88</v>
      </c>
      <c r="E541">
        <v>6.02</v>
      </c>
      <c r="F541">
        <v>2.62</v>
      </c>
      <c r="G541">
        <v>5.72</v>
      </c>
      <c r="H541">
        <v>2.5099999999999998</v>
      </c>
      <c r="I541" s="1" t="s">
        <v>219</v>
      </c>
      <c r="J541" s="6">
        <v>4</v>
      </c>
      <c r="K541" s="6">
        <v>219561</v>
      </c>
      <c r="L541" s="6">
        <v>12.3</v>
      </c>
      <c r="M541" s="6">
        <v>796.65</v>
      </c>
      <c r="N541" s="6">
        <v>4.6100000000000003</v>
      </c>
      <c r="O541" s="7" t="s">
        <v>1245</v>
      </c>
    </row>
    <row r="542" spans="1:15" x14ac:dyDescent="0.3">
      <c r="A542" s="1" t="s">
        <v>221</v>
      </c>
      <c r="B542">
        <v>566</v>
      </c>
      <c r="C542">
        <v>5.61</v>
      </c>
      <c r="D542">
        <v>1.28</v>
      </c>
      <c r="E542">
        <v>4.0999999999999996</v>
      </c>
      <c r="F542">
        <v>2.02</v>
      </c>
      <c r="G542">
        <v>5.82</v>
      </c>
      <c r="H542">
        <v>1.56</v>
      </c>
      <c r="I542" s="1" t="s">
        <v>14</v>
      </c>
      <c r="J542" s="4">
        <v>9</v>
      </c>
      <c r="K542" s="4">
        <v>717</v>
      </c>
      <c r="L542" s="4">
        <v>6.58</v>
      </c>
      <c r="M542" s="4"/>
      <c r="N542" s="4"/>
      <c r="O542" s="5" t="s">
        <v>1245</v>
      </c>
    </row>
    <row r="543" spans="1:15" x14ac:dyDescent="0.3">
      <c r="A543" s="1" t="s">
        <v>223</v>
      </c>
      <c r="B543">
        <v>847</v>
      </c>
      <c r="C543">
        <v>5.89</v>
      </c>
      <c r="D543">
        <v>2.08</v>
      </c>
      <c r="E543">
        <v>4.41</v>
      </c>
      <c r="F543">
        <v>2.44</v>
      </c>
      <c r="G543">
        <v>5.25</v>
      </c>
      <c r="H543">
        <v>2.02</v>
      </c>
      <c r="I543" s="1" t="s">
        <v>14</v>
      </c>
      <c r="J543" s="6">
        <v>10</v>
      </c>
      <c r="K543" s="6">
        <v>1319</v>
      </c>
      <c r="L543" s="6">
        <v>7.18</v>
      </c>
      <c r="M543" s="6">
        <v>3.08</v>
      </c>
      <c r="N543" s="6">
        <v>2.2000000000000002</v>
      </c>
      <c r="O543" s="7" t="s">
        <v>1245</v>
      </c>
    </row>
    <row r="544" spans="1:15" x14ac:dyDescent="0.3">
      <c r="A544" s="1" t="s">
        <v>226</v>
      </c>
      <c r="B544">
        <v>598</v>
      </c>
      <c r="C544">
        <v>4.57</v>
      </c>
      <c r="D544">
        <v>2.66</v>
      </c>
      <c r="E544">
        <v>6.61</v>
      </c>
      <c r="F544">
        <v>1.77</v>
      </c>
      <c r="G544">
        <v>3.67</v>
      </c>
      <c r="H544">
        <v>2.19</v>
      </c>
      <c r="I544" s="1" t="s">
        <v>84</v>
      </c>
      <c r="J544" s="4">
        <v>9</v>
      </c>
      <c r="K544" s="4">
        <v>13033</v>
      </c>
      <c r="L544" s="4">
        <v>9.48</v>
      </c>
      <c r="M544" s="4">
        <v>14.14</v>
      </c>
      <c r="N544" s="4">
        <v>2.86</v>
      </c>
      <c r="O544" s="5" t="s">
        <v>1245</v>
      </c>
    </row>
    <row r="545" spans="1:15" x14ac:dyDescent="0.3">
      <c r="A545" s="1" t="s">
        <v>228</v>
      </c>
      <c r="B545">
        <v>848</v>
      </c>
      <c r="C545">
        <v>5.68</v>
      </c>
      <c r="D545">
        <v>1.49</v>
      </c>
      <c r="E545">
        <v>4.57</v>
      </c>
      <c r="F545">
        <v>2.2599999999999998</v>
      </c>
      <c r="G545">
        <v>5.34</v>
      </c>
      <c r="H545">
        <v>1.84</v>
      </c>
      <c r="I545" s="1" t="s">
        <v>44</v>
      </c>
      <c r="J545" s="6">
        <v>6</v>
      </c>
      <c r="K545" s="6">
        <v>103</v>
      </c>
      <c r="L545" s="6">
        <v>4.63</v>
      </c>
      <c r="M545" s="6">
        <v>0.82</v>
      </c>
      <c r="N545" s="6">
        <v>1.63</v>
      </c>
      <c r="O545" s="7" t="s">
        <v>1255</v>
      </c>
    </row>
    <row r="546" spans="1:15" x14ac:dyDescent="0.3">
      <c r="A546" s="1" t="s">
        <v>230</v>
      </c>
      <c r="B546">
        <v>518</v>
      </c>
      <c r="C546">
        <v>5.57</v>
      </c>
      <c r="D546">
        <v>1.99</v>
      </c>
      <c r="E546">
        <v>6.2</v>
      </c>
      <c r="F546">
        <v>2.16</v>
      </c>
      <c r="G546">
        <v>4.12</v>
      </c>
      <c r="H546">
        <v>2.33</v>
      </c>
      <c r="I546" s="1" t="s">
        <v>34</v>
      </c>
      <c r="J546" s="4">
        <v>4</v>
      </c>
      <c r="K546" s="4">
        <v>7671</v>
      </c>
      <c r="L546" s="4">
        <v>8.9499999999999993</v>
      </c>
      <c r="M546" s="4">
        <v>15.35</v>
      </c>
      <c r="N546" s="4">
        <v>2.89</v>
      </c>
      <c r="O546" s="5" t="s">
        <v>1245</v>
      </c>
    </row>
    <row r="547" spans="1:15" x14ac:dyDescent="0.3">
      <c r="A547" s="1" t="s">
        <v>232</v>
      </c>
      <c r="B547">
        <v>259</v>
      </c>
      <c r="C547">
        <v>4.12</v>
      </c>
      <c r="D547">
        <v>1.73</v>
      </c>
      <c r="E547">
        <v>4.0999999999999996</v>
      </c>
      <c r="F547">
        <v>2.31</v>
      </c>
      <c r="G547">
        <v>4.1399999999999997</v>
      </c>
      <c r="H547">
        <v>1.73</v>
      </c>
      <c r="I547" s="1" t="s">
        <v>28</v>
      </c>
      <c r="J547" s="6">
        <v>8</v>
      </c>
      <c r="K547" s="6">
        <v>112</v>
      </c>
      <c r="L547" s="6">
        <v>4.72</v>
      </c>
      <c r="M547" s="6">
        <v>0.18</v>
      </c>
      <c r="N547" s="6">
        <v>1</v>
      </c>
      <c r="O547" s="7" t="s">
        <v>1250</v>
      </c>
    </row>
    <row r="548" spans="1:15" x14ac:dyDescent="0.3">
      <c r="A548" s="1" t="s">
        <v>233</v>
      </c>
      <c r="B548">
        <v>849</v>
      </c>
      <c r="C548">
        <v>7.2</v>
      </c>
      <c r="D548">
        <v>1.97</v>
      </c>
      <c r="E548">
        <v>5.53</v>
      </c>
      <c r="F548">
        <v>2.9</v>
      </c>
      <c r="G548">
        <v>6.09</v>
      </c>
      <c r="H548">
        <v>1.95</v>
      </c>
      <c r="I548" s="1" t="s">
        <v>200</v>
      </c>
      <c r="J548" s="4">
        <v>6</v>
      </c>
      <c r="K548" s="4">
        <v>1885</v>
      </c>
      <c r="L548" s="4">
        <v>7.54</v>
      </c>
      <c r="M548" s="4">
        <v>4.0599999999999996</v>
      </c>
      <c r="N548" s="4">
        <v>2.3199999999999998</v>
      </c>
      <c r="O548" s="5" t="s">
        <v>1250</v>
      </c>
    </row>
    <row r="549" spans="1:15" x14ac:dyDescent="0.3">
      <c r="A549" s="1" t="s">
        <v>235</v>
      </c>
      <c r="B549">
        <v>850</v>
      </c>
      <c r="C549">
        <v>5.19</v>
      </c>
      <c r="D549">
        <v>1.31</v>
      </c>
      <c r="E549">
        <v>3.38</v>
      </c>
      <c r="F549">
        <v>2.13</v>
      </c>
      <c r="G549">
        <v>5.36</v>
      </c>
      <c r="H549">
        <v>1.87</v>
      </c>
      <c r="I549" s="1" t="s">
        <v>46</v>
      </c>
      <c r="J549" s="6">
        <v>6</v>
      </c>
      <c r="K549" s="6">
        <v>1871</v>
      </c>
      <c r="L549" s="6">
        <v>7.53</v>
      </c>
      <c r="M549" s="6">
        <v>15.98</v>
      </c>
      <c r="N549" s="6">
        <v>2.91</v>
      </c>
      <c r="O549" s="7" t="s">
        <v>1245</v>
      </c>
    </row>
    <row r="550" spans="1:15" x14ac:dyDescent="0.3">
      <c r="A550" s="1" t="s">
        <v>237</v>
      </c>
      <c r="B550">
        <v>260</v>
      </c>
      <c r="C550">
        <v>1.61</v>
      </c>
      <c r="D550">
        <v>1.02</v>
      </c>
      <c r="E550">
        <v>4.5599999999999996</v>
      </c>
      <c r="F550">
        <v>2.97</v>
      </c>
      <c r="G550">
        <v>2.5099999999999998</v>
      </c>
      <c r="H550">
        <v>2.27</v>
      </c>
      <c r="I550" s="1" t="s">
        <v>46</v>
      </c>
      <c r="J550" s="4">
        <v>10</v>
      </c>
      <c r="K550" s="4">
        <v>880</v>
      </c>
      <c r="L550" s="4">
        <v>6.78</v>
      </c>
      <c r="M550" s="4">
        <v>5</v>
      </c>
      <c r="N550" s="4">
        <v>2.41</v>
      </c>
      <c r="O550" s="5" t="s">
        <v>1245</v>
      </c>
    </row>
    <row r="551" spans="1:15" x14ac:dyDescent="0.3">
      <c r="A551" s="1" t="s">
        <v>239</v>
      </c>
      <c r="B551">
        <v>261</v>
      </c>
      <c r="C551">
        <v>2.17</v>
      </c>
      <c r="D551">
        <v>1.76</v>
      </c>
      <c r="E551">
        <v>4.51</v>
      </c>
      <c r="F551">
        <v>2.68</v>
      </c>
      <c r="G551">
        <v>2.95</v>
      </c>
      <c r="H551">
        <v>2.12</v>
      </c>
      <c r="I551" s="1" t="s">
        <v>16</v>
      </c>
      <c r="J551" s="6">
        <v>6</v>
      </c>
      <c r="K551" s="6">
        <v>4872</v>
      </c>
      <c r="L551" s="6">
        <v>8.49</v>
      </c>
      <c r="M551" s="6">
        <v>41.67</v>
      </c>
      <c r="N551" s="6">
        <v>3.33</v>
      </c>
      <c r="O551" s="7" t="s">
        <v>1264</v>
      </c>
    </row>
    <row r="552" spans="1:15" x14ac:dyDescent="0.3">
      <c r="A552" s="1" t="s">
        <v>241</v>
      </c>
      <c r="B552">
        <v>851</v>
      </c>
      <c r="C552">
        <v>2.25</v>
      </c>
      <c r="D552">
        <v>1.48</v>
      </c>
      <c r="E552">
        <v>4.95</v>
      </c>
      <c r="F552">
        <v>2.57</v>
      </c>
      <c r="G552">
        <v>3.02</v>
      </c>
      <c r="H552">
        <v>2.17</v>
      </c>
      <c r="I552" s="1" t="s">
        <v>28</v>
      </c>
      <c r="J552" s="4">
        <v>5</v>
      </c>
      <c r="K552" s="4">
        <v>4209</v>
      </c>
      <c r="L552" s="4">
        <v>8.34</v>
      </c>
      <c r="M552" s="4">
        <v>27.08</v>
      </c>
      <c r="N552" s="4">
        <v>3.14</v>
      </c>
      <c r="O552" s="5" t="s">
        <v>1245</v>
      </c>
    </row>
    <row r="553" spans="1:15" x14ac:dyDescent="0.3">
      <c r="A553" s="1" t="s">
        <v>243</v>
      </c>
      <c r="B553">
        <v>852</v>
      </c>
      <c r="C553">
        <v>2.82</v>
      </c>
      <c r="D553">
        <v>1.83</v>
      </c>
      <c r="E553">
        <v>5.82</v>
      </c>
      <c r="F553">
        <v>2.62</v>
      </c>
      <c r="G553">
        <v>2.86</v>
      </c>
      <c r="H553">
        <v>1.64</v>
      </c>
      <c r="I553" s="1" t="s">
        <v>101</v>
      </c>
      <c r="J553" s="6">
        <v>4</v>
      </c>
      <c r="K553" s="6">
        <v>78090</v>
      </c>
      <c r="L553" s="6">
        <v>11.27</v>
      </c>
      <c r="M553" s="6">
        <v>274</v>
      </c>
      <c r="N553" s="6">
        <v>4.1500000000000004</v>
      </c>
      <c r="O553" s="7" t="s">
        <v>1256</v>
      </c>
    </row>
    <row r="554" spans="1:15" x14ac:dyDescent="0.3">
      <c r="A554" s="1" t="s">
        <v>245</v>
      </c>
      <c r="B554">
        <v>853</v>
      </c>
      <c r="C554">
        <v>6.57</v>
      </c>
      <c r="D554">
        <v>2.04</v>
      </c>
      <c r="E554">
        <v>5.36</v>
      </c>
      <c r="F554">
        <v>2.4500000000000002</v>
      </c>
      <c r="G554">
        <v>4.8099999999999996</v>
      </c>
      <c r="H554">
        <v>2.11</v>
      </c>
      <c r="I554" s="1" t="s">
        <v>28</v>
      </c>
      <c r="J554" s="4">
        <v>7</v>
      </c>
      <c r="K554" s="4">
        <v>5648</v>
      </c>
      <c r="L554" s="4">
        <v>8.64</v>
      </c>
      <c r="M554" s="4">
        <v>6.75</v>
      </c>
      <c r="N554" s="4">
        <v>2.54</v>
      </c>
      <c r="O554" s="5" t="s">
        <v>1245</v>
      </c>
    </row>
    <row r="555" spans="1:15" x14ac:dyDescent="0.3">
      <c r="A555" s="1" t="s">
        <v>248</v>
      </c>
      <c r="B555">
        <v>262</v>
      </c>
      <c r="C555">
        <v>2.81</v>
      </c>
      <c r="D555">
        <v>1.92</v>
      </c>
      <c r="E555">
        <v>4.9800000000000004</v>
      </c>
      <c r="F555">
        <v>2.0299999999999998</v>
      </c>
      <c r="G555">
        <v>3.57</v>
      </c>
      <c r="H555">
        <v>2.2599999999999998</v>
      </c>
      <c r="I555" s="1" t="s">
        <v>59</v>
      </c>
      <c r="J555" s="6">
        <v>5</v>
      </c>
      <c r="K555" s="6">
        <v>100</v>
      </c>
      <c r="L555" s="6">
        <v>4.6100000000000003</v>
      </c>
      <c r="M555" s="6">
        <v>1.69</v>
      </c>
      <c r="N555" s="6">
        <v>1.94</v>
      </c>
      <c r="O555" s="7" t="s">
        <v>1248</v>
      </c>
    </row>
    <row r="556" spans="1:15" x14ac:dyDescent="0.3">
      <c r="A556" s="1" t="s">
        <v>250</v>
      </c>
      <c r="B556">
        <v>263</v>
      </c>
      <c r="C556">
        <v>8.7200000000000006</v>
      </c>
      <c r="D556">
        <v>0.7</v>
      </c>
      <c r="E556">
        <v>6.44</v>
      </c>
      <c r="F556">
        <v>3.35</v>
      </c>
      <c r="G556">
        <v>7.11</v>
      </c>
      <c r="H556">
        <v>2.56</v>
      </c>
      <c r="I556" s="1" t="s">
        <v>251</v>
      </c>
      <c r="J556" s="4">
        <v>4</v>
      </c>
      <c r="K556" s="4">
        <v>165830</v>
      </c>
      <c r="L556" s="4">
        <v>12.02</v>
      </c>
      <c r="M556" s="4">
        <v>1114.98</v>
      </c>
      <c r="N556" s="4">
        <v>4.75</v>
      </c>
      <c r="O556" s="5" t="s">
        <v>1252</v>
      </c>
    </row>
    <row r="557" spans="1:15" x14ac:dyDescent="0.3">
      <c r="A557" s="1" t="s">
        <v>253</v>
      </c>
      <c r="B557">
        <v>264</v>
      </c>
      <c r="C557">
        <v>8.64</v>
      </c>
      <c r="D557">
        <v>0.71</v>
      </c>
      <c r="E557">
        <v>6.38</v>
      </c>
      <c r="F557">
        <v>2.68</v>
      </c>
      <c r="G557">
        <v>6.62</v>
      </c>
      <c r="H557">
        <v>2.5299999999999998</v>
      </c>
      <c r="I557" s="1" t="s">
        <v>73</v>
      </c>
      <c r="J557" s="6">
        <v>5</v>
      </c>
      <c r="K557" s="6">
        <v>18375</v>
      </c>
      <c r="L557" s="6">
        <v>9.82</v>
      </c>
      <c r="M557" s="6">
        <v>110.33</v>
      </c>
      <c r="N557" s="6">
        <v>3.75</v>
      </c>
      <c r="O557" s="7" t="s">
        <v>1249</v>
      </c>
    </row>
    <row r="558" spans="1:15" x14ac:dyDescent="0.3">
      <c r="A558" s="1" t="s">
        <v>256</v>
      </c>
      <c r="B558">
        <v>265</v>
      </c>
      <c r="C558">
        <v>7.55</v>
      </c>
      <c r="D558">
        <v>1.9</v>
      </c>
      <c r="E558">
        <v>5.16</v>
      </c>
      <c r="F558">
        <v>2.42</v>
      </c>
      <c r="G558">
        <v>6.91</v>
      </c>
      <c r="H558">
        <v>2.23</v>
      </c>
      <c r="I558" s="1" t="s">
        <v>66</v>
      </c>
      <c r="J558" s="4">
        <v>5</v>
      </c>
      <c r="K558" s="4">
        <v>3861</v>
      </c>
      <c r="L558" s="4">
        <v>8.26</v>
      </c>
      <c r="M558" s="4">
        <v>12</v>
      </c>
      <c r="N558" s="4">
        <v>2.79</v>
      </c>
      <c r="O558" s="5" t="s">
        <v>1250</v>
      </c>
    </row>
    <row r="559" spans="1:15" x14ac:dyDescent="0.3">
      <c r="A559" s="1" t="s">
        <v>258</v>
      </c>
      <c r="B559">
        <v>266</v>
      </c>
      <c r="C559">
        <v>8.17</v>
      </c>
      <c r="D559">
        <v>1.06</v>
      </c>
      <c r="E559">
        <v>6.53</v>
      </c>
      <c r="F559">
        <v>2.34</v>
      </c>
      <c r="G559">
        <v>6.05</v>
      </c>
      <c r="H559">
        <v>2.25</v>
      </c>
      <c r="I559" s="1" t="s">
        <v>112</v>
      </c>
      <c r="J559" s="6">
        <v>5</v>
      </c>
      <c r="K559" s="6">
        <v>17795</v>
      </c>
      <c r="L559" s="6">
        <v>9.7899999999999991</v>
      </c>
      <c r="M559" s="6">
        <v>143.44999999999999</v>
      </c>
      <c r="N559" s="6">
        <v>3.86</v>
      </c>
      <c r="O559" s="7" t="s">
        <v>1246</v>
      </c>
    </row>
    <row r="560" spans="1:15" x14ac:dyDescent="0.3">
      <c r="A560" s="1" t="s">
        <v>261</v>
      </c>
      <c r="B560">
        <v>854</v>
      </c>
      <c r="C560">
        <v>4.16</v>
      </c>
      <c r="D560">
        <v>2.34</v>
      </c>
      <c r="E560">
        <v>4.8</v>
      </c>
      <c r="F560">
        <v>2.82</v>
      </c>
      <c r="G560">
        <v>4.32</v>
      </c>
      <c r="H560">
        <v>2.1800000000000002</v>
      </c>
      <c r="I560" s="1" t="s">
        <v>99</v>
      </c>
      <c r="J560" s="4">
        <v>4</v>
      </c>
      <c r="K560" s="4">
        <v>2579</v>
      </c>
      <c r="L560" s="4">
        <v>7.86</v>
      </c>
      <c r="M560" s="4">
        <v>3.55</v>
      </c>
      <c r="N560" s="4">
        <v>2.2599999999999998</v>
      </c>
      <c r="O560" s="5" t="s">
        <v>1252</v>
      </c>
    </row>
    <row r="561" spans="1:15" x14ac:dyDescent="0.3">
      <c r="A561" s="1" t="s">
        <v>263</v>
      </c>
      <c r="B561">
        <v>267</v>
      </c>
      <c r="C561">
        <v>7.5</v>
      </c>
      <c r="D561">
        <v>1.08</v>
      </c>
      <c r="E561">
        <v>5.34</v>
      </c>
      <c r="F561">
        <v>2.5099999999999998</v>
      </c>
      <c r="G561">
        <v>5.68</v>
      </c>
      <c r="H561">
        <v>1.84</v>
      </c>
      <c r="I561" s="1" t="s">
        <v>44</v>
      </c>
      <c r="J561" s="6">
        <v>8</v>
      </c>
      <c r="K561" s="6">
        <v>514</v>
      </c>
      <c r="L561" s="6">
        <v>6.24</v>
      </c>
      <c r="M561" s="6">
        <v>1.27</v>
      </c>
      <c r="N561" s="6">
        <v>1.82</v>
      </c>
      <c r="O561" s="7" t="s">
        <v>1250</v>
      </c>
    </row>
    <row r="562" spans="1:15" x14ac:dyDescent="0.3">
      <c r="A562" s="1" t="s">
        <v>265</v>
      </c>
      <c r="B562">
        <v>519</v>
      </c>
      <c r="C562">
        <v>7.12</v>
      </c>
      <c r="D562">
        <v>1.62</v>
      </c>
      <c r="E562">
        <v>6.88</v>
      </c>
      <c r="F562">
        <v>1.85</v>
      </c>
      <c r="G562">
        <v>5.49</v>
      </c>
      <c r="H562">
        <v>2.27</v>
      </c>
      <c r="I562" s="1" t="s">
        <v>62</v>
      </c>
      <c r="J562" s="4">
        <v>4</v>
      </c>
      <c r="K562" s="4">
        <v>5572</v>
      </c>
      <c r="L562" s="4">
        <v>8.6300000000000008</v>
      </c>
      <c r="M562" s="4">
        <v>5.57</v>
      </c>
      <c r="N562" s="4">
        <v>2.4500000000000002</v>
      </c>
      <c r="O562" s="5" t="s">
        <v>1245</v>
      </c>
    </row>
    <row r="563" spans="1:15" x14ac:dyDescent="0.3">
      <c r="A563" s="1" t="s">
        <v>267</v>
      </c>
      <c r="B563">
        <v>268</v>
      </c>
      <c r="C563">
        <v>7.88</v>
      </c>
      <c r="D563">
        <v>1.49</v>
      </c>
      <c r="E563">
        <v>4.75</v>
      </c>
      <c r="F563">
        <v>2.91</v>
      </c>
      <c r="G563">
        <v>6.4</v>
      </c>
      <c r="H563">
        <v>2.4500000000000002</v>
      </c>
      <c r="I563" s="1" t="s">
        <v>112</v>
      </c>
      <c r="J563" s="6">
        <v>6</v>
      </c>
      <c r="K563" s="6">
        <v>3476</v>
      </c>
      <c r="L563" s="6">
        <v>8.15</v>
      </c>
      <c r="M563" s="6">
        <v>6.02</v>
      </c>
      <c r="N563" s="6">
        <v>2.4900000000000002</v>
      </c>
      <c r="O563" s="7" t="s">
        <v>1245</v>
      </c>
    </row>
    <row r="564" spans="1:15" x14ac:dyDescent="0.3">
      <c r="A564" s="1" t="s">
        <v>270</v>
      </c>
      <c r="B564">
        <v>855</v>
      </c>
      <c r="C564">
        <v>5.09</v>
      </c>
      <c r="D564">
        <v>1.67</v>
      </c>
      <c r="E564">
        <v>3.82</v>
      </c>
      <c r="F564">
        <v>2.4</v>
      </c>
      <c r="G564">
        <v>5.23</v>
      </c>
      <c r="H564">
        <v>2.06</v>
      </c>
      <c r="I564" s="1" t="s">
        <v>271</v>
      </c>
      <c r="J564" s="4">
        <v>7</v>
      </c>
      <c r="K564" s="4">
        <v>121109</v>
      </c>
      <c r="L564" s="4">
        <v>11.7</v>
      </c>
      <c r="M564" s="4">
        <v>70.25</v>
      </c>
      <c r="N564" s="4">
        <v>3.55</v>
      </c>
      <c r="O564" s="5" t="s">
        <v>1252</v>
      </c>
    </row>
    <row r="565" spans="1:15" x14ac:dyDescent="0.3">
      <c r="A565" s="1" t="s">
        <v>273</v>
      </c>
      <c r="B565">
        <v>856</v>
      </c>
      <c r="C565">
        <v>2.44</v>
      </c>
      <c r="D565">
        <v>1.72</v>
      </c>
      <c r="E565">
        <v>6.76</v>
      </c>
      <c r="F565">
        <v>2.2599999999999998</v>
      </c>
      <c r="G565">
        <v>5.86</v>
      </c>
      <c r="H565">
        <v>2.2000000000000002</v>
      </c>
      <c r="I565" s="1" t="s">
        <v>128</v>
      </c>
      <c r="J565" s="6">
        <v>3</v>
      </c>
      <c r="K565" s="6">
        <v>17811</v>
      </c>
      <c r="L565" s="6">
        <v>9.7899999999999991</v>
      </c>
      <c r="M565" s="6">
        <v>113.41</v>
      </c>
      <c r="N565" s="6">
        <v>3.76</v>
      </c>
      <c r="O565" s="7" t="s">
        <v>1246</v>
      </c>
    </row>
    <row r="566" spans="1:15" x14ac:dyDescent="0.3">
      <c r="A566" s="1" t="s">
        <v>275</v>
      </c>
      <c r="B566">
        <v>857</v>
      </c>
      <c r="C566">
        <v>3.91</v>
      </c>
      <c r="D566">
        <v>2.4900000000000002</v>
      </c>
      <c r="E566">
        <v>5.56</v>
      </c>
      <c r="F566">
        <v>2.78</v>
      </c>
      <c r="G566">
        <v>4.79</v>
      </c>
      <c r="H566">
        <v>2.5499999999999998</v>
      </c>
      <c r="I566" s="1" t="s">
        <v>44</v>
      </c>
      <c r="J566" s="4">
        <v>6</v>
      </c>
      <c r="K566" s="4">
        <v>1332</v>
      </c>
      <c r="L566" s="4">
        <v>7.19</v>
      </c>
      <c r="M566" s="4">
        <v>5.27</v>
      </c>
      <c r="N566" s="4">
        <v>2.4300000000000002</v>
      </c>
      <c r="O566" s="5" t="s">
        <v>1245</v>
      </c>
    </row>
    <row r="567" spans="1:15" x14ac:dyDescent="0.3">
      <c r="A567" s="1" t="s">
        <v>278</v>
      </c>
      <c r="B567">
        <v>269</v>
      </c>
      <c r="C567">
        <v>2.06</v>
      </c>
      <c r="D567">
        <v>1.47</v>
      </c>
      <c r="E567">
        <v>5.28</v>
      </c>
      <c r="F567">
        <v>2.96</v>
      </c>
      <c r="G567">
        <v>4.03</v>
      </c>
      <c r="H567">
        <v>2.09</v>
      </c>
      <c r="I567" s="1" t="s">
        <v>44</v>
      </c>
      <c r="J567" s="6">
        <v>6</v>
      </c>
      <c r="K567" s="6">
        <v>498</v>
      </c>
      <c r="L567" s="6">
        <v>6.21</v>
      </c>
      <c r="M567" s="6">
        <v>1.59</v>
      </c>
      <c r="N567" s="6">
        <v>1.91</v>
      </c>
      <c r="O567" s="7" t="s">
        <v>1245</v>
      </c>
    </row>
    <row r="568" spans="1:15" x14ac:dyDescent="0.3">
      <c r="A568" s="1" t="s">
        <v>281</v>
      </c>
      <c r="B568">
        <v>858</v>
      </c>
      <c r="C568">
        <v>7.46</v>
      </c>
      <c r="D568">
        <v>1.64</v>
      </c>
      <c r="E568">
        <v>5.95</v>
      </c>
      <c r="F568">
        <v>2.36</v>
      </c>
      <c r="G568">
        <v>5.73</v>
      </c>
      <c r="H568">
        <v>2.19</v>
      </c>
      <c r="I568" s="1" t="s">
        <v>30</v>
      </c>
      <c r="J568" s="4">
        <v>7</v>
      </c>
      <c r="K568" s="4">
        <v>8370</v>
      </c>
      <c r="L568" s="4">
        <v>9.0299999999999994</v>
      </c>
      <c r="M568" s="4">
        <v>9.1</v>
      </c>
      <c r="N568" s="4">
        <v>2.67</v>
      </c>
      <c r="O568" s="5" t="s">
        <v>1250</v>
      </c>
    </row>
    <row r="569" spans="1:15" x14ac:dyDescent="0.3">
      <c r="A569" s="1" t="s">
        <v>284</v>
      </c>
      <c r="B569">
        <v>859</v>
      </c>
      <c r="C569">
        <v>6.88</v>
      </c>
      <c r="D569">
        <v>1.74</v>
      </c>
      <c r="E569">
        <v>5.63</v>
      </c>
      <c r="F569">
        <v>2.36</v>
      </c>
      <c r="G569">
        <v>5.67</v>
      </c>
      <c r="H569">
        <v>1.79</v>
      </c>
      <c r="I569" s="1" t="s">
        <v>12</v>
      </c>
      <c r="J569" s="6">
        <v>4</v>
      </c>
      <c r="K569" s="6">
        <v>260346</v>
      </c>
      <c r="L569" s="6">
        <v>12.47</v>
      </c>
      <c r="M569" s="6">
        <v>36.840000000000003</v>
      </c>
      <c r="N569" s="6">
        <v>3.27</v>
      </c>
      <c r="O569" s="7" t="s">
        <v>1252</v>
      </c>
    </row>
    <row r="570" spans="1:15" x14ac:dyDescent="0.3">
      <c r="A570" s="1" t="s">
        <v>287</v>
      </c>
      <c r="B570">
        <v>860</v>
      </c>
      <c r="C570">
        <v>2.4</v>
      </c>
      <c r="D570">
        <v>1.38</v>
      </c>
      <c r="E570">
        <v>4.4000000000000004</v>
      </c>
      <c r="F570">
        <v>2.54</v>
      </c>
      <c r="G570">
        <v>3.22</v>
      </c>
      <c r="H570">
        <v>1.9</v>
      </c>
      <c r="I570" s="1" t="s">
        <v>59</v>
      </c>
      <c r="J570" s="4">
        <v>7</v>
      </c>
      <c r="K570" s="4">
        <v>767</v>
      </c>
      <c r="L570" s="4">
        <v>6.64</v>
      </c>
      <c r="M570" s="4">
        <v>1.67</v>
      </c>
      <c r="N570" s="4">
        <v>1.93</v>
      </c>
      <c r="O570" s="5" t="s">
        <v>1245</v>
      </c>
    </row>
    <row r="571" spans="1:15" x14ac:dyDescent="0.3">
      <c r="A571" s="1" t="s">
        <v>289</v>
      </c>
      <c r="B571">
        <v>270</v>
      </c>
      <c r="C571">
        <v>2.69</v>
      </c>
      <c r="D571">
        <v>1.84</v>
      </c>
      <c r="E571">
        <v>5.86</v>
      </c>
      <c r="F571">
        <v>2.75</v>
      </c>
      <c r="G571">
        <v>4.74</v>
      </c>
      <c r="H571">
        <v>2.72</v>
      </c>
      <c r="I571" s="1" t="s">
        <v>44</v>
      </c>
      <c r="J571" s="6">
        <v>6</v>
      </c>
      <c r="K571" s="6">
        <v>1254</v>
      </c>
      <c r="L571" s="6">
        <v>7.13</v>
      </c>
      <c r="M571" s="6">
        <v>1.18</v>
      </c>
      <c r="N571" s="6">
        <v>1.79</v>
      </c>
      <c r="O571" s="7" t="s">
        <v>1245</v>
      </c>
    </row>
    <row r="572" spans="1:15" x14ac:dyDescent="0.3">
      <c r="A572" s="1" t="s">
        <v>291</v>
      </c>
      <c r="B572">
        <v>537</v>
      </c>
      <c r="C572">
        <v>6.73</v>
      </c>
      <c r="D572">
        <v>1.7</v>
      </c>
      <c r="E572">
        <v>5.24</v>
      </c>
      <c r="F572">
        <v>2.31</v>
      </c>
      <c r="G572">
        <v>5.53</v>
      </c>
      <c r="H572">
        <v>2.23</v>
      </c>
      <c r="I572" s="1" t="s">
        <v>292</v>
      </c>
      <c r="J572" s="4">
        <v>3</v>
      </c>
      <c r="K572" s="4">
        <v>188876</v>
      </c>
      <c r="L572" s="4">
        <v>12.15</v>
      </c>
      <c r="M572" s="4">
        <v>1845.75</v>
      </c>
      <c r="N572" s="4">
        <v>4.97</v>
      </c>
      <c r="O572" s="5" t="s">
        <v>1252</v>
      </c>
    </row>
    <row r="573" spans="1:15" x14ac:dyDescent="0.3">
      <c r="A573" s="1" t="s">
        <v>294</v>
      </c>
      <c r="B573">
        <v>861</v>
      </c>
      <c r="C573">
        <v>3.9</v>
      </c>
      <c r="D573">
        <v>2.0099999999999998</v>
      </c>
      <c r="E573">
        <v>5.44</v>
      </c>
      <c r="F573">
        <v>2.1</v>
      </c>
      <c r="G573">
        <v>4.6100000000000003</v>
      </c>
      <c r="H573">
        <v>1.84</v>
      </c>
      <c r="I573" s="1" t="s">
        <v>14</v>
      </c>
      <c r="J573" s="6">
        <v>6</v>
      </c>
      <c r="K573" s="6">
        <v>301</v>
      </c>
      <c r="L573" s="6">
        <v>5.71</v>
      </c>
      <c r="M573" s="6">
        <v>0.27</v>
      </c>
      <c r="N573" s="6">
        <v>1.18</v>
      </c>
      <c r="O573" s="7" t="s">
        <v>1248</v>
      </c>
    </row>
    <row r="574" spans="1:15" x14ac:dyDescent="0.3">
      <c r="A574" s="1" t="s">
        <v>296</v>
      </c>
      <c r="B574">
        <v>862</v>
      </c>
      <c r="C574">
        <v>3.76</v>
      </c>
      <c r="D574">
        <v>2</v>
      </c>
      <c r="E574">
        <v>5.39</v>
      </c>
      <c r="F574">
        <v>2.46</v>
      </c>
      <c r="G574">
        <v>4.22</v>
      </c>
      <c r="H574">
        <v>2.0699999999999998</v>
      </c>
      <c r="I574" s="1" t="s">
        <v>119</v>
      </c>
      <c r="J574" s="4">
        <v>6</v>
      </c>
      <c r="K574" s="4">
        <v>1337</v>
      </c>
      <c r="L574" s="4">
        <v>7.2</v>
      </c>
      <c r="M574" s="4">
        <v>9.39</v>
      </c>
      <c r="N574" s="4">
        <v>2.68</v>
      </c>
      <c r="O574" s="5" t="s">
        <v>1245</v>
      </c>
    </row>
    <row r="575" spans="1:15" x14ac:dyDescent="0.3">
      <c r="A575" s="1" t="s">
        <v>298</v>
      </c>
      <c r="B575">
        <v>863</v>
      </c>
      <c r="C575">
        <v>5.64</v>
      </c>
      <c r="D575">
        <v>1.34</v>
      </c>
      <c r="E575">
        <v>4.5599999999999996</v>
      </c>
      <c r="F575">
        <v>1.78</v>
      </c>
      <c r="G575">
        <v>5.05</v>
      </c>
      <c r="H575">
        <v>1.83</v>
      </c>
      <c r="I575" s="1" t="s">
        <v>299</v>
      </c>
      <c r="J575" s="6">
        <v>6</v>
      </c>
      <c r="K575" s="6">
        <v>22183</v>
      </c>
      <c r="L575" s="6">
        <v>10.01</v>
      </c>
      <c r="M575" s="6">
        <v>11.53</v>
      </c>
      <c r="N575" s="6">
        <v>2.77</v>
      </c>
      <c r="O575" s="7" t="s">
        <v>1245</v>
      </c>
    </row>
    <row r="576" spans="1:15" x14ac:dyDescent="0.3">
      <c r="A576" s="1" t="s">
        <v>302</v>
      </c>
      <c r="B576">
        <v>864</v>
      </c>
      <c r="C576">
        <v>4.93</v>
      </c>
      <c r="D576">
        <v>1.4</v>
      </c>
      <c r="E576">
        <v>3.27</v>
      </c>
      <c r="F576">
        <v>2.23</v>
      </c>
      <c r="G576">
        <v>4.95</v>
      </c>
      <c r="H576">
        <v>1.61</v>
      </c>
      <c r="I576" s="1" t="s">
        <v>59</v>
      </c>
      <c r="J576" s="4">
        <v>6</v>
      </c>
      <c r="K576" s="4">
        <v>202</v>
      </c>
      <c r="L576" s="4">
        <v>5.31</v>
      </c>
      <c r="M576" s="4">
        <v>0.75</v>
      </c>
      <c r="N576" s="4">
        <v>1.59</v>
      </c>
      <c r="O576" s="5" t="s">
        <v>1245</v>
      </c>
    </row>
    <row r="577" spans="1:15" x14ac:dyDescent="0.3">
      <c r="A577" s="1" t="s">
        <v>305</v>
      </c>
      <c r="B577">
        <v>865</v>
      </c>
      <c r="C577">
        <v>3.1</v>
      </c>
      <c r="D577">
        <v>1.74</v>
      </c>
      <c r="E577">
        <v>4.17</v>
      </c>
      <c r="F577">
        <v>2.09</v>
      </c>
      <c r="G577">
        <v>4.67</v>
      </c>
      <c r="H577">
        <v>1.36</v>
      </c>
      <c r="I577" s="1" t="s">
        <v>42</v>
      </c>
      <c r="J577" s="6">
        <v>6</v>
      </c>
      <c r="K577" s="6">
        <v>842</v>
      </c>
      <c r="L577" s="6">
        <v>6.74</v>
      </c>
      <c r="M577" s="6">
        <v>2.08</v>
      </c>
      <c r="N577" s="6">
        <v>2.0299999999999998</v>
      </c>
      <c r="O577" s="7" t="s">
        <v>1245</v>
      </c>
    </row>
    <row r="578" spans="1:15" x14ac:dyDescent="0.3">
      <c r="A578" s="1" t="s">
        <v>307</v>
      </c>
      <c r="B578">
        <v>866</v>
      </c>
      <c r="C578">
        <v>5.66</v>
      </c>
      <c r="D578">
        <v>1.02</v>
      </c>
      <c r="E578">
        <v>4.12</v>
      </c>
      <c r="F578">
        <v>1.83</v>
      </c>
      <c r="G578">
        <v>5.27</v>
      </c>
      <c r="H578">
        <v>1.4</v>
      </c>
      <c r="I578" s="1" t="s">
        <v>308</v>
      </c>
      <c r="J578" s="4">
        <v>6</v>
      </c>
      <c r="K578" s="4">
        <v>98850</v>
      </c>
      <c r="L578" s="4">
        <v>11.5</v>
      </c>
      <c r="M578" s="4">
        <v>36.24</v>
      </c>
      <c r="N578" s="4">
        <v>3.27</v>
      </c>
      <c r="O578" s="5" t="s">
        <v>1252</v>
      </c>
    </row>
    <row r="579" spans="1:15" x14ac:dyDescent="0.3">
      <c r="A579" s="1" t="s">
        <v>310</v>
      </c>
      <c r="B579">
        <v>867</v>
      </c>
      <c r="C579">
        <v>2.2799999999999998</v>
      </c>
      <c r="D579">
        <v>1.74</v>
      </c>
      <c r="E579">
        <v>5.33</v>
      </c>
      <c r="F579">
        <v>2.63</v>
      </c>
      <c r="G579">
        <v>3.5</v>
      </c>
      <c r="H579">
        <v>2.2599999999999998</v>
      </c>
      <c r="I579" s="1" t="s">
        <v>28</v>
      </c>
      <c r="J579" s="6">
        <v>8</v>
      </c>
      <c r="K579" s="6">
        <v>3496</v>
      </c>
      <c r="L579" s="6">
        <v>8.16</v>
      </c>
      <c r="M579" s="6">
        <v>3.96</v>
      </c>
      <c r="N579" s="6">
        <v>2.31</v>
      </c>
      <c r="O579" s="7" t="s">
        <v>1252</v>
      </c>
    </row>
    <row r="580" spans="1:15" x14ac:dyDescent="0.3">
      <c r="A580" s="1" t="s">
        <v>313</v>
      </c>
      <c r="B580">
        <v>271</v>
      </c>
      <c r="C580">
        <v>7.09</v>
      </c>
      <c r="D580">
        <v>1.78</v>
      </c>
      <c r="E580">
        <v>5.2</v>
      </c>
      <c r="F580">
        <v>2.85</v>
      </c>
      <c r="G580">
        <v>7.18</v>
      </c>
      <c r="H580">
        <v>2.56</v>
      </c>
      <c r="I580" s="1" t="s">
        <v>44</v>
      </c>
      <c r="J580" s="4">
        <v>9</v>
      </c>
      <c r="K580" s="4">
        <v>300</v>
      </c>
      <c r="L580" s="4">
        <v>5.7</v>
      </c>
      <c r="M580" s="4">
        <v>0.39</v>
      </c>
      <c r="N580" s="4">
        <v>1.32</v>
      </c>
      <c r="O580" s="5" t="s">
        <v>1250</v>
      </c>
    </row>
    <row r="581" spans="1:15" x14ac:dyDescent="0.3">
      <c r="A581" s="1" t="s">
        <v>315</v>
      </c>
      <c r="B581">
        <v>599</v>
      </c>
      <c r="C581">
        <v>5.45</v>
      </c>
      <c r="D581">
        <v>2.02</v>
      </c>
      <c r="E581">
        <v>5.67</v>
      </c>
      <c r="F581">
        <v>2.1800000000000002</v>
      </c>
      <c r="G581">
        <v>5.63</v>
      </c>
      <c r="H581">
        <v>2.25</v>
      </c>
      <c r="I581" s="1" t="s">
        <v>14</v>
      </c>
      <c r="J581" s="6">
        <v>10</v>
      </c>
      <c r="K581" s="6">
        <v>1208</v>
      </c>
      <c r="L581" s="6">
        <v>7.1</v>
      </c>
      <c r="M581" s="6">
        <v>1.22</v>
      </c>
      <c r="N581" s="6">
        <v>1.8</v>
      </c>
      <c r="O581" s="7" t="s">
        <v>1247</v>
      </c>
    </row>
    <row r="582" spans="1:15" x14ac:dyDescent="0.3">
      <c r="A582" s="1" t="s">
        <v>317</v>
      </c>
      <c r="B582">
        <v>868</v>
      </c>
      <c r="C582">
        <v>5.26</v>
      </c>
      <c r="D582">
        <v>1.29</v>
      </c>
      <c r="E582">
        <v>4.05</v>
      </c>
      <c r="F582">
        <v>2.34</v>
      </c>
      <c r="G582">
        <v>5.12</v>
      </c>
      <c r="H582">
        <v>1.45</v>
      </c>
      <c r="I582" s="1" t="s">
        <v>318</v>
      </c>
      <c r="J582" s="4">
        <v>8</v>
      </c>
      <c r="K582" s="4">
        <v>59366</v>
      </c>
      <c r="L582" s="4">
        <v>10.99</v>
      </c>
      <c r="M582" s="4">
        <v>22.14</v>
      </c>
      <c r="N582" s="4">
        <v>3.05</v>
      </c>
      <c r="O582" s="5" t="s">
        <v>1251</v>
      </c>
    </row>
    <row r="583" spans="1:15" x14ac:dyDescent="0.3">
      <c r="A583" s="1" t="s">
        <v>320</v>
      </c>
      <c r="B583">
        <v>272</v>
      </c>
      <c r="C583">
        <v>2.74</v>
      </c>
      <c r="D583">
        <v>1.97</v>
      </c>
      <c r="E583">
        <v>5.0599999999999996</v>
      </c>
      <c r="F583">
        <v>2.44</v>
      </c>
      <c r="G583">
        <v>4.13</v>
      </c>
      <c r="H583">
        <v>2.16</v>
      </c>
      <c r="I583" s="1" t="s">
        <v>44</v>
      </c>
      <c r="J583" s="6">
        <v>7</v>
      </c>
      <c r="K583" s="6">
        <v>1099</v>
      </c>
      <c r="L583" s="6">
        <v>7</v>
      </c>
      <c r="M583" s="6">
        <v>2.1</v>
      </c>
      <c r="N583" s="6">
        <v>2.0299999999999998</v>
      </c>
      <c r="O583" s="7" t="s">
        <v>1245</v>
      </c>
    </row>
    <row r="584" spans="1:15" x14ac:dyDescent="0.3">
      <c r="A584" s="1" t="s">
        <v>322</v>
      </c>
      <c r="B584">
        <v>869</v>
      </c>
      <c r="C584">
        <v>5.67</v>
      </c>
      <c r="D584">
        <v>2.06</v>
      </c>
      <c r="E584">
        <v>4.4000000000000004</v>
      </c>
      <c r="F584">
        <v>2.36</v>
      </c>
      <c r="G584">
        <v>4.7</v>
      </c>
      <c r="H584">
        <v>1.91</v>
      </c>
      <c r="I584" s="1" t="s">
        <v>124</v>
      </c>
      <c r="J584" s="4">
        <v>8</v>
      </c>
      <c r="K584" s="4">
        <v>19795</v>
      </c>
      <c r="L584" s="4">
        <v>9.89</v>
      </c>
      <c r="M584" s="4">
        <v>34.200000000000003</v>
      </c>
      <c r="N584" s="4">
        <v>3.24</v>
      </c>
      <c r="O584" s="5" t="s">
        <v>1245</v>
      </c>
    </row>
    <row r="585" spans="1:15" x14ac:dyDescent="0.3">
      <c r="A585" s="1" t="s">
        <v>324</v>
      </c>
      <c r="B585">
        <v>273</v>
      </c>
      <c r="C585">
        <v>3.87</v>
      </c>
      <c r="D585">
        <v>1.69</v>
      </c>
      <c r="E585">
        <v>3.8</v>
      </c>
      <c r="F585">
        <v>2.13</v>
      </c>
      <c r="G585">
        <v>3.67</v>
      </c>
      <c r="H585">
        <v>2.23</v>
      </c>
      <c r="I585" s="1" t="s">
        <v>312</v>
      </c>
      <c r="J585" s="6">
        <v>4</v>
      </c>
      <c r="K585" s="6">
        <v>1498</v>
      </c>
      <c r="L585" s="6">
        <v>7.31</v>
      </c>
      <c r="M585" s="6">
        <v>1.73</v>
      </c>
      <c r="N585" s="6">
        <v>1.95</v>
      </c>
      <c r="O585" s="7" t="s">
        <v>1250</v>
      </c>
    </row>
    <row r="586" spans="1:15" x14ac:dyDescent="0.3">
      <c r="A586" s="1" t="s">
        <v>326</v>
      </c>
      <c r="B586">
        <v>870</v>
      </c>
      <c r="C586">
        <v>7.07</v>
      </c>
      <c r="D586">
        <v>1.79</v>
      </c>
      <c r="E586">
        <v>4.9800000000000004</v>
      </c>
      <c r="F586">
        <v>2.52</v>
      </c>
      <c r="G586">
        <v>5.46</v>
      </c>
      <c r="H586">
        <v>1.78</v>
      </c>
      <c r="I586" s="1" t="s">
        <v>112</v>
      </c>
      <c r="J586" s="4">
        <v>6</v>
      </c>
      <c r="K586" s="4">
        <v>2693</v>
      </c>
      <c r="L586" s="4">
        <v>7.9</v>
      </c>
      <c r="M586" s="4">
        <v>6.61</v>
      </c>
      <c r="N586" s="4">
        <v>2.5299999999999998</v>
      </c>
      <c r="O586" s="5" t="s">
        <v>1245</v>
      </c>
    </row>
    <row r="587" spans="1:15" x14ac:dyDescent="0.3">
      <c r="A587" s="1" t="s">
        <v>234</v>
      </c>
      <c r="B587">
        <v>871</v>
      </c>
      <c r="C587">
        <v>7.48</v>
      </c>
      <c r="D587">
        <v>1.61</v>
      </c>
      <c r="E587">
        <v>6.1</v>
      </c>
      <c r="F587">
        <v>2.1</v>
      </c>
      <c r="G587">
        <v>5.88</v>
      </c>
      <c r="H587">
        <v>1.92</v>
      </c>
      <c r="I587" s="1" t="s">
        <v>187</v>
      </c>
      <c r="J587" s="6">
        <v>8</v>
      </c>
      <c r="K587" s="6">
        <v>8760</v>
      </c>
      <c r="L587" s="6">
        <v>9.08</v>
      </c>
      <c r="M587" s="6">
        <v>22.2</v>
      </c>
      <c r="N587" s="6">
        <v>3.05</v>
      </c>
      <c r="O587" s="7" t="s">
        <v>1245</v>
      </c>
    </row>
    <row r="588" spans="1:15" x14ac:dyDescent="0.3">
      <c r="A588" s="1" t="s">
        <v>236</v>
      </c>
      <c r="B588">
        <v>274</v>
      </c>
      <c r="C588">
        <v>6.62</v>
      </c>
      <c r="D588">
        <v>1.5</v>
      </c>
      <c r="E588">
        <v>5.42</v>
      </c>
      <c r="F588">
        <v>2.25</v>
      </c>
      <c r="G588">
        <v>5.1100000000000003</v>
      </c>
      <c r="H588">
        <v>2.12</v>
      </c>
      <c r="I588" s="1" t="s">
        <v>165</v>
      </c>
      <c r="J588" s="4">
        <v>6</v>
      </c>
      <c r="K588" s="4">
        <v>114930</v>
      </c>
      <c r="L588" s="4">
        <v>11.65</v>
      </c>
      <c r="M588" s="4">
        <v>48.57</v>
      </c>
      <c r="N588" s="4">
        <v>3.39</v>
      </c>
      <c r="O588" s="5" t="s">
        <v>1245</v>
      </c>
    </row>
    <row r="589" spans="1:15" x14ac:dyDescent="0.3">
      <c r="A589" s="1" t="s">
        <v>238</v>
      </c>
      <c r="B589">
        <v>275</v>
      </c>
      <c r="C589">
        <v>2.88</v>
      </c>
      <c r="D589">
        <v>1.64</v>
      </c>
      <c r="E589">
        <v>5.52</v>
      </c>
      <c r="F589">
        <v>2.4500000000000002</v>
      </c>
      <c r="G589">
        <v>4.9800000000000004</v>
      </c>
      <c r="H589">
        <v>2.25</v>
      </c>
      <c r="I589" s="1" t="s">
        <v>46</v>
      </c>
      <c r="J589" s="6">
        <v>6</v>
      </c>
      <c r="K589" s="6">
        <v>1308</v>
      </c>
      <c r="L589" s="6">
        <v>7.18</v>
      </c>
      <c r="M589" s="6">
        <v>3.73</v>
      </c>
      <c r="N589" s="6">
        <v>2.2799999999999998</v>
      </c>
      <c r="O589" s="7" t="s">
        <v>1245</v>
      </c>
    </row>
    <row r="590" spans="1:15" x14ac:dyDescent="0.3">
      <c r="A590" s="1" t="s">
        <v>240</v>
      </c>
      <c r="B590">
        <v>872</v>
      </c>
      <c r="C590">
        <v>7.9</v>
      </c>
      <c r="D590">
        <v>1.49</v>
      </c>
      <c r="E590">
        <v>5.9</v>
      </c>
      <c r="F590">
        <v>2.42</v>
      </c>
      <c r="G590">
        <v>6.64</v>
      </c>
      <c r="H590">
        <v>1.66</v>
      </c>
      <c r="I590" s="1" t="s">
        <v>78</v>
      </c>
      <c r="J590" s="4">
        <v>5</v>
      </c>
      <c r="K590" s="4">
        <v>1879</v>
      </c>
      <c r="L590" s="4">
        <v>7.54</v>
      </c>
      <c r="M590" s="4">
        <v>39.1</v>
      </c>
      <c r="N590" s="4">
        <v>3.3</v>
      </c>
      <c r="O590" s="5" t="s">
        <v>1246</v>
      </c>
    </row>
    <row r="591" spans="1:15" x14ac:dyDescent="0.3">
      <c r="A591" s="1" t="s">
        <v>242</v>
      </c>
      <c r="B591">
        <v>873</v>
      </c>
      <c r="C591">
        <v>3.15</v>
      </c>
      <c r="D591">
        <v>1.73</v>
      </c>
      <c r="E591">
        <v>3.34</v>
      </c>
      <c r="F591">
        <v>2.37</v>
      </c>
      <c r="G591">
        <v>4.75</v>
      </c>
      <c r="H591">
        <v>2.15</v>
      </c>
      <c r="I591" s="1" t="s">
        <v>59</v>
      </c>
      <c r="J591" s="6">
        <v>5</v>
      </c>
      <c r="K591" s="6">
        <v>2444</v>
      </c>
      <c r="L591" s="6">
        <v>7.8</v>
      </c>
      <c r="M591" s="6">
        <v>6.86</v>
      </c>
      <c r="N591" s="6">
        <v>2.5499999999999998</v>
      </c>
      <c r="O591" s="7" t="s">
        <v>1250</v>
      </c>
    </row>
    <row r="592" spans="1:15" x14ac:dyDescent="0.3">
      <c r="A592" s="1" t="s">
        <v>244</v>
      </c>
      <c r="B592">
        <v>874</v>
      </c>
      <c r="C592">
        <v>4.95</v>
      </c>
      <c r="D592">
        <v>1.17</v>
      </c>
      <c r="E592">
        <v>3.79</v>
      </c>
      <c r="F592">
        <v>1.96</v>
      </c>
      <c r="G592">
        <v>5.38</v>
      </c>
      <c r="H592">
        <v>1.4</v>
      </c>
      <c r="I592" s="1" t="s">
        <v>110</v>
      </c>
      <c r="J592" s="4">
        <v>5</v>
      </c>
      <c r="K592" s="4">
        <v>28116</v>
      </c>
      <c r="L592" s="4">
        <v>10.24</v>
      </c>
      <c r="M592" s="4">
        <v>19.45</v>
      </c>
      <c r="N592" s="4">
        <v>3</v>
      </c>
      <c r="O592" s="5" t="s">
        <v>1245</v>
      </c>
    </row>
    <row r="593" spans="1:15" x14ac:dyDescent="0.3">
      <c r="A593" s="1" t="s">
        <v>246</v>
      </c>
      <c r="B593">
        <v>875</v>
      </c>
      <c r="C593">
        <v>5.56</v>
      </c>
      <c r="D593">
        <v>1.76</v>
      </c>
      <c r="E593">
        <v>3.85</v>
      </c>
      <c r="F593">
        <v>2.58</v>
      </c>
      <c r="G593">
        <v>5.67</v>
      </c>
      <c r="H593">
        <v>1.58</v>
      </c>
      <c r="I593" s="1" t="s">
        <v>247</v>
      </c>
      <c r="J593" s="6">
        <v>6</v>
      </c>
      <c r="K593" s="6">
        <v>49828</v>
      </c>
      <c r="L593" s="6">
        <v>10.82</v>
      </c>
      <c r="M593" s="6">
        <v>7.88</v>
      </c>
      <c r="N593" s="6">
        <v>2.61</v>
      </c>
      <c r="O593" s="7" t="s">
        <v>1245</v>
      </c>
    </row>
    <row r="594" spans="1:15" x14ac:dyDescent="0.3">
      <c r="A594" s="1" t="s">
        <v>249</v>
      </c>
      <c r="B594">
        <v>276</v>
      </c>
      <c r="C594">
        <v>6.54</v>
      </c>
      <c r="D594">
        <v>2.19</v>
      </c>
      <c r="E594">
        <v>5.61</v>
      </c>
      <c r="F594">
        <v>2.38</v>
      </c>
      <c r="G594">
        <v>7.23</v>
      </c>
      <c r="H594">
        <v>2.11</v>
      </c>
      <c r="I594" s="1" t="s">
        <v>21</v>
      </c>
      <c r="J594" s="4">
        <v>6</v>
      </c>
      <c r="K594" s="4">
        <v>7688</v>
      </c>
      <c r="L594" s="4">
        <v>8.9499999999999993</v>
      </c>
      <c r="M594" s="4">
        <v>26.57</v>
      </c>
      <c r="N594" s="4">
        <v>3.13</v>
      </c>
      <c r="O594" s="5" t="s">
        <v>1246</v>
      </c>
    </row>
    <row r="595" spans="1:15" x14ac:dyDescent="0.3">
      <c r="A595" s="1" t="s">
        <v>252</v>
      </c>
      <c r="B595">
        <v>277</v>
      </c>
      <c r="C595">
        <v>3.17</v>
      </c>
      <c r="D595">
        <v>1.36</v>
      </c>
      <c r="E595">
        <v>4.08</v>
      </c>
      <c r="F595">
        <v>1.79</v>
      </c>
      <c r="G595">
        <v>4.4000000000000004</v>
      </c>
      <c r="H595">
        <v>1.79</v>
      </c>
      <c r="I595" s="1" t="s">
        <v>28</v>
      </c>
      <c r="J595" s="6">
        <v>6</v>
      </c>
      <c r="K595" s="6">
        <v>306</v>
      </c>
      <c r="L595" s="6">
        <v>5.72</v>
      </c>
      <c r="M595" s="6">
        <v>0.43</v>
      </c>
      <c r="N595" s="6">
        <v>1.36</v>
      </c>
      <c r="O595" s="7" t="s">
        <v>1245</v>
      </c>
    </row>
    <row r="596" spans="1:15" x14ac:dyDescent="0.3">
      <c r="A596" s="1" t="s">
        <v>254</v>
      </c>
      <c r="B596">
        <v>876</v>
      </c>
      <c r="C596">
        <v>5.95</v>
      </c>
      <c r="D596">
        <v>2.16</v>
      </c>
      <c r="E596">
        <v>3.68</v>
      </c>
      <c r="F596">
        <v>2.57</v>
      </c>
      <c r="G596">
        <v>5.83</v>
      </c>
      <c r="H596">
        <v>1.5</v>
      </c>
      <c r="I596" s="1" t="s">
        <v>255</v>
      </c>
      <c r="J596" s="4">
        <v>4</v>
      </c>
      <c r="K596" s="4">
        <v>15195</v>
      </c>
      <c r="L596" s="4">
        <v>9.6300000000000008</v>
      </c>
      <c r="M596" s="4">
        <v>42.53</v>
      </c>
      <c r="N596" s="4">
        <v>3.34</v>
      </c>
      <c r="O596" s="5" t="s">
        <v>1252</v>
      </c>
    </row>
    <row r="597" spans="1:15" x14ac:dyDescent="0.3">
      <c r="A597" s="1" t="s">
        <v>257</v>
      </c>
      <c r="B597">
        <v>278</v>
      </c>
      <c r="C597">
        <v>8.0299999999999994</v>
      </c>
      <c r="D597">
        <v>1.42</v>
      </c>
      <c r="E597">
        <v>6.14</v>
      </c>
      <c r="F597">
        <v>2.7</v>
      </c>
      <c r="G597">
        <v>6.97</v>
      </c>
      <c r="H597">
        <v>2.4</v>
      </c>
      <c r="I597" s="1" t="s">
        <v>44</v>
      </c>
      <c r="J597" s="6">
        <v>11</v>
      </c>
      <c r="K597" s="6">
        <v>1092</v>
      </c>
      <c r="L597" s="6">
        <v>7</v>
      </c>
      <c r="M597" s="6">
        <v>5.71</v>
      </c>
      <c r="N597" s="6">
        <v>2.4700000000000002</v>
      </c>
      <c r="O597" s="7" t="s">
        <v>1245</v>
      </c>
    </row>
    <row r="598" spans="1:15" x14ac:dyDescent="0.3">
      <c r="A598" s="1" t="s">
        <v>259</v>
      </c>
      <c r="B598">
        <v>877</v>
      </c>
      <c r="C598">
        <v>6.68</v>
      </c>
      <c r="D598">
        <v>1.84</v>
      </c>
      <c r="E598">
        <v>5</v>
      </c>
      <c r="F598">
        <v>2.68</v>
      </c>
      <c r="G598">
        <v>6.37</v>
      </c>
      <c r="H598">
        <v>2.19</v>
      </c>
      <c r="I598" s="1" t="s">
        <v>260</v>
      </c>
      <c r="J598" s="4">
        <v>4</v>
      </c>
      <c r="K598" s="4">
        <v>131156</v>
      </c>
      <c r="L598" s="4">
        <v>11.78</v>
      </c>
      <c r="M598" s="4">
        <v>484.61</v>
      </c>
      <c r="N598" s="4">
        <v>4.3899999999999997</v>
      </c>
      <c r="O598" s="5" t="s">
        <v>1252</v>
      </c>
    </row>
    <row r="599" spans="1:15" x14ac:dyDescent="0.3">
      <c r="A599" s="1" t="s">
        <v>262</v>
      </c>
      <c r="B599">
        <v>279</v>
      </c>
      <c r="C599">
        <v>8.6</v>
      </c>
      <c r="D599">
        <v>0.71</v>
      </c>
      <c r="E599">
        <v>7.65</v>
      </c>
      <c r="F599">
        <v>1.67</v>
      </c>
      <c r="G599">
        <v>5.35</v>
      </c>
      <c r="H599">
        <v>2.58</v>
      </c>
      <c r="I599" s="1" t="s">
        <v>103</v>
      </c>
      <c r="J599" s="6">
        <v>7</v>
      </c>
      <c r="K599" s="6">
        <v>5864</v>
      </c>
      <c r="L599" s="6">
        <v>8.68</v>
      </c>
      <c r="M599" s="6">
        <v>26.65</v>
      </c>
      <c r="N599" s="6">
        <v>3.13</v>
      </c>
      <c r="O599" s="7" t="s">
        <v>1245</v>
      </c>
    </row>
    <row r="600" spans="1:15" x14ac:dyDescent="0.3">
      <c r="A600" s="1" t="s">
        <v>264</v>
      </c>
      <c r="B600">
        <v>878</v>
      </c>
      <c r="C600">
        <v>5.57</v>
      </c>
      <c r="D600">
        <v>2.0499999999999998</v>
      </c>
      <c r="E600">
        <v>5.76</v>
      </c>
      <c r="F600">
        <v>1.95</v>
      </c>
      <c r="G600">
        <v>5.56</v>
      </c>
      <c r="H600">
        <v>1.88</v>
      </c>
      <c r="I600" s="1" t="s">
        <v>62</v>
      </c>
      <c r="J600" s="4">
        <v>8</v>
      </c>
      <c r="K600" s="4">
        <v>830</v>
      </c>
      <c r="L600" s="4">
        <v>6.72</v>
      </c>
      <c r="M600" s="4">
        <v>2.1</v>
      </c>
      <c r="N600" s="4">
        <v>2.0299999999999998</v>
      </c>
      <c r="O600" s="5" t="s">
        <v>1245</v>
      </c>
    </row>
    <row r="601" spans="1:15" x14ac:dyDescent="0.3">
      <c r="A601" s="1" t="s">
        <v>266</v>
      </c>
      <c r="B601">
        <v>879</v>
      </c>
      <c r="C601">
        <v>1.93</v>
      </c>
      <c r="D601">
        <v>1.6</v>
      </c>
      <c r="E601">
        <v>5.17</v>
      </c>
      <c r="F601">
        <v>2.69</v>
      </c>
      <c r="G601">
        <v>2.5499999999999998</v>
      </c>
      <c r="H601">
        <v>1.45</v>
      </c>
      <c r="I601" s="1" t="s">
        <v>187</v>
      </c>
      <c r="J601" s="6">
        <v>6</v>
      </c>
      <c r="K601" s="6">
        <v>2895</v>
      </c>
      <c r="L601" s="6">
        <v>7.97</v>
      </c>
      <c r="M601" s="6">
        <v>10.31</v>
      </c>
      <c r="N601" s="6">
        <v>2.72</v>
      </c>
      <c r="O601" s="7" t="s">
        <v>1245</v>
      </c>
    </row>
    <row r="602" spans="1:15" x14ac:dyDescent="0.3">
      <c r="A602" s="1" t="s">
        <v>268</v>
      </c>
      <c r="B602">
        <v>880</v>
      </c>
      <c r="C602">
        <v>2.86</v>
      </c>
      <c r="D602">
        <v>1.79</v>
      </c>
      <c r="E602">
        <v>5.18</v>
      </c>
      <c r="F602">
        <v>2.42</v>
      </c>
      <c r="G602">
        <v>3.86</v>
      </c>
      <c r="H602">
        <v>2.42</v>
      </c>
      <c r="I602" s="1" t="s">
        <v>269</v>
      </c>
      <c r="J602" s="4">
        <v>7</v>
      </c>
      <c r="K602" s="4">
        <v>25420</v>
      </c>
      <c r="L602" s="4">
        <v>10.14</v>
      </c>
      <c r="M602" s="4">
        <v>101.96</v>
      </c>
      <c r="N602" s="4">
        <v>3.72</v>
      </c>
      <c r="O602" s="5" t="s">
        <v>1252</v>
      </c>
    </row>
    <row r="603" spans="1:15" x14ac:dyDescent="0.3">
      <c r="A603" s="1" t="s">
        <v>272</v>
      </c>
      <c r="B603">
        <v>881</v>
      </c>
      <c r="C603">
        <v>6.83</v>
      </c>
      <c r="D603">
        <v>1.79</v>
      </c>
      <c r="E603">
        <v>5</v>
      </c>
      <c r="F603">
        <v>2.1800000000000002</v>
      </c>
      <c r="G603">
        <v>6.43</v>
      </c>
      <c r="H603">
        <v>1.48</v>
      </c>
      <c r="I603" s="1" t="s">
        <v>78</v>
      </c>
      <c r="J603" s="6">
        <v>8</v>
      </c>
      <c r="K603" s="6">
        <v>1805</v>
      </c>
      <c r="L603" s="6">
        <v>7.5</v>
      </c>
      <c r="M603" s="6">
        <v>0.69</v>
      </c>
      <c r="N603" s="6">
        <v>1.56</v>
      </c>
      <c r="O603" s="7" t="s">
        <v>1245</v>
      </c>
    </row>
    <row r="604" spans="1:15" x14ac:dyDescent="0.3">
      <c r="A604" s="1" t="s">
        <v>274</v>
      </c>
      <c r="B604">
        <v>280</v>
      </c>
      <c r="C604">
        <v>5.76</v>
      </c>
      <c r="D604">
        <v>1.28</v>
      </c>
      <c r="E604">
        <v>3.98</v>
      </c>
      <c r="F604">
        <v>2.2400000000000002</v>
      </c>
      <c r="G604">
        <v>4.96</v>
      </c>
      <c r="H604">
        <v>2.16</v>
      </c>
      <c r="I604" s="1" t="s">
        <v>21</v>
      </c>
      <c r="J604" s="4">
        <v>6</v>
      </c>
      <c r="K604" s="4">
        <v>3400</v>
      </c>
      <c r="L604" s="4">
        <v>8.1300000000000008</v>
      </c>
      <c r="M604" s="4">
        <v>5.88</v>
      </c>
      <c r="N604" s="4">
        <v>2.48</v>
      </c>
      <c r="O604" s="5" t="s">
        <v>1250</v>
      </c>
    </row>
    <row r="605" spans="1:15" x14ac:dyDescent="0.3">
      <c r="A605" s="1" t="s">
        <v>276</v>
      </c>
      <c r="B605">
        <v>882</v>
      </c>
      <c r="C605">
        <v>3.55</v>
      </c>
      <c r="D605">
        <v>1.7</v>
      </c>
      <c r="E605">
        <v>4.07</v>
      </c>
      <c r="F605">
        <v>1.98</v>
      </c>
      <c r="G605">
        <v>4.33</v>
      </c>
      <c r="H605">
        <v>1.83</v>
      </c>
      <c r="I605" s="1" t="s">
        <v>277</v>
      </c>
      <c r="J605" s="6">
        <v>4</v>
      </c>
      <c r="K605" s="6">
        <v>3748</v>
      </c>
      <c r="L605" s="6">
        <v>8.23</v>
      </c>
      <c r="M605" s="6">
        <v>4.29</v>
      </c>
      <c r="N605" s="6">
        <v>2.34</v>
      </c>
      <c r="O605" s="7" t="s">
        <v>1252</v>
      </c>
    </row>
    <row r="606" spans="1:15" x14ac:dyDescent="0.3">
      <c r="A606" s="1" t="s">
        <v>279</v>
      </c>
      <c r="B606">
        <v>281</v>
      </c>
      <c r="C606">
        <v>5.76</v>
      </c>
      <c r="D606">
        <v>1.65</v>
      </c>
      <c r="E606">
        <v>3.83</v>
      </c>
      <c r="F606">
        <v>2.29</v>
      </c>
      <c r="G606">
        <v>4.8099999999999996</v>
      </c>
      <c r="H606">
        <v>1.92</v>
      </c>
      <c r="I606" s="1" t="s">
        <v>280</v>
      </c>
      <c r="J606" s="4">
        <v>6</v>
      </c>
      <c r="K606" s="4">
        <v>43625</v>
      </c>
      <c r="L606" s="4">
        <v>10.68</v>
      </c>
      <c r="M606" s="4">
        <v>187.04</v>
      </c>
      <c r="N606" s="4">
        <v>3.98</v>
      </c>
      <c r="O606" s="5" t="s">
        <v>1245</v>
      </c>
    </row>
    <row r="607" spans="1:15" x14ac:dyDescent="0.3">
      <c r="A607" s="1" t="s">
        <v>282</v>
      </c>
      <c r="B607">
        <v>282</v>
      </c>
      <c r="C607">
        <v>7.59</v>
      </c>
      <c r="D607">
        <v>1.4</v>
      </c>
      <c r="E607">
        <v>5.7</v>
      </c>
      <c r="F607">
        <v>2.66</v>
      </c>
      <c r="G607">
        <v>6.25</v>
      </c>
      <c r="H607">
        <v>2.33</v>
      </c>
      <c r="I607" s="1" t="s">
        <v>283</v>
      </c>
      <c r="J607" s="6">
        <v>5</v>
      </c>
      <c r="K607" s="6">
        <v>209588</v>
      </c>
      <c r="L607" s="6">
        <v>12.25</v>
      </c>
      <c r="M607" s="6">
        <v>640.76</v>
      </c>
      <c r="N607" s="6">
        <v>4.51</v>
      </c>
      <c r="O607" s="7" t="s">
        <v>1245</v>
      </c>
    </row>
    <row r="608" spans="1:15" x14ac:dyDescent="0.3">
      <c r="A608" s="1" t="s">
        <v>285</v>
      </c>
      <c r="B608">
        <v>283</v>
      </c>
      <c r="C608">
        <v>5.15</v>
      </c>
      <c r="D608">
        <v>1.0900000000000001</v>
      </c>
      <c r="E608">
        <v>4.03</v>
      </c>
      <c r="F608">
        <v>1.77</v>
      </c>
      <c r="G608">
        <v>4.8499999999999996</v>
      </c>
      <c r="H608">
        <v>1.1399999999999999</v>
      </c>
      <c r="I608" s="1" t="s">
        <v>286</v>
      </c>
      <c r="J608" s="4">
        <v>5</v>
      </c>
      <c r="K608" s="4">
        <v>76300</v>
      </c>
      <c r="L608" s="4">
        <v>11.24</v>
      </c>
      <c r="M608" s="4">
        <v>95.18</v>
      </c>
      <c r="N608" s="4">
        <v>3.69</v>
      </c>
      <c r="O608" s="5" t="s">
        <v>1245</v>
      </c>
    </row>
    <row r="609" spans="1:15" x14ac:dyDescent="0.3">
      <c r="A609" s="1" t="s">
        <v>288</v>
      </c>
      <c r="B609">
        <v>883</v>
      </c>
      <c r="C609">
        <v>3.2</v>
      </c>
      <c r="D609">
        <v>1.58</v>
      </c>
      <c r="E609">
        <v>4.18</v>
      </c>
      <c r="F609">
        <v>2.38</v>
      </c>
      <c r="G609">
        <v>4.3899999999999997</v>
      </c>
      <c r="H609">
        <v>1.71</v>
      </c>
      <c r="I609" s="1" t="s">
        <v>62</v>
      </c>
      <c r="J609" s="6">
        <v>5</v>
      </c>
      <c r="K609" s="6">
        <v>1563</v>
      </c>
      <c r="L609" s="6">
        <v>7.35</v>
      </c>
      <c r="M609" s="6">
        <v>2.25</v>
      </c>
      <c r="N609" s="6">
        <v>2.06</v>
      </c>
      <c r="O609" s="7" t="s">
        <v>1250</v>
      </c>
    </row>
    <row r="610" spans="1:15" x14ac:dyDescent="0.3">
      <c r="A610" s="1" t="s">
        <v>290</v>
      </c>
      <c r="B610">
        <v>884</v>
      </c>
      <c r="C610">
        <v>6.2</v>
      </c>
      <c r="D610">
        <v>1.85</v>
      </c>
      <c r="E610">
        <v>4.49</v>
      </c>
      <c r="F610">
        <v>2.2799999999999998</v>
      </c>
      <c r="G610">
        <v>5.9</v>
      </c>
      <c r="H610">
        <v>2.2000000000000002</v>
      </c>
      <c r="I610" s="1" t="s">
        <v>247</v>
      </c>
      <c r="J610" s="4">
        <v>5</v>
      </c>
      <c r="K610" s="4">
        <v>21254</v>
      </c>
      <c r="L610" s="4">
        <v>9.9600000000000009</v>
      </c>
      <c r="M610" s="4">
        <v>13.51</v>
      </c>
      <c r="N610" s="4">
        <v>2.84</v>
      </c>
      <c r="O610" s="5" t="s">
        <v>1246</v>
      </c>
    </row>
    <row r="611" spans="1:15" x14ac:dyDescent="0.3">
      <c r="A611" s="1" t="s">
        <v>293</v>
      </c>
      <c r="B611">
        <v>284</v>
      </c>
      <c r="C611">
        <v>2.87</v>
      </c>
      <c r="D611">
        <v>2.14</v>
      </c>
      <c r="E611">
        <v>5.0599999999999996</v>
      </c>
      <c r="F611">
        <v>2.68</v>
      </c>
      <c r="G611">
        <v>4.34</v>
      </c>
      <c r="H611">
        <v>2.5</v>
      </c>
      <c r="I611" s="1" t="s">
        <v>28</v>
      </c>
      <c r="J611" s="6">
        <v>6</v>
      </c>
      <c r="K611" s="6">
        <v>759</v>
      </c>
      <c r="L611" s="6">
        <v>6.63</v>
      </c>
      <c r="M611" s="6">
        <v>2.59</v>
      </c>
      <c r="N611" s="6">
        <v>2.12</v>
      </c>
      <c r="O611" s="7" t="s">
        <v>1250</v>
      </c>
    </row>
    <row r="612" spans="1:15" x14ac:dyDescent="0.3">
      <c r="A612" s="1" t="s">
        <v>295</v>
      </c>
      <c r="B612">
        <v>285</v>
      </c>
      <c r="C612">
        <v>1.92</v>
      </c>
      <c r="D612">
        <v>1.32</v>
      </c>
      <c r="E612">
        <v>4.84</v>
      </c>
      <c r="F612">
        <v>2.96</v>
      </c>
      <c r="G612">
        <v>3.61</v>
      </c>
      <c r="H612">
        <v>1.94</v>
      </c>
      <c r="I612" s="1" t="s">
        <v>28</v>
      </c>
      <c r="J612" s="4">
        <v>6</v>
      </c>
      <c r="K612" s="4">
        <v>444</v>
      </c>
      <c r="L612" s="4">
        <v>6.1</v>
      </c>
      <c r="M612" s="4">
        <v>8.6300000000000008</v>
      </c>
      <c r="N612" s="4">
        <v>2.64</v>
      </c>
      <c r="O612" s="5" t="s">
        <v>1245</v>
      </c>
    </row>
    <row r="613" spans="1:15" x14ac:dyDescent="0.3">
      <c r="A613" s="1" t="s">
        <v>297</v>
      </c>
      <c r="B613">
        <v>885</v>
      </c>
      <c r="C613">
        <v>2.8</v>
      </c>
      <c r="D613">
        <v>1.91</v>
      </c>
      <c r="E613">
        <v>4.78</v>
      </c>
      <c r="F613">
        <v>2.72</v>
      </c>
      <c r="G613">
        <v>4.51</v>
      </c>
      <c r="H613">
        <v>2.15</v>
      </c>
      <c r="I613" s="1" t="s">
        <v>28</v>
      </c>
      <c r="J613" s="6">
        <v>8</v>
      </c>
      <c r="K613" s="6">
        <v>812</v>
      </c>
      <c r="L613" s="6">
        <v>6.7</v>
      </c>
      <c r="M613" s="6">
        <v>1.82</v>
      </c>
      <c r="N613" s="6">
        <v>1.97</v>
      </c>
      <c r="O613" s="7" t="s">
        <v>1245</v>
      </c>
    </row>
    <row r="614" spans="1:15" x14ac:dyDescent="0.3">
      <c r="A614" s="1" t="s">
        <v>300</v>
      </c>
      <c r="B614">
        <v>286</v>
      </c>
      <c r="C614">
        <v>8.39</v>
      </c>
      <c r="D614">
        <v>1.1499999999999999</v>
      </c>
      <c r="E614">
        <v>6.13</v>
      </c>
      <c r="F614">
        <v>2.71</v>
      </c>
      <c r="G614">
        <v>5.74</v>
      </c>
      <c r="H614">
        <v>2.37</v>
      </c>
      <c r="I614" s="1" t="s">
        <v>301</v>
      </c>
      <c r="J614" s="4">
        <v>6</v>
      </c>
      <c r="K614" s="4">
        <v>42113</v>
      </c>
      <c r="L614" s="4">
        <v>10.65</v>
      </c>
      <c r="M614" s="4">
        <v>479.92</v>
      </c>
      <c r="N614" s="4">
        <v>4.3899999999999997</v>
      </c>
      <c r="O614" s="5" t="s">
        <v>1245</v>
      </c>
    </row>
    <row r="615" spans="1:15" x14ac:dyDescent="0.3">
      <c r="A615" s="1" t="s">
        <v>303</v>
      </c>
      <c r="B615">
        <v>287</v>
      </c>
      <c r="C615">
        <v>6.59</v>
      </c>
      <c r="D615">
        <v>1.66</v>
      </c>
      <c r="E615">
        <v>5.49</v>
      </c>
      <c r="F615">
        <v>2.4300000000000002</v>
      </c>
      <c r="G615">
        <v>5.46</v>
      </c>
      <c r="H615">
        <v>2.36</v>
      </c>
      <c r="I615" s="1" t="s">
        <v>304</v>
      </c>
      <c r="J615" s="6">
        <v>8</v>
      </c>
      <c r="K615" s="6">
        <v>34727</v>
      </c>
      <c r="L615" s="6">
        <v>10.46</v>
      </c>
      <c r="M615" s="6">
        <v>35.39</v>
      </c>
      <c r="N615" s="6">
        <v>3.26</v>
      </c>
      <c r="O615" s="7" t="s">
        <v>1245</v>
      </c>
    </row>
    <row r="616" spans="1:15" x14ac:dyDescent="0.3">
      <c r="A616" s="1" t="s">
        <v>306</v>
      </c>
      <c r="B616">
        <v>288</v>
      </c>
      <c r="C616">
        <v>6.86</v>
      </c>
      <c r="D616">
        <v>1.81</v>
      </c>
      <c r="E616">
        <v>4.93</v>
      </c>
      <c r="F616">
        <v>2.54</v>
      </c>
      <c r="G616">
        <v>5</v>
      </c>
      <c r="H616">
        <v>1.79</v>
      </c>
      <c r="I616" s="1" t="s">
        <v>21</v>
      </c>
      <c r="J616" s="4">
        <v>5</v>
      </c>
      <c r="K616" s="4">
        <v>61248</v>
      </c>
      <c r="L616" s="4">
        <v>11.02</v>
      </c>
      <c r="M616" s="4">
        <v>122.96</v>
      </c>
      <c r="N616" s="4">
        <v>3.8</v>
      </c>
      <c r="O616" s="5" t="s">
        <v>1245</v>
      </c>
    </row>
    <row r="617" spans="1:15" x14ac:dyDescent="0.3">
      <c r="A617" s="1" t="s">
        <v>309</v>
      </c>
      <c r="B617">
        <v>886</v>
      </c>
      <c r="C617">
        <v>3.34</v>
      </c>
      <c r="D617">
        <v>2.29</v>
      </c>
      <c r="E617">
        <v>3.41</v>
      </c>
      <c r="F617">
        <v>2.17</v>
      </c>
      <c r="G617">
        <v>4.8</v>
      </c>
      <c r="H617">
        <v>1.83</v>
      </c>
      <c r="I617" s="1" t="s">
        <v>44</v>
      </c>
      <c r="J617" s="6">
        <v>5</v>
      </c>
      <c r="K617" s="6">
        <v>419</v>
      </c>
      <c r="L617" s="6">
        <v>6.04</v>
      </c>
      <c r="M617" s="6">
        <v>0.59</v>
      </c>
      <c r="N617" s="6">
        <v>1.49</v>
      </c>
      <c r="O617" s="7" t="s">
        <v>1245</v>
      </c>
    </row>
    <row r="618" spans="1:15" x14ac:dyDescent="0.3">
      <c r="A618" s="1" t="s">
        <v>311</v>
      </c>
      <c r="B618">
        <v>887</v>
      </c>
      <c r="C618">
        <v>4.4400000000000004</v>
      </c>
      <c r="D618">
        <v>2.0699999999999998</v>
      </c>
      <c r="E618">
        <v>4.13</v>
      </c>
      <c r="F618">
        <v>2.13</v>
      </c>
      <c r="G618">
        <v>4.7300000000000004</v>
      </c>
      <c r="H618">
        <v>1.77</v>
      </c>
      <c r="I618" s="1" t="s">
        <v>312</v>
      </c>
      <c r="J618" s="4">
        <v>5</v>
      </c>
      <c r="K618" s="4">
        <v>1599</v>
      </c>
      <c r="L618" s="4">
        <v>7.38</v>
      </c>
      <c r="M618" s="4">
        <v>3</v>
      </c>
      <c r="N618" s="4">
        <v>2.19</v>
      </c>
      <c r="O618" s="5" t="s">
        <v>1250</v>
      </c>
    </row>
    <row r="619" spans="1:15" x14ac:dyDescent="0.3">
      <c r="A619" s="1" t="s">
        <v>314</v>
      </c>
      <c r="B619">
        <v>888</v>
      </c>
      <c r="C619">
        <v>6.57</v>
      </c>
      <c r="D619">
        <v>2.04</v>
      </c>
      <c r="E619">
        <v>4.76</v>
      </c>
      <c r="F619">
        <v>2.42</v>
      </c>
      <c r="G619">
        <v>5.51</v>
      </c>
      <c r="H619">
        <v>1.63</v>
      </c>
      <c r="I619" s="1" t="s">
        <v>14</v>
      </c>
      <c r="J619" s="6">
        <v>6</v>
      </c>
      <c r="K619" s="6">
        <v>991</v>
      </c>
      <c r="L619" s="6">
        <v>6.9</v>
      </c>
      <c r="M619" s="6">
        <v>5.82</v>
      </c>
      <c r="N619" s="6">
        <v>2.4700000000000002</v>
      </c>
      <c r="O619" s="7" t="s">
        <v>1245</v>
      </c>
    </row>
    <row r="620" spans="1:15" x14ac:dyDescent="0.3">
      <c r="A620" s="1" t="s">
        <v>316</v>
      </c>
      <c r="B620">
        <v>289</v>
      </c>
      <c r="C620">
        <v>1.53</v>
      </c>
      <c r="D620">
        <v>0.96</v>
      </c>
      <c r="E620">
        <v>7.47</v>
      </c>
      <c r="F620">
        <v>2.1800000000000002</v>
      </c>
      <c r="G620">
        <v>3.77</v>
      </c>
      <c r="H620">
        <v>3.06</v>
      </c>
      <c r="I620" s="1" t="s">
        <v>48</v>
      </c>
      <c r="J620" s="4">
        <v>8</v>
      </c>
      <c r="K620" s="4">
        <v>1996</v>
      </c>
      <c r="L620" s="4">
        <v>7.6</v>
      </c>
      <c r="M620" s="4">
        <v>26.57</v>
      </c>
      <c r="N620" s="4">
        <v>3.13</v>
      </c>
      <c r="O620" s="5" t="s">
        <v>1245</v>
      </c>
    </row>
    <row r="621" spans="1:15" x14ac:dyDescent="0.3">
      <c r="A621" s="1" t="s">
        <v>319</v>
      </c>
      <c r="B621">
        <v>290</v>
      </c>
      <c r="C621">
        <v>6.82</v>
      </c>
      <c r="D621">
        <v>1.63</v>
      </c>
      <c r="E621">
        <v>5.47</v>
      </c>
      <c r="F621">
        <v>2.2000000000000002</v>
      </c>
      <c r="G621">
        <v>6.58</v>
      </c>
      <c r="H621">
        <v>2.2799999999999998</v>
      </c>
      <c r="I621" s="1" t="s">
        <v>103</v>
      </c>
      <c r="J621" s="6">
        <v>8</v>
      </c>
      <c r="K621" s="6">
        <v>2887</v>
      </c>
      <c r="L621" s="6">
        <v>7.97</v>
      </c>
      <c r="M621" s="6">
        <v>1.55</v>
      </c>
      <c r="N621" s="6">
        <v>1.9</v>
      </c>
      <c r="O621" s="7" t="s">
        <v>1250</v>
      </c>
    </row>
    <row r="622" spans="1:15" x14ac:dyDescent="0.3">
      <c r="A622" s="1" t="s">
        <v>321</v>
      </c>
      <c r="B622">
        <v>889</v>
      </c>
      <c r="C622">
        <v>5.54</v>
      </c>
      <c r="D622">
        <v>1.86</v>
      </c>
      <c r="E622">
        <v>3.6</v>
      </c>
      <c r="F622">
        <v>2.13</v>
      </c>
      <c r="G622">
        <v>5.32</v>
      </c>
      <c r="H622">
        <v>1.68</v>
      </c>
      <c r="I622" s="1" t="s">
        <v>148</v>
      </c>
      <c r="J622" s="4">
        <v>6</v>
      </c>
      <c r="K622" s="4">
        <v>10047</v>
      </c>
      <c r="L622" s="4">
        <v>9.2200000000000006</v>
      </c>
      <c r="M622" s="4">
        <v>18.47</v>
      </c>
      <c r="N622" s="4">
        <v>2.97</v>
      </c>
      <c r="O622" s="5" t="s">
        <v>1245</v>
      </c>
    </row>
    <row r="623" spans="1:15" x14ac:dyDescent="0.3">
      <c r="A623" s="1" t="s">
        <v>323</v>
      </c>
      <c r="B623">
        <v>567</v>
      </c>
      <c r="C623">
        <v>5.78</v>
      </c>
      <c r="D623">
        <v>2.2200000000000002</v>
      </c>
      <c r="E623">
        <v>4.72</v>
      </c>
      <c r="F623">
        <v>2.33</v>
      </c>
      <c r="G623">
        <v>5.52</v>
      </c>
      <c r="H623">
        <v>2.1</v>
      </c>
      <c r="I623" s="1" t="s">
        <v>44</v>
      </c>
      <c r="J623" s="6">
        <v>8</v>
      </c>
      <c r="K623" s="6">
        <v>1873</v>
      </c>
      <c r="L623" s="6">
        <v>7.54</v>
      </c>
      <c r="M623" s="6">
        <v>2.14</v>
      </c>
      <c r="N623" s="6">
        <v>2.04</v>
      </c>
      <c r="O623" s="7" t="s">
        <v>1252</v>
      </c>
    </row>
    <row r="624" spans="1:15" x14ac:dyDescent="0.3">
      <c r="A624" s="1" t="s">
        <v>325</v>
      </c>
      <c r="B624">
        <v>291</v>
      </c>
      <c r="C624">
        <v>8.1300000000000008</v>
      </c>
      <c r="D624">
        <v>1.0900000000000001</v>
      </c>
      <c r="E624">
        <v>5.32</v>
      </c>
      <c r="F624">
        <v>3.19</v>
      </c>
      <c r="G624">
        <v>6.39</v>
      </c>
      <c r="H624">
        <v>2.44</v>
      </c>
      <c r="I624" s="1" t="s">
        <v>301</v>
      </c>
      <c r="J624" s="4">
        <v>5</v>
      </c>
      <c r="K624" s="4">
        <v>134404</v>
      </c>
      <c r="L624" s="4">
        <v>11.81</v>
      </c>
      <c r="M624" s="4">
        <v>151.65</v>
      </c>
      <c r="N624" s="4">
        <v>3.89</v>
      </c>
      <c r="O624" s="5" t="s">
        <v>1245</v>
      </c>
    </row>
    <row r="625" spans="1:15" x14ac:dyDescent="0.3">
      <c r="A625" s="1" t="s">
        <v>327</v>
      </c>
      <c r="B625">
        <v>890</v>
      </c>
      <c r="C625">
        <v>3.91</v>
      </c>
      <c r="D625">
        <v>2.44</v>
      </c>
      <c r="E625">
        <v>4.84</v>
      </c>
      <c r="F625">
        <v>2.52</v>
      </c>
      <c r="G625">
        <v>4.07</v>
      </c>
      <c r="H625">
        <v>2.1</v>
      </c>
      <c r="I625" s="1" t="s">
        <v>14</v>
      </c>
      <c r="J625" s="6">
        <v>8</v>
      </c>
      <c r="K625" s="6">
        <v>3851</v>
      </c>
      <c r="L625" s="6">
        <v>8.26</v>
      </c>
      <c r="M625" s="6">
        <v>1.73</v>
      </c>
      <c r="N625" s="6">
        <v>1.95</v>
      </c>
      <c r="O625" s="7" t="s">
        <v>1245</v>
      </c>
    </row>
    <row r="626" spans="1:15" x14ac:dyDescent="0.3">
      <c r="A626" s="1" t="s">
        <v>328</v>
      </c>
      <c r="B626">
        <v>292</v>
      </c>
      <c r="C626">
        <v>1.82</v>
      </c>
      <c r="D626">
        <v>1.45</v>
      </c>
      <c r="E626">
        <v>6.41</v>
      </c>
      <c r="F626">
        <v>2.94</v>
      </c>
      <c r="G626">
        <v>3.41</v>
      </c>
      <c r="H626">
        <v>2.71</v>
      </c>
      <c r="I626" s="1" t="s">
        <v>59</v>
      </c>
      <c r="J626" s="4">
        <v>8</v>
      </c>
      <c r="K626" s="4">
        <v>292</v>
      </c>
      <c r="L626" s="4">
        <v>5.68</v>
      </c>
      <c r="M626" s="4">
        <v>0.56999999999999995</v>
      </c>
      <c r="N626" s="4">
        <v>1.48</v>
      </c>
      <c r="O626" s="5" t="s">
        <v>1247</v>
      </c>
    </row>
    <row r="627" spans="1:15" x14ac:dyDescent="0.3">
      <c r="A627" s="1" t="s">
        <v>331</v>
      </c>
      <c r="B627">
        <v>891</v>
      </c>
      <c r="C627">
        <v>6</v>
      </c>
      <c r="D627">
        <v>2.21</v>
      </c>
      <c r="E627">
        <v>4.84</v>
      </c>
      <c r="F627">
        <v>2.57</v>
      </c>
      <c r="G627">
        <v>5.52</v>
      </c>
      <c r="H627">
        <v>1.93</v>
      </c>
      <c r="I627" s="1" t="s">
        <v>59</v>
      </c>
      <c r="J627" s="6">
        <v>6</v>
      </c>
      <c r="K627" s="6">
        <v>3432</v>
      </c>
      <c r="L627" s="6">
        <v>8.14</v>
      </c>
      <c r="M627" s="6">
        <v>1.45</v>
      </c>
      <c r="N627" s="6">
        <v>1.88</v>
      </c>
      <c r="O627" s="7" t="s">
        <v>1246</v>
      </c>
    </row>
    <row r="628" spans="1:15" x14ac:dyDescent="0.3">
      <c r="A628" s="1" t="s">
        <v>333</v>
      </c>
      <c r="B628">
        <v>892</v>
      </c>
      <c r="C628">
        <v>6.34</v>
      </c>
      <c r="D628">
        <v>2.42</v>
      </c>
      <c r="E628">
        <v>5.8</v>
      </c>
      <c r="F628">
        <v>2.8</v>
      </c>
      <c r="G628">
        <v>6</v>
      </c>
      <c r="H628">
        <v>2.0499999999999998</v>
      </c>
      <c r="I628" s="1" t="s">
        <v>148</v>
      </c>
      <c r="J628" s="4">
        <v>5</v>
      </c>
      <c r="K628" s="4">
        <v>13367</v>
      </c>
      <c r="L628" s="4">
        <v>9.5</v>
      </c>
      <c r="M628" s="4">
        <v>39.25</v>
      </c>
      <c r="N628" s="4">
        <v>3.3</v>
      </c>
      <c r="O628" s="5" t="s">
        <v>1250</v>
      </c>
    </row>
    <row r="629" spans="1:15" x14ac:dyDescent="0.3">
      <c r="A629" s="1" t="s">
        <v>335</v>
      </c>
      <c r="B629">
        <v>893</v>
      </c>
      <c r="C629">
        <v>5.55</v>
      </c>
      <c r="D629">
        <v>2.2400000000000002</v>
      </c>
      <c r="E629">
        <v>4.25</v>
      </c>
      <c r="F629">
        <v>2.4700000000000002</v>
      </c>
      <c r="G629">
        <v>5.16</v>
      </c>
      <c r="H629">
        <v>2.08</v>
      </c>
      <c r="I629" s="1" t="s">
        <v>336</v>
      </c>
      <c r="J629" s="6">
        <v>4</v>
      </c>
      <c r="K629" s="6">
        <v>297695</v>
      </c>
      <c r="L629" s="6">
        <v>12.6</v>
      </c>
      <c r="M629" s="6">
        <v>641.86</v>
      </c>
      <c r="N629" s="6">
        <v>4.51</v>
      </c>
      <c r="O629" s="7" t="s">
        <v>1252</v>
      </c>
    </row>
    <row r="630" spans="1:15" x14ac:dyDescent="0.3">
      <c r="A630" s="1" t="s">
        <v>338</v>
      </c>
      <c r="B630">
        <v>894</v>
      </c>
      <c r="C630">
        <v>4.29</v>
      </c>
      <c r="D630">
        <v>2.2999999999999998</v>
      </c>
      <c r="E630">
        <v>4.93</v>
      </c>
      <c r="F630">
        <v>2.57</v>
      </c>
      <c r="G630">
        <v>4.4400000000000004</v>
      </c>
      <c r="H630">
        <v>2.4300000000000002</v>
      </c>
      <c r="I630" s="1" t="s">
        <v>44</v>
      </c>
      <c r="J630" s="4">
        <v>8</v>
      </c>
      <c r="K630" s="4">
        <v>554</v>
      </c>
      <c r="L630" s="4">
        <v>6.32</v>
      </c>
      <c r="M630" s="4">
        <v>0.86</v>
      </c>
      <c r="N630" s="4">
        <v>1.65</v>
      </c>
      <c r="O630" s="5" t="s">
        <v>1250</v>
      </c>
    </row>
    <row r="631" spans="1:15" x14ac:dyDescent="0.3">
      <c r="A631" s="1" t="s">
        <v>340</v>
      </c>
      <c r="B631">
        <v>895</v>
      </c>
      <c r="C631">
        <v>3.58</v>
      </c>
      <c r="D631">
        <v>2.38</v>
      </c>
      <c r="E631">
        <v>4.8899999999999997</v>
      </c>
      <c r="F631">
        <v>2.5</v>
      </c>
      <c r="G631">
        <v>5</v>
      </c>
      <c r="H631">
        <v>2.17</v>
      </c>
      <c r="I631" s="1" t="s">
        <v>62</v>
      </c>
      <c r="J631" s="6">
        <v>5</v>
      </c>
      <c r="K631" s="6">
        <v>14007</v>
      </c>
      <c r="L631" s="6">
        <v>9.5500000000000007</v>
      </c>
      <c r="M631" s="6">
        <v>22.57</v>
      </c>
      <c r="N631" s="6">
        <v>3.06</v>
      </c>
      <c r="O631" s="7" t="s">
        <v>1246</v>
      </c>
    </row>
    <row r="632" spans="1:15" x14ac:dyDescent="0.3">
      <c r="A632" s="1" t="s">
        <v>342</v>
      </c>
      <c r="B632">
        <v>896</v>
      </c>
      <c r="C632">
        <v>6.59</v>
      </c>
      <c r="D632">
        <v>1.57</v>
      </c>
      <c r="E632">
        <v>4.09</v>
      </c>
      <c r="F632">
        <v>2.37</v>
      </c>
      <c r="G632">
        <v>5.57</v>
      </c>
      <c r="H632">
        <v>1.69</v>
      </c>
      <c r="I632" s="1" t="s">
        <v>343</v>
      </c>
      <c r="J632" s="4">
        <v>7</v>
      </c>
      <c r="K632" s="4">
        <v>45294</v>
      </c>
      <c r="L632" s="4">
        <v>10.72</v>
      </c>
      <c r="M632" s="4">
        <v>42.35</v>
      </c>
      <c r="N632" s="4">
        <v>3.33</v>
      </c>
      <c r="O632" s="5" t="s">
        <v>1246</v>
      </c>
    </row>
    <row r="633" spans="1:15" x14ac:dyDescent="0.3">
      <c r="A633" s="1" t="s">
        <v>345</v>
      </c>
      <c r="B633">
        <v>293</v>
      </c>
      <c r="C633">
        <v>7.65</v>
      </c>
      <c r="D633">
        <v>1.37</v>
      </c>
      <c r="E633">
        <v>4.37</v>
      </c>
      <c r="F633">
        <v>2.5099999999999998</v>
      </c>
      <c r="G633">
        <v>4.95</v>
      </c>
      <c r="H633">
        <v>2.72</v>
      </c>
      <c r="I633" s="1" t="s">
        <v>346</v>
      </c>
      <c r="J633" s="6">
        <v>6</v>
      </c>
      <c r="K633" s="6">
        <v>51563</v>
      </c>
      <c r="L633" s="6">
        <v>10.85</v>
      </c>
      <c r="M633" s="6">
        <v>45.16</v>
      </c>
      <c r="N633" s="6">
        <v>3.36</v>
      </c>
      <c r="O633" s="7" t="s">
        <v>1245</v>
      </c>
    </row>
    <row r="634" spans="1:15" x14ac:dyDescent="0.3">
      <c r="A634" s="1" t="s">
        <v>348</v>
      </c>
      <c r="B634">
        <v>294</v>
      </c>
      <c r="C634">
        <v>6.9</v>
      </c>
      <c r="D634">
        <v>1.53</v>
      </c>
      <c r="E634">
        <v>3.89</v>
      </c>
      <c r="F634">
        <v>2.48</v>
      </c>
      <c r="G634">
        <v>4.54</v>
      </c>
      <c r="H634">
        <v>2.06</v>
      </c>
      <c r="I634" s="1" t="s">
        <v>59</v>
      </c>
      <c r="J634" s="4">
        <v>6</v>
      </c>
      <c r="K634" s="4">
        <v>512</v>
      </c>
      <c r="L634" s="4">
        <v>6.24</v>
      </c>
      <c r="M634" s="4">
        <v>0.92</v>
      </c>
      <c r="N634" s="4">
        <v>1.68</v>
      </c>
      <c r="O634" s="5" t="s">
        <v>1245</v>
      </c>
    </row>
    <row r="635" spans="1:15" x14ac:dyDescent="0.3">
      <c r="A635" s="1" t="s">
        <v>350</v>
      </c>
      <c r="B635">
        <v>897</v>
      </c>
      <c r="C635">
        <v>3.82</v>
      </c>
      <c r="D635">
        <v>1.73</v>
      </c>
      <c r="E635">
        <v>5.36</v>
      </c>
      <c r="F635">
        <v>2.89</v>
      </c>
      <c r="G635">
        <v>3.95</v>
      </c>
      <c r="H635">
        <v>2.17</v>
      </c>
      <c r="I635" s="1" t="s">
        <v>187</v>
      </c>
      <c r="J635" s="6">
        <v>6</v>
      </c>
      <c r="K635" s="6">
        <v>5047</v>
      </c>
      <c r="L635" s="6">
        <v>8.5299999999999994</v>
      </c>
      <c r="M635" s="6">
        <v>11.92</v>
      </c>
      <c r="N635" s="6">
        <v>2.78</v>
      </c>
      <c r="O635" s="7" t="s">
        <v>1252</v>
      </c>
    </row>
    <row r="636" spans="1:15" x14ac:dyDescent="0.3">
      <c r="A636" s="1" t="s">
        <v>352</v>
      </c>
      <c r="B636">
        <v>898</v>
      </c>
      <c r="C636">
        <v>2.63</v>
      </c>
      <c r="D636">
        <v>1.64</v>
      </c>
      <c r="E636">
        <v>4.83</v>
      </c>
      <c r="F636">
        <v>2.31</v>
      </c>
      <c r="G636">
        <v>3.85</v>
      </c>
      <c r="H636">
        <v>2.29</v>
      </c>
      <c r="I636" s="1" t="s">
        <v>30</v>
      </c>
      <c r="J636" s="4">
        <v>7</v>
      </c>
      <c r="K636" s="4">
        <v>1923</v>
      </c>
      <c r="L636" s="4">
        <v>7.56</v>
      </c>
      <c r="M636" s="4">
        <v>1.69</v>
      </c>
      <c r="N636" s="4">
        <v>1.94</v>
      </c>
      <c r="O636" s="5" t="s">
        <v>1252</v>
      </c>
    </row>
    <row r="637" spans="1:15" x14ac:dyDescent="0.3">
      <c r="A637" s="1" t="s">
        <v>355</v>
      </c>
      <c r="B637">
        <v>899</v>
      </c>
      <c r="C637">
        <v>3.29</v>
      </c>
      <c r="D637">
        <v>1.47</v>
      </c>
      <c r="E637">
        <v>6.59</v>
      </c>
      <c r="F637">
        <v>2.0699999999999998</v>
      </c>
      <c r="G637">
        <v>3.56</v>
      </c>
      <c r="H637">
        <v>1.73</v>
      </c>
      <c r="I637" s="1" t="s">
        <v>356</v>
      </c>
      <c r="J637" s="6">
        <v>7</v>
      </c>
      <c r="K637" s="6">
        <v>6719</v>
      </c>
      <c r="L637" s="6">
        <v>8.81</v>
      </c>
      <c r="M637" s="6">
        <v>67.16</v>
      </c>
      <c r="N637" s="6">
        <v>3.53</v>
      </c>
      <c r="O637" s="7" t="s">
        <v>1246</v>
      </c>
    </row>
    <row r="638" spans="1:15" x14ac:dyDescent="0.3">
      <c r="A638" s="1" t="s">
        <v>358</v>
      </c>
      <c r="B638">
        <v>900</v>
      </c>
      <c r="C638">
        <v>4.45</v>
      </c>
      <c r="D638">
        <v>2.23</v>
      </c>
      <c r="E638">
        <v>5.13</v>
      </c>
      <c r="F638">
        <v>2.76</v>
      </c>
      <c r="G638">
        <v>4.41</v>
      </c>
      <c r="H638">
        <v>2.0499999999999998</v>
      </c>
      <c r="I638" s="1" t="s">
        <v>312</v>
      </c>
      <c r="J638" s="4">
        <v>8</v>
      </c>
      <c r="K638" s="4">
        <v>666</v>
      </c>
      <c r="L638" s="4">
        <v>6.5</v>
      </c>
      <c r="M638" s="4">
        <v>2.67</v>
      </c>
      <c r="N638" s="4">
        <v>2.14</v>
      </c>
      <c r="O638" s="5" t="s">
        <v>1250</v>
      </c>
    </row>
    <row r="639" spans="1:15" x14ac:dyDescent="0.3">
      <c r="A639" s="1" t="s">
        <v>360</v>
      </c>
      <c r="B639">
        <v>901</v>
      </c>
      <c r="C639">
        <v>5.3</v>
      </c>
      <c r="D639">
        <v>1.67</v>
      </c>
      <c r="E639">
        <v>5.17</v>
      </c>
      <c r="F639">
        <v>2.11</v>
      </c>
      <c r="G639">
        <v>4.5999999999999996</v>
      </c>
      <c r="H639">
        <v>1.88</v>
      </c>
      <c r="I639" s="1" t="s">
        <v>361</v>
      </c>
      <c r="J639" s="6">
        <v>4</v>
      </c>
      <c r="K639" s="6">
        <v>149044</v>
      </c>
      <c r="L639" s="6">
        <v>11.91</v>
      </c>
      <c r="M639" s="6">
        <v>164.69</v>
      </c>
      <c r="N639" s="6">
        <v>3.92</v>
      </c>
      <c r="O639" s="7" t="s">
        <v>1245</v>
      </c>
    </row>
    <row r="640" spans="1:15" x14ac:dyDescent="0.3">
      <c r="A640" s="1" t="s">
        <v>363</v>
      </c>
      <c r="B640">
        <v>902</v>
      </c>
      <c r="C640">
        <v>6.55</v>
      </c>
      <c r="D640">
        <v>2.44</v>
      </c>
      <c r="E640">
        <v>4.38</v>
      </c>
      <c r="F640">
        <v>2.69</v>
      </c>
      <c r="G640">
        <v>5.58</v>
      </c>
      <c r="H640">
        <v>2.2000000000000002</v>
      </c>
      <c r="I640" s="1" t="s">
        <v>364</v>
      </c>
      <c r="J640" s="4">
        <v>4</v>
      </c>
      <c r="K640" s="4">
        <v>113119</v>
      </c>
      <c r="L640" s="4">
        <v>11.64</v>
      </c>
      <c r="M640" s="4">
        <v>649.51</v>
      </c>
      <c r="N640" s="4">
        <v>4.5199999999999996</v>
      </c>
      <c r="O640" s="5" t="s">
        <v>1250</v>
      </c>
    </row>
    <row r="641" spans="1:15" x14ac:dyDescent="0.3">
      <c r="A641" s="1" t="s">
        <v>367</v>
      </c>
      <c r="B641">
        <v>295</v>
      </c>
      <c r="C641">
        <v>1.91</v>
      </c>
      <c r="D641">
        <v>1.54</v>
      </c>
      <c r="E641">
        <v>7.59</v>
      </c>
      <c r="F641">
        <v>2.23</v>
      </c>
      <c r="G641">
        <v>3.68</v>
      </c>
      <c r="H641">
        <v>2.76</v>
      </c>
      <c r="I641" s="1" t="s">
        <v>46</v>
      </c>
      <c r="J641" s="6">
        <v>9</v>
      </c>
      <c r="K641" s="6">
        <v>8471</v>
      </c>
      <c r="L641" s="6">
        <v>9.0399999999999991</v>
      </c>
      <c r="M641" s="6">
        <v>22.39</v>
      </c>
      <c r="N641" s="6">
        <v>3.06</v>
      </c>
      <c r="O641" s="7" t="s">
        <v>1245</v>
      </c>
    </row>
    <row r="642" spans="1:15" x14ac:dyDescent="0.3">
      <c r="A642" s="1" t="s">
        <v>369</v>
      </c>
      <c r="B642">
        <v>903</v>
      </c>
      <c r="C642">
        <v>6.27</v>
      </c>
      <c r="D642">
        <v>1.81</v>
      </c>
      <c r="E642">
        <v>5.56</v>
      </c>
      <c r="F642">
        <v>2.5499999999999998</v>
      </c>
      <c r="G642">
        <v>5.57</v>
      </c>
      <c r="H642">
        <v>2</v>
      </c>
      <c r="I642" s="1" t="s">
        <v>14</v>
      </c>
      <c r="J642" s="4">
        <v>6</v>
      </c>
      <c r="K642" s="4">
        <v>3998</v>
      </c>
      <c r="L642" s="4">
        <v>8.2899999999999991</v>
      </c>
      <c r="M642" s="4">
        <v>2.82</v>
      </c>
      <c r="N642" s="4">
        <v>2.16</v>
      </c>
      <c r="O642" s="5" t="s">
        <v>1245</v>
      </c>
    </row>
    <row r="643" spans="1:15" x14ac:dyDescent="0.3">
      <c r="A643" s="1" t="s">
        <v>371</v>
      </c>
      <c r="B643">
        <v>904</v>
      </c>
      <c r="C643">
        <v>5.0199999999999996</v>
      </c>
      <c r="D643">
        <v>2.02</v>
      </c>
      <c r="E643">
        <v>6.38</v>
      </c>
      <c r="F643">
        <v>1.78</v>
      </c>
      <c r="G643">
        <v>4.93</v>
      </c>
      <c r="H643">
        <v>1.76</v>
      </c>
      <c r="I643" s="1" t="s">
        <v>42</v>
      </c>
      <c r="J643" s="6">
        <v>5</v>
      </c>
      <c r="K643" s="6">
        <v>2746</v>
      </c>
      <c r="L643" s="6">
        <v>7.92</v>
      </c>
      <c r="M643" s="6">
        <v>5.04</v>
      </c>
      <c r="N643" s="6">
        <v>2.41</v>
      </c>
      <c r="O643" s="7" t="s">
        <v>1250</v>
      </c>
    </row>
    <row r="644" spans="1:15" x14ac:dyDescent="0.3">
      <c r="A644" s="1" t="s">
        <v>374</v>
      </c>
      <c r="B644">
        <v>296</v>
      </c>
      <c r="C644">
        <v>4.74</v>
      </c>
      <c r="D644">
        <v>1.1100000000000001</v>
      </c>
      <c r="E644">
        <v>3.12</v>
      </c>
      <c r="F644">
        <v>1.93</v>
      </c>
      <c r="G644">
        <v>4.3099999999999996</v>
      </c>
      <c r="H644">
        <v>1.54</v>
      </c>
      <c r="I644" s="1" t="s">
        <v>28</v>
      </c>
      <c r="J644" s="4">
        <v>10</v>
      </c>
      <c r="K644" s="4">
        <v>132</v>
      </c>
      <c r="L644" s="4">
        <v>4.88</v>
      </c>
      <c r="M644" s="4">
        <v>0.37</v>
      </c>
      <c r="N644" s="4">
        <v>1.3</v>
      </c>
      <c r="O644" s="5" t="s">
        <v>1250</v>
      </c>
    </row>
    <row r="645" spans="1:15" x14ac:dyDescent="0.3">
      <c r="A645" s="1" t="s">
        <v>376</v>
      </c>
      <c r="B645">
        <v>905</v>
      </c>
      <c r="C645">
        <v>4.6100000000000003</v>
      </c>
      <c r="D645">
        <v>1.63</v>
      </c>
      <c r="E645">
        <v>4.17</v>
      </c>
      <c r="F645">
        <v>2.02</v>
      </c>
      <c r="G645">
        <v>4.9000000000000004</v>
      </c>
      <c r="H645">
        <v>1.55</v>
      </c>
      <c r="I645" s="1" t="s">
        <v>10</v>
      </c>
      <c r="J645" s="6">
        <v>8</v>
      </c>
      <c r="K645" s="6">
        <v>9843</v>
      </c>
      <c r="L645" s="6">
        <v>9.19</v>
      </c>
      <c r="M645" s="6">
        <v>28.47</v>
      </c>
      <c r="N645" s="6">
        <v>3.16</v>
      </c>
      <c r="O645" s="7" t="s">
        <v>1245</v>
      </c>
    </row>
    <row r="646" spans="1:15" x14ac:dyDescent="0.3">
      <c r="A646" s="1" t="s">
        <v>378</v>
      </c>
      <c r="B646">
        <v>906</v>
      </c>
      <c r="C646">
        <v>3.76</v>
      </c>
      <c r="D646">
        <v>1.64</v>
      </c>
      <c r="E646">
        <v>4.3899999999999997</v>
      </c>
      <c r="F646">
        <v>2.08</v>
      </c>
      <c r="G646">
        <v>4.17</v>
      </c>
      <c r="H646">
        <v>1.92</v>
      </c>
      <c r="I646" s="1" t="s">
        <v>59</v>
      </c>
      <c r="J646" s="4">
        <v>5</v>
      </c>
      <c r="K646" s="4">
        <v>309</v>
      </c>
      <c r="L646" s="4">
        <v>5.73</v>
      </c>
      <c r="M646" s="4">
        <v>2.1800000000000002</v>
      </c>
      <c r="N646" s="4">
        <v>2.0499999999999998</v>
      </c>
      <c r="O646" s="5" t="s">
        <v>1245</v>
      </c>
    </row>
    <row r="647" spans="1:15" x14ac:dyDescent="0.3">
      <c r="A647" s="1" t="s">
        <v>381</v>
      </c>
      <c r="B647">
        <v>907</v>
      </c>
      <c r="C647">
        <v>6.46</v>
      </c>
      <c r="D647">
        <v>1.69</v>
      </c>
      <c r="E647">
        <v>4.29</v>
      </c>
      <c r="F647">
        <v>2.5099999999999998</v>
      </c>
      <c r="G647">
        <v>5.8</v>
      </c>
      <c r="H647">
        <v>1.62</v>
      </c>
      <c r="I647" s="1" t="s">
        <v>14</v>
      </c>
      <c r="J647" s="6">
        <v>7</v>
      </c>
      <c r="K647" s="6">
        <v>192</v>
      </c>
      <c r="L647" s="6">
        <v>5.26</v>
      </c>
      <c r="M647" s="6">
        <v>0.43</v>
      </c>
      <c r="N647" s="6">
        <v>1.36</v>
      </c>
      <c r="O647" s="7" t="s">
        <v>1247</v>
      </c>
    </row>
    <row r="648" spans="1:15" x14ac:dyDescent="0.3">
      <c r="A648" s="1" t="s">
        <v>383</v>
      </c>
      <c r="B648">
        <v>520</v>
      </c>
      <c r="C648">
        <v>6.82</v>
      </c>
      <c r="D648">
        <v>1.63</v>
      </c>
      <c r="E648">
        <v>6.41</v>
      </c>
      <c r="F648">
        <v>2.09</v>
      </c>
      <c r="G648">
        <v>5.96</v>
      </c>
      <c r="H648">
        <v>2.29</v>
      </c>
      <c r="I648" s="1" t="s">
        <v>80</v>
      </c>
      <c r="J648" s="4">
        <v>4</v>
      </c>
      <c r="K648" s="4">
        <v>6496</v>
      </c>
      <c r="L648" s="4">
        <v>8.7799999999999994</v>
      </c>
      <c r="M648" s="4">
        <v>5.9</v>
      </c>
      <c r="N648" s="4">
        <v>2.48</v>
      </c>
      <c r="O648" s="5" t="s">
        <v>1246</v>
      </c>
    </row>
    <row r="649" spans="1:15" x14ac:dyDescent="0.3">
      <c r="A649" s="1" t="s">
        <v>386</v>
      </c>
      <c r="B649">
        <v>908</v>
      </c>
      <c r="C649">
        <v>3.27</v>
      </c>
      <c r="D649">
        <v>1.86</v>
      </c>
      <c r="E649">
        <v>4.49</v>
      </c>
      <c r="F649">
        <v>2.69</v>
      </c>
      <c r="G649">
        <v>4.3600000000000003</v>
      </c>
      <c r="H649">
        <v>1.73</v>
      </c>
      <c r="I649" s="1" t="s">
        <v>62</v>
      </c>
      <c r="J649" s="6">
        <v>8</v>
      </c>
      <c r="K649" s="6">
        <v>1385</v>
      </c>
      <c r="L649" s="6">
        <v>7.23</v>
      </c>
      <c r="M649" s="6">
        <v>3.22</v>
      </c>
      <c r="N649" s="6">
        <v>2.2200000000000002</v>
      </c>
      <c r="O649" s="7" t="s">
        <v>1245</v>
      </c>
    </row>
    <row r="650" spans="1:15" x14ac:dyDescent="0.3">
      <c r="A650" s="1" t="s">
        <v>389</v>
      </c>
      <c r="B650">
        <v>909</v>
      </c>
      <c r="C650">
        <v>4.93</v>
      </c>
      <c r="D650">
        <v>1.89</v>
      </c>
      <c r="E650">
        <v>2.93</v>
      </c>
      <c r="F650">
        <v>1.8</v>
      </c>
      <c r="G650">
        <v>4.93</v>
      </c>
      <c r="H650">
        <v>1.69</v>
      </c>
      <c r="I650" s="1" t="s">
        <v>44</v>
      </c>
      <c r="J650" s="4">
        <v>3</v>
      </c>
      <c r="K650" s="4">
        <v>1947</v>
      </c>
      <c r="L650" s="4">
        <v>7.57</v>
      </c>
      <c r="M650" s="4">
        <v>6.96</v>
      </c>
      <c r="N650" s="4">
        <v>2.5499999999999998</v>
      </c>
      <c r="O650" s="5" t="s">
        <v>1245</v>
      </c>
    </row>
    <row r="651" spans="1:15" x14ac:dyDescent="0.3">
      <c r="A651" s="1" t="s">
        <v>391</v>
      </c>
      <c r="B651">
        <v>538</v>
      </c>
      <c r="C651">
        <v>6.08</v>
      </c>
      <c r="D651">
        <v>2.08</v>
      </c>
      <c r="E651">
        <v>4.84</v>
      </c>
      <c r="F651">
        <v>2.04</v>
      </c>
      <c r="G651">
        <v>4.84</v>
      </c>
      <c r="H651">
        <v>2.2000000000000002</v>
      </c>
      <c r="I651" s="1" t="s">
        <v>34</v>
      </c>
      <c r="J651" s="6">
        <v>5</v>
      </c>
      <c r="K651" s="6">
        <v>6640</v>
      </c>
      <c r="L651" s="6">
        <v>8.8000000000000007</v>
      </c>
      <c r="M651" s="6">
        <v>44.98</v>
      </c>
      <c r="N651" s="6">
        <v>3.36</v>
      </c>
      <c r="O651" s="7" t="s">
        <v>1252</v>
      </c>
    </row>
    <row r="652" spans="1:15" x14ac:dyDescent="0.3">
      <c r="A652" s="1" t="s">
        <v>394</v>
      </c>
      <c r="B652">
        <v>910</v>
      </c>
      <c r="C652">
        <v>5.73</v>
      </c>
      <c r="D652">
        <v>2.2999999999999998</v>
      </c>
      <c r="E652">
        <v>4.04</v>
      </c>
      <c r="F652">
        <v>2.74</v>
      </c>
      <c r="G652">
        <v>5.18</v>
      </c>
      <c r="H652">
        <v>2.23</v>
      </c>
      <c r="I652" s="1" t="s">
        <v>10</v>
      </c>
      <c r="J652" s="4">
        <v>7</v>
      </c>
      <c r="K652" s="4">
        <v>1389</v>
      </c>
      <c r="L652" s="4">
        <v>7.24</v>
      </c>
      <c r="M652" s="4">
        <v>4.0599999999999996</v>
      </c>
      <c r="N652" s="4">
        <v>2.3199999999999998</v>
      </c>
      <c r="O652" s="5" t="s">
        <v>1245</v>
      </c>
    </row>
    <row r="653" spans="1:15" x14ac:dyDescent="0.3">
      <c r="A653" s="1" t="s">
        <v>396</v>
      </c>
      <c r="B653">
        <v>911</v>
      </c>
      <c r="C653">
        <v>2.73</v>
      </c>
      <c r="D653">
        <v>1.85</v>
      </c>
      <c r="E653">
        <v>3.87</v>
      </c>
      <c r="F653">
        <v>2.82</v>
      </c>
      <c r="G653">
        <v>3.74</v>
      </c>
      <c r="H653">
        <v>2.4500000000000002</v>
      </c>
      <c r="I653" s="1" t="s">
        <v>62</v>
      </c>
      <c r="J653" s="6">
        <v>7</v>
      </c>
      <c r="K653" s="6">
        <v>1029</v>
      </c>
      <c r="L653" s="6">
        <v>6.94</v>
      </c>
      <c r="M653" s="6">
        <v>0.41</v>
      </c>
      <c r="N653" s="6">
        <v>1.34</v>
      </c>
      <c r="O653" s="7" t="s">
        <v>1245</v>
      </c>
    </row>
    <row r="654" spans="1:15" x14ac:dyDescent="0.3">
      <c r="A654" s="1" t="s">
        <v>398</v>
      </c>
      <c r="B654">
        <v>912</v>
      </c>
      <c r="C654">
        <v>4.5199999999999996</v>
      </c>
      <c r="D654">
        <v>1.88</v>
      </c>
      <c r="E654">
        <v>4.2300000000000004</v>
      </c>
      <c r="F654">
        <v>1.72</v>
      </c>
      <c r="G654">
        <v>4.26</v>
      </c>
      <c r="H654">
        <v>2.4</v>
      </c>
      <c r="I654" s="1" t="s">
        <v>78</v>
      </c>
      <c r="J654" s="4">
        <v>4</v>
      </c>
      <c r="K654" s="4">
        <v>4163</v>
      </c>
      <c r="L654" s="4">
        <v>8.33</v>
      </c>
      <c r="M654" s="4">
        <v>8.94</v>
      </c>
      <c r="N654" s="4">
        <v>2.66</v>
      </c>
      <c r="O654" s="5" t="s">
        <v>1247</v>
      </c>
    </row>
    <row r="655" spans="1:15" x14ac:dyDescent="0.3">
      <c r="A655" s="1" t="s">
        <v>400</v>
      </c>
      <c r="B655">
        <v>913</v>
      </c>
      <c r="C655">
        <v>3.5</v>
      </c>
      <c r="D655">
        <v>2.1800000000000002</v>
      </c>
      <c r="E655">
        <v>4.74</v>
      </c>
      <c r="F655">
        <v>2.42</v>
      </c>
      <c r="G655">
        <v>5.39</v>
      </c>
      <c r="H655">
        <v>2.2000000000000002</v>
      </c>
      <c r="I655" s="1" t="s">
        <v>62</v>
      </c>
      <c r="J655" s="6">
        <v>9</v>
      </c>
      <c r="K655" s="6">
        <v>2903</v>
      </c>
      <c r="L655" s="6">
        <v>7.97</v>
      </c>
      <c r="M655" s="6">
        <v>3.51</v>
      </c>
      <c r="N655" s="6">
        <v>2.2599999999999998</v>
      </c>
      <c r="O655" s="7" t="s">
        <v>1250</v>
      </c>
    </row>
    <row r="656" spans="1:15" x14ac:dyDescent="0.3">
      <c r="A656" s="1" t="s">
        <v>402</v>
      </c>
      <c r="B656">
        <v>914</v>
      </c>
      <c r="C656">
        <v>4.2300000000000004</v>
      </c>
      <c r="D656">
        <v>2.2999999999999998</v>
      </c>
      <c r="E656">
        <v>5.04</v>
      </c>
      <c r="F656">
        <v>2.2999999999999998</v>
      </c>
      <c r="G656">
        <v>4.4800000000000004</v>
      </c>
      <c r="H656">
        <v>1.91</v>
      </c>
      <c r="I656" s="1" t="s">
        <v>44</v>
      </c>
      <c r="J656" s="4">
        <v>7</v>
      </c>
      <c r="K656" s="4">
        <v>5791</v>
      </c>
      <c r="L656" s="4">
        <v>8.66</v>
      </c>
      <c r="M656" s="4">
        <v>3.45</v>
      </c>
      <c r="N656" s="4">
        <v>2.25</v>
      </c>
      <c r="O656" s="5" t="s">
        <v>1250</v>
      </c>
    </row>
    <row r="657" spans="1:15" x14ac:dyDescent="0.3">
      <c r="A657" s="1" t="s">
        <v>405</v>
      </c>
      <c r="B657">
        <v>915</v>
      </c>
      <c r="C657">
        <v>4.5199999999999996</v>
      </c>
      <c r="D657">
        <v>2.13</v>
      </c>
      <c r="E657">
        <v>6.41</v>
      </c>
      <c r="F657">
        <v>2.13</v>
      </c>
      <c r="G657">
        <v>4.7699999999999996</v>
      </c>
      <c r="H657">
        <v>2.38</v>
      </c>
      <c r="I657" s="1" t="s">
        <v>62</v>
      </c>
      <c r="J657" s="6">
        <v>9</v>
      </c>
      <c r="K657" s="6">
        <v>2365</v>
      </c>
      <c r="L657" s="6">
        <v>7.77</v>
      </c>
      <c r="M657" s="6">
        <v>5.67</v>
      </c>
      <c r="N657" s="6">
        <v>2.46</v>
      </c>
      <c r="O657" s="7" t="s">
        <v>1245</v>
      </c>
    </row>
    <row r="658" spans="1:15" x14ac:dyDescent="0.3">
      <c r="A658" s="1" t="s">
        <v>407</v>
      </c>
      <c r="B658">
        <v>297</v>
      </c>
      <c r="C658">
        <v>7.12</v>
      </c>
      <c r="D658">
        <v>1.72</v>
      </c>
      <c r="E658">
        <v>4.95</v>
      </c>
      <c r="F658">
        <v>2.79</v>
      </c>
      <c r="G658">
        <v>5.53</v>
      </c>
      <c r="H658">
        <v>2.75</v>
      </c>
      <c r="I658" s="1" t="s">
        <v>269</v>
      </c>
      <c r="J658" s="4">
        <v>5</v>
      </c>
      <c r="K658" s="4">
        <v>11050</v>
      </c>
      <c r="L658" s="4">
        <v>9.31</v>
      </c>
      <c r="M658" s="4">
        <v>30.29</v>
      </c>
      <c r="N658" s="4">
        <v>3.19</v>
      </c>
      <c r="O658" s="5" t="s">
        <v>1245</v>
      </c>
    </row>
    <row r="659" spans="1:15" x14ac:dyDescent="0.3">
      <c r="A659" s="1" t="s">
        <v>409</v>
      </c>
      <c r="B659">
        <v>916</v>
      </c>
      <c r="C659">
        <v>4.82</v>
      </c>
      <c r="D659">
        <v>2.04</v>
      </c>
      <c r="E659">
        <v>4.2699999999999996</v>
      </c>
      <c r="F659">
        <v>2.46</v>
      </c>
      <c r="G659">
        <v>4.7699999999999996</v>
      </c>
      <c r="H659">
        <v>1.89</v>
      </c>
      <c r="I659" s="1" t="s">
        <v>410</v>
      </c>
      <c r="J659" s="6">
        <v>3</v>
      </c>
      <c r="K659" s="6">
        <v>16315</v>
      </c>
      <c r="L659" s="6">
        <v>9.6999999999999993</v>
      </c>
      <c r="M659" s="6">
        <v>24.04</v>
      </c>
      <c r="N659" s="6">
        <v>3.09</v>
      </c>
      <c r="O659" s="7" t="s">
        <v>1250</v>
      </c>
    </row>
    <row r="660" spans="1:15" x14ac:dyDescent="0.3">
      <c r="A660" s="1" t="s">
        <v>413</v>
      </c>
      <c r="B660">
        <v>917</v>
      </c>
      <c r="C660">
        <v>2.76</v>
      </c>
      <c r="D660">
        <v>1.5</v>
      </c>
      <c r="E660">
        <v>5.56</v>
      </c>
      <c r="F660">
        <v>2.06</v>
      </c>
      <c r="G660">
        <v>3.73</v>
      </c>
      <c r="H660">
        <v>2.0299999999999998</v>
      </c>
      <c r="I660" s="1" t="s">
        <v>119</v>
      </c>
      <c r="J660" s="4">
        <v>6</v>
      </c>
      <c r="K660" s="4">
        <v>2914</v>
      </c>
      <c r="L660" s="4">
        <v>7.98</v>
      </c>
      <c r="M660" s="4">
        <v>5.22</v>
      </c>
      <c r="N660" s="4">
        <v>2.4300000000000002</v>
      </c>
      <c r="O660" s="5" t="s">
        <v>1247</v>
      </c>
    </row>
    <row r="661" spans="1:15" x14ac:dyDescent="0.3">
      <c r="A661" s="1" t="s">
        <v>415</v>
      </c>
      <c r="B661">
        <v>568</v>
      </c>
      <c r="C661">
        <v>5.24</v>
      </c>
      <c r="D661">
        <v>1.59</v>
      </c>
      <c r="E661">
        <v>4.08</v>
      </c>
      <c r="F661">
        <v>1.92</v>
      </c>
      <c r="G661">
        <v>5.59</v>
      </c>
      <c r="H661">
        <v>1.89</v>
      </c>
      <c r="I661" s="1" t="s">
        <v>416</v>
      </c>
      <c r="J661" s="6">
        <v>6</v>
      </c>
      <c r="K661" s="6">
        <v>88401</v>
      </c>
      <c r="L661" s="6">
        <v>11.39</v>
      </c>
      <c r="M661" s="6">
        <v>203.9</v>
      </c>
      <c r="N661" s="6">
        <v>4.0199999999999996</v>
      </c>
      <c r="O661" s="7" t="s">
        <v>1245</v>
      </c>
    </row>
    <row r="662" spans="1:15" x14ac:dyDescent="0.3">
      <c r="A662" s="1" t="s">
        <v>418</v>
      </c>
      <c r="B662">
        <v>298</v>
      </c>
      <c r="C662">
        <v>6.28</v>
      </c>
      <c r="D662">
        <v>1.45</v>
      </c>
      <c r="E662">
        <v>4.8899999999999997</v>
      </c>
      <c r="F662">
        <v>2.46</v>
      </c>
      <c r="G662">
        <v>5.53</v>
      </c>
      <c r="H662">
        <v>1.93</v>
      </c>
      <c r="I662" s="1" t="s">
        <v>419</v>
      </c>
      <c r="J662" s="4">
        <v>7</v>
      </c>
      <c r="K662" s="4">
        <v>68760</v>
      </c>
      <c r="L662" s="4">
        <v>11.14</v>
      </c>
      <c r="M662" s="4">
        <v>42</v>
      </c>
      <c r="N662" s="4">
        <v>3.33</v>
      </c>
      <c r="O662" s="5" t="s">
        <v>1245</v>
      </c>
    </row>
    <row r="663" spans="1:15" x14ac:dyDescent="0.3">
      <c r="A663" s="1" t="s">
        <v>421</v>
      </c>
      <c r="B663">
        <v>918</v>
      </c>
      <c r="C663">
        <v>6.95</v>
      </c>
      <c r="D663">
        <v>2.2400000000000002</v>
      </c>
      <c r="E663">
        <v>5.34</v>
      </c>
      <c r="F663">
        <v>2.58</v>
      </c>
      <c r="G663">
        <v>6.61</v>
      </c>
      <c r="H663">
        <v>2.06</v>
      </c>
      <c r="I663" s="1" t="s">
        <v>187</v>
      </c>
      <c r="J663" s="6">
        <v>8</v>
      </c>
      <c r="K663" s="6">
        <v>882</v>
      </c>
      <c r="L663" s="6">
        <v>6.78</v>
      </c>
      <c r="M663" s="6">
        <v>1.55</v>
      </c>
      <c r="N663" s="6">
        <v>1.9</v>
      </c>
      <c r="O663" s="7" t="s">
        <v>1245</v>
      </c>
    </row>
    <row r="664" spans="1:15" x14ac:dyDescent="0.3">
      <c r="A664" s="1" t="s">
        <v>424</v>
      </c>
      <c r="B664">
        <v>919</v>
      </c>
      <c r="C664">
        <v>6.49</v>
      </c>
      <c r="D664">
        <v>1.31</v>
      </c>
      <c r="E664">
        <v>4.74</v>
      </c>
      <c r="F664">
        <v>2.23</v>
      </c>
      <c r="G664">
        <v>6.34</v>
      </c>
      <c r="H664">
        <v>1.8</v>
      </c>
      <c r="I664" s="1" t="s">
        <v>62</v>
      </c>
      <c r="J664" s="4">
        <v>6</v>
      </c>
      <c r="K664" s="4">
        <v>49982</v>
      </c>
      <c r="L664" s="4">
        <v>10.82</v>
      </c>
      <c r="M664" s="4">
        <v>14.43</v>
      </c>
      <c r="N664" s="4">
        <v>2.87</v>
      </c>
      <c r="O664" s="5" t="s">
        <v>1252</v>
      </c>
    </row>
    <row r="665" spans="1:15" x14ac:dyDescent="0.3">
      <c r="A665" s="1" t="s">
        <v>329</v>
      </c>
      <c r="B665">
        <v>299</v>
      </c>
      <c r="C665">
        <v>6.02</v>
      </c>
      <c r="D665">
        <v>1.89</v>
      </c>
      <c r="E665">
        <v>3.52</v>
      </c>
      <c r="F665">
        <v>2.29</v>
      </c>
      <c r="G665">
        <v>5.17</v>
      </c>
      <c r="H665">
        <v>2.14</v>
      </c>
      <c r="I665" s="1" t="s">
        <v>330</v>
      </c>
      <c r="J665" s="6">
        <v>9</v>
      </c>
      <c r="K665" s="6">
        <v>4971</v>
      </c>
      <c r="L665" s="6">
        <v>8.51</v>
      </c>
      <c r="M665" s="6">
        <v>5.51</v>
      </c>
      <c r="N665" s="6">
        <v>2.4500000000000002</v>
      </c>
      <c r="O665" s="7" t="s">
        <v>1245</v>
      </c>
    </row>
    <row r="666" spans="1:15" x14ac:dyDescent="0.3">
      <c r="A666" s="1" t="s">
        <v>332</v>
      </c>
      <c r="B666">
        <v>920</v>
      </c>
      <c r="C666">
        <v>8.32</v>
      </c>
      <c r="D666">
        <v>1.31</v>
      </c>
      <c r="E666">
        <v>8.1</v>
      </c>
      <c r="F666">
        <v>1.45</v>
      </c>
      <c r="G666">
        <v>6.83</v>
      </c>
      <c r="H666">
        <v>2.1800000000000002</v>
      </c>
      <c r="I666" s="1" t="s">
        <v>99</v>
      </c>
      <c r="J666" s="4">
        <v>6</v>
      </c>
      <c r="K666" s="4">
        <v>6226</v>
      </c>
      <c r="L666" s="4">
        <v>8.74</v>
      </c>
      <c r="M666" s="4">
        <v>4.18</v>
      </c>
      <c r="N666" s="4">
        <v>2.33</v>
      </c>
      <c r="O666" s="5" t="s">
        <v>1245</v>
      </c>
    </row>
    <row r="667" spans="1:15" x14ac:dyDescent="0.3">
      <c r="A667" s="1" t="s">
        <v>334</v>
      </c>
      <c r="B667">
        <v>521</v>
      </c>
      <c r="C667">
        <v>7.47</v>
      </c>
      <c r="D667">
        <v>1.8</v>
      </c>
      <c r="E667">
        <v>5.92</v>
      </c>
      <c r="F667">
        <v>2.5499999999999998</v>
      </c>
      <c r="G667">
        <v>6.27</v>
      </c>
      <c r="H667">
        <v>2.2400000000000002</v>
      </c>
      <c r="I667" s="1" t="s">
        <v>42</v>
      </c>
      <c r="J667" s="6">
        <v>8</v>
      </c>
      <c r="K667" s="6">
        <v>2804</v>
      </c>
      <c r="L667" s="6">
        <v>7.94</v>
      </c>
      <c r="M667" s="6">
        <v>2.1</v>
      </c>
      <c r="N667" s="6">
        <v>2.0299999999999998</v>
      </c>
      <c r="O667" s="7" t="s">
        <v>1268</v>
      </c>
    </row>
    <row r="668" spans="1:15" x14ac:dyDescent="0.3">
      <c r="A668" s="1" t="s">
        <v>337</v>
      </c>
      <c r="B668">
        <v>921</v>
      </c>
      <c r="C668">
        <v>3.52</v>
      </c>
      <c r="D668">
        <v>2.12</v>
      </c>
      <c r="E668">
        <v>6.83</v>
      </c>
      <c r="F668">
        <v>2.2599999999999998</v>
      </c>
      <c r="G668">
        <v>5.26</v>
      </c>
      <c r="H668">
        <v>2.72</v>
      </c>
      <c r="I668" s="1" t="s">
        <v>119</v>
      </c>
      <c r="J668" s="4">
        <v>7</v>
      </c>
      <c r="K668" s="4">
        <v>1770</v>
      </c>
      <c r="L668" s="4">
        <v>7.48</v>
      </c>
      <c r="M668" s="4">
        <v>3.14</v>
      </c>
      <c r="N668" s="4">
        <v>2.21</v>
      </c>
      <c r="O668" s="5" t="s">
        <v>1245</v>
      </c>
    </row>
    <row r="669" spans="1:15" x14ac:dyDescent="0.3">
      <c r="A669" s="1" t="s">
        <v>339</v>
      </c>
      <c r="B669">
        <v>922</v>
      </c>
      <c r="C669">
        <v>7.75</v>
      </c>
      <c r="D669">
        <v>1.75</v>
      </c>
      <c r="E669">
        <v>6.24</v>
      </c>
      <c r="F669">
        <v>2.59</v>
      </c>
      <c r="G669">
        <v>6.4</v>
      </c>
      <c r="H669">
        <v>2.29</v>
      </c>
      <c r="I669" s="1" t="s">
        <v>82</v>
      </c>
      <c r="J669" s="6">
        <v>11</v>
      </c>
      <c r="K669" s="6">
        <v>9127</v>
      </c>
      <c r="L669" s="6">
        <v>9.1199999999999992</v>
      </c>
      <c r="M669" s="6">
        <v>7.45</v>
      </c>
      <c r="N669" s="6">
        <v>2.58</v>
      </c>
      <c r="O669" s="7" t="s">
        <v>1250</v>
      </c>
    </row>
    <row r="670" spans="1:15" x14ac:dyDescent="0.3">
      <c r="A670" s="1" t="s">
        <v>341</v>
      </c>
      <c r="B670">
        <v>923</v>
      </c>
      <c r="C670">
        <v>3.65</v>
      </c>
      <c r="D670">
        <v>1.61</v>
      </c>
      <c r="E670">
        <v>3.46</v>
      </c>
      <c r="F670">
        <v>1.92</v>
      </c>
      <c r="G670">
        <v>4.2</v>
      </c>
      <c r="H670">
        <v>1.79</v>
      </c>
      <c r="I670" s="1" t="s">
        <v>46</v>
      </c>
      <c r="J670" s="4">
        <v>8</v>
      </c>
      <c r="K670" s="4">
        <v>304</v>
      </c>
      <c r="L670" s="4">
        <v>5.72</v>
      </c>
      <c r="M670" s="4">
        <v>0.47</v>
      </c>
      <c r="N670" s="4">
        <v>1.4</v>
      </c>
      <c r="O670" s="5" t="s">
        <v>1246</v>
      </c>
    </row>
    <row r="671" spans="1:15" x14ac:dyDescent="0.3">
      <c r="A671" s="1" t="s">
        <v>344</v>
      </c>
      <c r="B671">
        <v>300</v>
      </c>
      <c r="C671">
        <v>4.1900000000000004</v>
      </c>
      <c r="D671">
        <v>2.61</v>
      </c>
      <c r="E671">
        <v>7</v>
      </c>
      <c r="F671">
        <v>2.37</v>
      </c>
      <c r="G671">
        <v>3.89</v>
      </c>
      <c r="H671">
        <v>2.58</v>
      </c>
      <c r="I671" s="1" t="s">
        <v>119</v>
      </c>
      <c r="J671" s="6">
        <v>11</v>
      </c>
      <c r="K671" s="6">
        <v>1845</v>
      </c>
      <c r="L671" s="6">
        <v>7.52</v>
      </c>
      <c r="M671" s="6">
        <v>3.94</v>
      </c>
      <c r="N671" s="6">
        <v>2.31</v>
      </c>
      <c r="O671" s="7" t="s">
        <v>1249</v>
      </c>
    </row>
    <row r="672" spans="1:15" x14ac:dyDescent="0.3">
      <c r="A672" s="1" t="s">
        <v>347</v>
      </c>
      <c r="B672">
        <v>522</v>
      </c>
      <c r="C672">
        <v>5.8</v>
      </c>
      <c r="D672">
        <v>1.31</v>
      </c>
      <c r="E672">
        <v>3.98</v>
      </c>
      <c r="F672">
        <v>1.87</v>
      </c>
      <c r="G672">
        <v>5.82</v>
      </c>
      <c r="H672">
        <v>1.62</v>
      </c>
      <c r="I672" s="1" t="s">
        <v>44</v>
      </c>
      <c r="J672" s="4">
        <v>3</v>
      </c>
      <c r="K672" s="4">
        <v>3875</v>
      </c>
      <c r="L672" s="4">
        <v>8.26</v>
      </c>
      <c r="M672" s="4">
        <v>5.61</v>
      </c>
      <c r="N672" s="4">
        <v>2.46</v>
      </c>
      <c r="O672" s="5" t="s">
        <v>1245</v>
      </c>
    </row>
    <row r="673" spans="1:15" x14ac:dyDescent="0.3">
      <c r="A673" s="1" t="s">
        <v>349</v>
      </c>
      <c r="B673">
        <v>301</v>
      </c>
      <c r="C673">
        <v>2.13</v>
      </c>
      <c r="D673">
        <v>1.81</v>
      </c>
      <c r="E673">
        <v>6.5</v>
      </c>
      <c r="F673">
        <v>2.4900000000000002</v>
      </c>
      <c r="G673">
        <v>3.71</v>
      </c>
      <c r="H673">
        <v>2.5299999999999998</v>
      </c>
      <c r="I673" s="1" t="s">
        <v>143</v>
      </c>
      <c r="J673" s="6">
        <v>4</v>
      </c>
      <c r="K673" s="6">
        <v>36596</v>
      </c>
      <c r="L673" s="6">
        <v>10.51</v>
      </c>
      <c r="M673" s="6">
        <v>97.94</v>
      </c>
      <c r="N673" s="6">
        <v>3.7</v>
      </c>
      <c r="O673" s="7" t="s">
        <v>1252</v>
      </c>
    </row>
    <row r="674" spans="1:15" x14ac:dyDescent="0.3">
      <c r="A674" s="1" t="s">
        <v>351</v>
      </c>
      <c r="B674">
        <v>924</v>
      </c>
      <c r="C674">
        <v>5.62</v>
      </c>
      <c r="D674">
        <v>1.72</v>
      </c>
      <c r="E674">
        <v>4.0999999999999996</v>
      </c>
      <c r="F674">
        <v>2.36</v>
      </c>
      <c r="G674">
        <v>5.75</v>
      </c>
      <c r="H674">
        <v>1.71</v>
      </c>
      <c r="I674" s="1" t="s">
        <v>82</v>
      </c>
      <c r="J674" s="4">
        <v>5</v>
      </c>
      <c r="K674" s="4">
        <v>15964</v>
      </c>
      <c r="L674" s="4">
        <v>9.68</v>
      </c>
      <c r="M674" s="4">
        <v>36.799999999999997</v>
      </c>
      <c r="N674" s="4">
        <v>3.27</v>
      </c>
      <c r="O674" s="5" t="s">
        <v>1252</v>
      </c>
    </row>
    <row r="675" spans="1:15" x14ac:dyDescent="0.3">
      <c r="A675" s="1" t="s">
        <v>353</v>
      </c>
      <c r="B675">
        <v>302</v>
      </c>
      <c r="C675">
        <v>7.19</v>
      </c>
      <c r="D675">
        <v>1.78</v>
      </c>
      <c r="E675">
        <v>5.0999999999999996</v>
      </c>
      <c r="F675">
        <v>2.75</v>
      </c>
      <c r="G675">
        <v>5.69</v>
      </c>
      <c r="H675">
        <v>2.17</v>
      </c>
      <c r="I675" s="1" t="s">
        <v>354</v>
      </c>
      <c r="J675" s="6">
        <v>6</v>
      </c>
      <c r="K675" s="6">
        <v>4353</v>
      </c>
      <c r="L675" s="6">
        <v>8.3800000000000008</v>
      </c>
      <c r="M675" s="6">
        <v>19.2</v>
      </c>
      <c r="N675" s="6">
        <v>2.99</v>
      </c>
      <c r="O675" s="7" t="s">
        <v>1245</v>
      </c>
    </row>
    <row r="676" spans="1:15" x14ac:dyDescent="0.3">
      <c r="A676" s="1" t="s">
        <v>357</v>
      </c>
      <c r="B676">
        <v>925</v>
      </c>
      <c r="C676">
        <v>4.79</v>
      </c>
      <c r="D676">
        <v>1.05</v>
      </c>
      <c r="E676">
        <v>3.62</v>
      </c>
      <c r="F676">
        <v>2.02</v>
      </c>
      <c r="G676">
        <v>4.63</v>
      </c>
      <c r="H676">
        <v>1.48</v>
      </c>
      <c r="I676" s="1" t="s">
        <v>59</v>
      </c>
      <c r="J676" s="4">
        <v>8</v>
      </c>
      <c r="K676" s="4">
        <v>2115</v>
      </c>
      <c r="L676" s="4">
        <v>7.66</v>
      </c>
      <c r="M676" s="4">
        <v>1.18</v>
      </c>
      <c r="N676" s="4">
        <v>1.79</v>
      </c>
      <c r="O676" s="5" t="s">
        <v>1245</v>
      </c>
    </row>
    <row r="677" spans="1:15" x14ac:dyDescent="0.3">
      <c r="A677" s="1" t="s">
        <v>359</v>
      </c>
      <c r="B677">
        <v>523</v>
      </c>
      <c r="C677">
        <v>6.08</v>
      </c>
      <c r="D677">
        <v>1.83</v>
      </c>
      <c r="E677">
        <v>4.0599999999999996</v>
      </c>
      <c r="F677">
        <v>2.13</v>
      </c>
      <c r="G677">
        <v>5.76</v>
      </c>
      <c r="H677">
        <v>1.61</v>
      </c>
      <c r="I677" s="1" t="s">
        <v>14</v>
      </c>
    </row>
    <row r="678" spans="1:15" x14ac:dyDescent="0.3">
      <c r="A678" s="1" t="s">
        <v>362</v>
      </c>
      <c r="B678">
        <v>601</v>
      </c>
      <c r="C678">
        <v>3.12</v>
      </c>
      <c r="D678">
        <v>1.84</v>
      </c>
      <c r="E678">
        <v>7.02</v>
      </c>
      <c r="F678">
        <v>2.02</v>
      </c>
      <c r="G678">
        <v>3.2</v>
      </c>
      <c r="H678">
        <v>1.67</v>
      </c>
      <c r="I678" s="1" t="s">
        <v>117</v>
      </c>
      <c r="J678" s="6">
        <v>5</v>
      </c>
      <c r="K678" s="6">
        <v>6564</v>
      </c>
      <c r="L678" s="6">
        <v>8.7899999999999991</v>
      </c>
      <c r="M678" s="6">
        <v>21.84</v>
      </c>
      <c r="N678" s="6">
        <v>3.05</v>
      </c>
      <c r="O678" s="7" t="s">
        <v>1252</v>
      </c>
    </row>
    <row r="679" spans="1:15" x14ac:dyDescent="0.3">
      <c r="A679" s="1" t="s">
        <v>365</v>
      </c>
      <c r="B679">
        <v>303</v>
      </c>
      <c r="C679">
        <v>5.2</v>
      </c>
      <c r="D679">
        <v>1.21</v>
      </c>
      <c r="E679">
        <v>2.5</v>
      </c>
      <c r="F679">
        <v>1.85</v>
      </c>
      <c r="G679">
        <v>4.47</v>
      </c>
      <c r="H679">
        <v>1.67</v>
      </c>
      <c r="I679" s="1" t="s">
        <v>366</v>
      </c>
      <c r="J679" s="4">
        <v>5</v>
      </c>
      <c r="K679" s="4">
        <v>64005</v>
      </c>
      <c r="L679" s="4">
        <v>11.07</v>
      </c>
      <c r="M679" s="4">
        <v>103.35</v>
      </c>
      <c r="N679" s="4">
        <v>3.72</v>
      </c>
      <c r="O679" s="5" t="s">
        <v>1252</v>
      </c>
    </row>
    <row r="680" spans="1:15" x14ac:dyDescent="0.3">
      <c r="A680" s="1" t="s">
        <v>368</v>
      </c>
      <c r="B680">
        <v>304</v>
      </c>
      <c r="C680">
        <v>8.7200000000000006</v>
      </c>
      <c r="D680">
        <v>0.6</v>
      </c>
      <c r="E680">
        <v>5.12</v>
      </c>
      <c r="F680">
        <v>3.38</v>
      </c>
      <c r="G680">
        <v>6.03</v>
      </c>
      <c r="H680">
        <v>2.79</v>
      </c>
      <c r="I680" s="1" t="s">
        <v>30</v>
      </c>
      <c r="J680" s="6">
        <v>8</v>
      </c>
      <c r="K680" s="6">
        <v>11010</v>
      </c>
      <c r="L680" s="6">
        <v>9.31</v>
      </c>
      <c r="M680" s="6">
        <v>13.25</v>
      </c>
      <c r="N680" s="6">
        <v>2.83</v>
      </c>
      <c r="O680" s="7" t="s">
        <v>1245</v>
      </c>
    </row>
    <row r="681" spans="1:15" x14ac:dyDescent="0.3">
      <c r="A681" s="1" t="s">
        <v>370</v>
      </c>
      <c r="B681">
        <v>926</v>
      </c>
      <c r="C681">
        <v>1.98</v>
      </c>
      <c r="D681">
        <v>1.44</v>
      </c>
      <c r="E681">
        <v>4.7300000000000004</v>
      </c>
      <c r="F681">
        <v>2.83</v>
      </c>
      <c r="G681">
        <v>2.56</v>
      </c>
      <c r="H681">
        <v>1.82</v>
      </c>
      <c r="I681" s="1" t="s">
        <v>42</v>
      </c>
      <c r="J681" s="4">
        <v>9</v>
      </c>
      <c r="K681" s="4">
        <v>766</v>
      </c>
      <c r="L681" s="4">
        <v>6.64</v>
      </c>
      <c r="M681" s="4">
        <v>1.96</v>
      </c>
      <c r="N681" s="4">
        <v>2</v>
      </c>
      <c r="O681" s="5" t="s">
        <v>1245</v>
      </c>
    </row>
    <row r="682" spans="1:15" x14ac:dyDescent="0.3">
      <c r="A682" s="1" t="s">
        <v>372</v>
      </c>
      <c r="B682">
        <v>927</v>
      </c>
      <c r="C682">
        <v>5.1100000000000003</v>
      </c>
      <c r="D682">
        <v>1.78</v>
      </c>
      <c r="E682">
        <v>3.82</v>
      </c>
      <c r="F682">
        <v>2.2400000000000002</v>
      </c>
      <c r="G682">
        <v>4.75</v>
      </c>
      <c r="H682">
        <v>1.59</v>
      </c>
      <c r="I682" s="1" t="s">
        <v>373</v>
      </c>
      <c r="J682" s="6">
        <v>4</v>
      </c>
      <c r="K682" s="6">
        <v>249067</v>
      </c>
      <c r="L682" s="6">
        <v>12.43</v>
      </c>
      <c r="M682" s="6">
        <v>261.51</v>
      </c>
      <c r="N682" s="6">
        <v>4.13</v>
      </c>
      <c r="O682" s="7" t="s">
        <v>1252</v>
      </c>
    </row>
    <row r="683" spans="1:15" x14ac:dyDescent="0.3">
      <c r="A683" s="1" t="s">
        <v>375</v>
      </c>
      <c r="B683">
        <v>305</v>
      </c>
      <c r="C683">
        <v>7.86</v>
      </c>
      <c r="D683">
        <v>1.83</v>
      </c>
      <c r="E683">
        <v>6.69</v>
      </c>
      <c r="F683">
        <v>2.84</v>
      </c>
      <c r="G683">
        <v>5.83</v>
      </c>
      <c r="H683">
        <v>2.46</v>
      </c>
      <c r="I683" s="1" t="s">
        <v>301</v>
      </c>
      <c r="J683" s="4">
        <v>5</v>
      </c>
      <c r="K683" s="4">
        <v>68745</v>
      </c>
      <c r="L683" s="4">
        <v>11.14</v>
      </c>
      <c r="M683" s="4">
        <v>233.14</v>
      </c>
      <c r="N683" s="4">
        <v>4.08</v>
      </c>
      <c r="O683" s="5" t="s">
        <v>1252</v>
      </c>
    </row>
    <row r="684" spans="1:15" x14ac:dyDescent="0.3">
      <c r="A684" s="1" t="s">
        <v>377</v>
      </c>
      <c r="B684">
        <v>928</v>
      </c>
      <c r="C684">
        <v>5.28</v>
      </c>
      <c r="D684">
        <v>1.44</v>
      </c>
      <c r="E684">
        <v>4.3600000000000003</v>
      </c>
      <c r="F684">
        <v>2.13</v>
      </c>
      <c r="G684">
        <v>5.0199999999999996</v>
      </c>
      <c r="H684">
        <v>1.62</v>
      </c>
      <c r="I684" s="1" t="s">
        <v>255</v>
      </c>
      <c r="J684" s="6">
        <v>7</v>
      </c>
      <c r="K684" s="6">
        <v>8939</v>
      </c>
      <c r="L684" s="6">
        <v>9.1</v>
      </c>
      <c r="M684" s="6">
        <v>7.65</v>
      </c>
      <c r="N684" s="6">
        <v>2.59</v>
      </c>
      <c r="O684" s="7" t="s">
        <v>1245</v>
      </c>
    </row>
    <row r="685" spans="1:15" x14ac:dyDescent="0.3">
      <c r="A685" s="1" t="s">
        <v>379</v>
      </c>
      <c r="B685">
        <v>306</v>
      </c>
      <c r="C685">
        <v>8.0299999999999994</v>
      </c>
      <c r="D685">
        <v>1.27</v>
      </c>
      <c r="E685">
        <v>7.26</v>
      </c>
      <c r="F685">
        <v>2.57</v>
      </c>
      <c r="G685">
        <v>6.13</v>
      </c>
      <c r="H685">
        <v>2.2400000000000002</v>
      </c>
      <c r="I685" s="1" t="s">
        <v>380</v>
      </c>
      <c r="J685" s="4">
        <v>7</v>
      </c>
      <c r="K685" s="4">
        <v>6347</v>
      </c>
      <c r="L685" s="4">
        <v>8.76</v>
      </c>
      <c r="M685" s="4">
        <v>19.760000000000002</v>
      </c>
      <c r="N685" s="4">
        <v>3</v>
      </c>
      <c r="O685" s="5" t="s">
        <v>1245</v>
      </c>
    </row>
    <row r="686" spans="1:15" x14ac:dyDescent="0.3">
      <c r="A686" s="1" t="s">
        <v>382</v>
      </c>
      <c r="B686">
        <v>524</v>
      </c>
      <c r="C686">
        <v>6.69</v>
      </c>
      <c r="D686">
        <v>1.64</v>
      </c>
      <c r="E686">
        <v>4.9400000000000004</v>
      </c>
      <c r="F686">
        <v>2.04</v>
      </c>
      <c r="G686">
        <v>5.8</v>
      </c>
      <c r="H686">
        <v>1.47</v>
      </c>
      <c r="I686" s="1" t="s">
        <v>14</v>
      </c>
      <c r="J686" s="6">
        <v>5</v>
      </c>
      <c r="K686" s="6">
        <v>2037</v>
      </c>
      <c r="L686" s="6">
        <v>7.62</v>
      </c>
      <c r="M686" s="6">
        <v>4.24</v>
      </c>
      <c r="N686" s="6">
        <v>2.34</v>
      </c>
      <c r="O686" s="7" t="s">
        <v>1245</v>
      </c>
    </row>
    <row r="687" spans="1:15" x14ac:dyDescent="0.3">
      <c r="A687" s="1" t="s">
        <v>384</v>
      </c>
      <c r="B687">
        <v>307</v>
      </c>
      <c r="C687">
        <v>5.29</v>
      </c>
      <c r="D687">
        <v>1.08</v>
      </c>
      <c r="E687">
        <v>3.5</v>
      </c>
      <c r="F687">
        <v>1.84</v>
      </c>
      <c r="G687">
        <v>4.9000000000000004</v>
      </c>
      <c r="H687">
        <v>1.79</v>
      </c>
      <c r="I687" s="1" t="s">
        <v>385</v>
      </c>
      <c r="J687" s="4">
        <v>6</v>
      </c>
      <c r="K687" s="4">
        <v>8958</v>
      </c>
      <c r="L687" s="4">
        <v>9.1</v>
      </c>
      <c r="M687" s="4">
        <v>2.4700000000000002</v>
      </c>
      <c r="N687" s="4">
        <v>2.1</v>
      </c>
      <c r="O687" s="5" t="s">
        <v>1252</v>
      </c>
    </row>
    <row r="688" spans="1:15" x14ac:dyDescent="0.3">
      <c r="A688" s="1" t="s">
        <v>387</v>
      </c>
      <c r="B688">
        <v>929</v>
      </c>
      <c r="C688">
        <v>5.29</v>
      </c>
      <c r="D688">
        <v>1.89</v>
      </c>
      <c r="E688">
        <v>4.21</v>
      </c>
      <c r="F688">
        <v>2.37</v>
      </c>
      <c r="G688">
        <v>4.9000000000000004</v>
      </c>
      <c r="H688">
        <v>2.31</v>
      </c>
      <c r="I688" s="1" t="s">
        <v>388</v>
      </c>
      <c r="J688" s="6">
        <v>7</v>
      </c>
      <c r="K688" s="6">
        <v>14671</v>
      </c>
      <c r="L688" s="6">
        <v>9.59</v>
      </c>
      <c r="M688" s="6">
        <v>63.65</v>
      </c>
      <c r="N688" s="6">
        <v>3.51</v>
      </c>
      <c r="O688" s="7" t="s">
        <v>1250</v>
      </c>
    </row>
    <row r="689" spans="1:15" x14ac:dyDescent="0.3">
      <c r="A689" s="1" t="s">
        <v>390</v>
      </c>
      <c r="B689">
        <v>930</v>
      </c>
      <c r="C689">
        <v>6.71</v>
      </c>
      <c r="D689">
        <v>1.69</v>
      </c>
      <c r="E689">
        <v>5.17</v>
      </c>
      <c r="F689">
        <v>2.5299999999999998</v>
      </c>
      <c r="G689">
        <v>5.9</v>
      </c>
      <c r="H689">
        <v>1.54</v>
      </c>
      <c r="I689" s="1" t="s">
        <v>312</v>
      </c>
      <c r="J689" s="4">
        <v>7</v>
      </c>
      <c r="K689" s="4">
        <v>1775</v>
      </c>
      <c r="L689" s="4">
        <v>7.48</v>
      </c>
      <c r="M689" s="4">
        <v>2.61</v>
      </c>
      <c r="N689" s="4">
        <v>2.13</v>
      </c>
      <c r="O689" s="5" t="s">
        <v>1251</v>
      </c>
    </row>
    <row r="690" spans="1:15" x14ac:dyDescent="0.3">
      <c r="A690" s="1" t="s">
        <v>392</v>
      </c>
      <c r="B690">
        <v>308</v>
      </c>
      <c r="C690">
        <v>7.72</v>
      </c>
      <c r="D690">
        <v>1.75</v>
      </c>
      <c r="E690">
        <v>2.95</v>
      </c>
      <c r="F690">
        <v>2.5499999999999998</v>
      </c>
      <c r="G690">
        <v>5.45</v>
      </c>
      <c r="H690">
        <v>2.84</v>
      </c>
      <c r="I690" s="1" t="s">
        <v>393</v>
      </c>
      <c r="J690" s="6">
        <v>5</v>
      </c>
      <c r="K690" s="6">
        <v>40408</v>
      </c>
      <c r="L690" s="6">
        <v>10.61</v>
      </c>
      <c r="M690" s="6">
        <v>69.61</v>
      </c>
      <c r="N690" s="6">
        <v>3.55</v>
      </c>
      <c r="O690" s="7" t="s">
        <v>1245</v>
      </c>
    </row>
    <row r="691" spans="1:15" x14ac:dyDescent="0.3">
      <c r="A691" s="1" t="s">
        <v>395</v>
      </c>
      <c r="B691">
        <v>931</v>
      </c>
      <c r="C691">
        <v>2.83</v>
      </c>
      <c r="D691">
        <v>1.56</v>
      </c>
      <c r="E691">
        <v>5.0999999999999996</v>
      </c>
      <c r="F691">
        <v>2.31</v>
      </c>
      <c r="G691">
        <v>3.95</v>
      </c>
      <c r="H691">
        <v>1.97</v>
      </c>
      <c r="I691" s="1" t="s">
        <v>84</v>
      </c>
      <c r="J691" s="4">
        <v>7</v>
      </c>
      <c r="K691" s="4">
        <v>9391</v>
      </c>
      <c r="L691" s="4">
        <v>9.15</v>
      </c>
      <c r="M691" s="4">
        <v>9.1</v>
      </c>
      <c r="N691" s="4">
        <v>2.67</v>
      </c>
      <c r="O691" s="5" t="s">
        <v>1245</v>
      </c>
    </row>
    <row r="692" spans="1:15" x14ac:dyDescent="0.3">
      <c r="A692" s="1" t="s">
        <v>397</v>
      </c>
      <c r="B692">
        <v>309</v>
      </c>
      <c r="C692">
        <v>5.22</v>
      </c>
      <c r="D692">
        <v>0.68</v>
      </c>
      <c r="E692">
        <v>3.14</v>
      </c>
      <c r="F692">
        <v>1.9</v>
      </c>
      <c r="G692">
        <v>4.78</v>
      </c>
      <c r="H692">
        <v>1.73</v>
      </c>
      <c r="I692" s="1" t="s">
        <v>269</v>
      </c>
      <c r="J692" s="6">
        <v>6</v>
      </c>
      <c r="K692" s="6">
        <v>3021</v>
      </c>
      <c r="L692" s="6">
        <v>8.01</v>
      </c>
      <c r="M692" s="6">
        <v>9.86</v>
      </c>
      <c r="N692" s="6">
        <v>2.7</v>
      </c>
      <c r="O692" s="7" t="s">
        <v>1252</v>
      </c>
    </row>
    <row r="693" spans="1:15" x14ac:dyDescent="0.3">
      <c r="A693" s="1" t="s">
        <v>399</v>
      </c>
      <c r="B693">
        <v>932</v>
      </c>
      <c r="C693">
        <v>5.9</v>
      </c>
      <c r="D693">
        <v>1.72</v>
      </c>
      <c r="E693">
        <v>5.54</v>
      </c>
      <c r="F693">
        <v>2.63</v>
      </c>
      <c r="G693">
        <v>5.92</v>
      </c>
      <c r="H693">
        <v>2.54</v>
      </c>
      <c r="I693" s="1" t="s">
        <v>14</v>
      </c>
      <c r="J693" s="4">
        <v>5</v>
      </c>
      <c r="K693" s="4">
        <v>11136</v>
      </c>
      <c r="L693" s="4">
        <v>9.32</v>
      </c>
      <c r="M693" s="4">
        <v>13.41</v>
      </c>
      <c r="N693" s="4">
        <v>2.84</v>
      </c>
      <c r="O693" s="5" t="s">
        <v>1245</v>
      </c>
    </row>
    <row r="694" spans="1:15" x14ac:dyDescent="0.3">
      <c r="A694" s="1" t="s">
        <v>401</v>
      </c>
      <c r="B694">
        <v>933</v>
      </c>
      <c r="C694">
        <v>6.81</v>
      </c>
      <c r="D694">
        <v>1.64</v>
      </c>
      <c r="E694">
        <v>5.52</v>
      </c>
      <c r="F694">
        <v>2.4900000000000002</v>
      </c>
      <c r="G694">
        <v>6.52</v>
      </c>
      <c r="H694">
        <v>1.82</v>
      </c>
      <c r="I694" s="1" t="s">
        <v>28</v>
      </c>
      <c r="J694" s="6">
        <v>9</v>
      </c>
      <c r="K694" s="6">
        <v>1038</v>
      </c>
      <c r="L694" s="6">
        <v>6.95</v>
      </c>
      <c r="M694" s="6">
        <v>4.53</v>
      </c>
      <c r="N694" s="6">
        <v>2.37</v>
      </c>
      <c r="O694" s="7" t="s">
        <v>1245</v>
      </c>
    </row>
    <row r="695" spans="1:15" x14ac:dyDescent="0.3">
      <c r="A695" s="1" t="s">
        <v>403</v>
      </c>
      <c r="B695">
        <v>525</v>
      </c>
      <c r="C695">
        <v>7.33</v>
      </c>
      <c r="D695">
        <v>1.7</v>
      </c>
      <c r="E695">
        <v>5.94</v>
      </c>
      <c r="F695">
        <v>2.09</v>
      </c>
      <c r="G695">
        <v>6.14</v>
      </c>
      <c r="H695">
        <v>2.02</v>
      </c>
      <c r="I695" s="1" t="s">
        <v>404</v>
      </c>
      <c r="J695" s="4">
        <v>6</v>
      </c>
      <c r="K695" s="4">
        <v>768168</v>
      </c>
      <c r="L695" s="4">
        <v>13.55</v>
      </c>
      <c r="M695" s="4">
        <v>1102.98</v>
      </c>
      <c r="N695" s="4">
        <v>4.75</v>
      </c>
      <c r="O695" s="5" t="s">
        <v>1252</v>
      </c>
    </row>
    <row r="696" spans="1:15" x14ac:dyDescent="0.3">
      <c r="A696" s="1" t="s">
        <v>406</v>
      </c>
      <c r="B696">
        <v>310</v>
      </c>
      <c r="C696">
        <v>7.25</v>
      </c>
      <c r="D696">
        <v>2.0499999999999998</v>
      </c>
      <c r="E696">
        <v>5.95</v>
      </c>
      <c r="F696">
        <v>2.73</v>
      </c>
      <c r="G696">
        <v>6.71</v>
      </c>
      <c r="H696">
        <v>2.2599999999999998</v>
      </c>
      <c r="I696" s="1" t="s">
        <v>134</v>
      </c>
      <c r="J696" s="6">
        <v>10</v>
      </c>
      <c r="K696" s="6">
        <v>2782</v>
      </c>
      <c r="L696" s="6">
        <v>7.93</v>
      </c>
      <c r="M696" s="6">
        <v>5.39</v>
      </c>
      <c r="N696" s="6">
        <v>2.44</v>
      </c>
      <c r="O696" s="7" t="s">
        <v>1245</v>
      </c>
    </row>
    <row r="697" spans="1:15" x14ac:dyDescent="0.3">
      <c r="A697" s="1" t="s">
        <v>408</v>
      </c>
      <c r="B697">
        <v>934</v>
      </c>
      <c r="C697">
        <v>6.76</v>
      </c>
      <c r="D697">
        <v>1.48</v>
      </c>
      <c r="E697">
        <v>5.05</v>
      </c>
      <c r="F697">
        <v>2.36</v>
      </c>
      <c r="G697">
        <v>5.93</v>
      </c>
      <c r="H697">
        <v>1.69</v>
      </c>
      <c r="I697" s="1" t="s">
        <v>312</v>
      </c>
      <c r="J697" s="4">
        <v>7</v>
      </c>
      <c r="K697" s="4">
        <v>1151</v>
      </c>
      <c r="L697" s="4">
        <v>7.05</v>
      </c>
      <c r="M697" s="4">
        <v>11.43</v>
      </c>
      <c r="N697" s="4">
        <v>2.77</v>
      </c>
      <c r="O697" s="5" t="s">
        <v>1245</v>
      </c>
    </row>
    <row r="698" spans="1:15" x14ac:dyDescent="0.3">
      <c r="A698" s="1" t="s">
        <v>411</v>
      </c>
      <c r="B698">
        <v>311</v>
      </c>
      <c r="C698">
        <v>6.32</v>
      </c>
      <c r="D698">
        <v>1.74</v>
      </c>
      <c r="E698">
        <v>4.1900000000000004</v>
      </c>
      <c r="F698">
        <v>2.4500000000000002</v>
      </c>
      <c r="G698">
        <v>5.35</v>
      </c>
      <c r="H698">
        <v>2.02</v>
      </c>
      <c r="I698" s="1" t="s">
        <v>412</v>
      </c>
      <c r="J698" s="6">
        <v>6</v>
      </c>
      <c r="K698" s="6">
        <v>167439</v>
      </c>
      <c r="L698" s="6">
        <v>12.03</v>
      </c>
      <c r="M698" s="6">
        <v>212.88</v>
      </c>
      <c r="N698" s="6">
        <v>4.04</v>
      </c>
      <c r="O698" s="7" t="s">
        <v>1245</v>
      </c>
    </row>
    <row r="699" spans="1:15" x14ac:dyDescent="0.3">
      <c r="A699" s="1" t="s">
        <v>414</v>
      </c>
      <c r="B699">
        <v>312</v>
      </c>
      <c r="C699">
        <v>2.79</v>
      </c>
      <c r="D699">
        <v>2.12</v>
      </c>
      <c r="E699">
        <v>6.26</v>
      </c>
      <c r="F699">
        <v>2.61</v>
      </c>
      <c r="G699">
        <v>4.72</v>
      </c>
      <c r="H699">
        <v>2.83</v>
      </c>
      <c r="I699" s="1" t="s">
        <v>28</v>
      </c>
      <c r="J699" s="4">
        <v>7</v>
      </c>
      <c r="K699" s="4">
        <v>1300</v>
      </c>
      <c r="L699" s="4">
        <v>7.17</v>
      </c>
      <c r="M699" s="4">
        <v>6.9</v>
      </c>
      <c r="N699" s="4">
        <v>2.5499999999999998</v>
      </c>
      <c r="O699" s="5" t="s">
        <v>1245</v>
      </c>
    </row>
    <row r="700" spans="1:15" x14ac:dyDescent="0.3">
      <c r="A700" s="1" t="s">
        <v>417</v>
      </c>
      <c r="B700">
        <v>313</v>
      </c>
      <c r="C700">
        <v>3.13</v>
      </c>
      <c r="D700">
        <v>1.82</v>
      </c>
      <c r="E700">
        <v>5.62</v>
      </c>
      <c r="F700">
        <v>2.15</v>
      </c>
      <c r="G700">
        <v>5.29</v>
      </c>
      <c r="H700">
        <v>2.13</v>
      </c>
      <c r="I700" s="1" t="s">
        <v>119</v>
      </c>
      <c r="J700" s="6">
        <v>4</v>
      </c>
      <c r="K700" s="6">
        <v>1075</v>
      </c>
      <c r="L700" s="6">
        <v>6.98</v>
      </c>
      <c r="M700" s="6">
        <v>2.86</v>
      </c>
      <c r="N700" s="6">
        <v>2.17</v>
      </c>
      <c r="O700" s="7" t="s">
        <v>1245</v>
      </c>
    </row>
    <row r="701" spans="1:15" x14ac:dyDescent="0.3">
      <c r="A701" s="1" t="s">
        <v>420</v>
      </c>
      <c r="B701">
        <v>935</v>
      </c>
      <c r="C701">
        <v>6.79</v>
      </c>
      <c r="D701">
        <v>2.3199999999999998</v>
      </c>
      <c r="E701">
        <v>5.0999999999999996</v>
      </c>
      <c r="F701">
        <v>2.59</v>
      </c>
      <c r="G701">
        <v>5.85</v>
      </c>
      <c r="H701">
        <v>2.2799999999999998</v>
      </c>
      <c r="I701" s="1" t="s">
        <v>78</v>
      </c>
      <c r="J701" s="4">
        <v>3</v>
      </c>
      <c r="K701" s="4">
        <v>14817</v>
      </c>
      <c r="L701" s="4">
        <v>9.6</v>
      </c>
      <c r="M701" s="4">
        <v>20.18</v>
      </c>
      <c r="N701" s="4">
        <v>3.01</v>
      </c>
      <c r="O701" s="5" t="s">
        <v>1252</v>
      </c>
    </row>
    <row r="702" spans="1:15" x14ac:dyDescent="0.3">
      <c r="A702" s="1" t="s">
        <v>422</v>
      </c>
      <c r="B702">
        <v>936</v>
      </c>
      <c r="C702">
        <v>5.17</v>
      </c>
      <c r="D702">
        <v>0.79</v>
      </c>
      <c r="E702">
        <v>3.98</v>
      </c>
      <c r="F702">
        <v>1.82</v>
      </c>
      <c r="G702">
        <v>4.6500000000000004</v>
      </c>
      <c r="H702">
        <v>1.72</v>
      </c>
      <c r="I702" s="1" t="s">
        <v>423</v>
      </c>
      <c r="J702" s="6">
        <v>5</v>
      </c>
      <c r="K702" s="6">
        <v>16742</v>
      </c>
      <c r="L702" s="6">
        <v>9.73</v>
      </c>
      <c r="M702" s="6">
        <v>12.33</v>
      </c>
      <c r="N702" s="6">
        <v>2.8</v>
      </c>
      <c r="O702" s="7" t="s">
        <v>1252</v>
      </c>
    </row>
    <row r="703" spans="1:15" x14ac:dyDescent="0.3">
      <c r="A703" s="1" t="s">
        <v>425</v>
      </c>
      <c r="B703">
        <v>314</v>
      </c>
      <c r="C703">
        <v>6.41</v>
      </c>
      <c r="D703">
        <v>1.89</v>
      </c>
      <c r="E703">
        <v>4.2</v>
      </c>
      <c r="F703">
        <v>2.4</v>
      </c>
      <c r="G703">
        <v>5.35</v>
      </c>
      <c r="H703">
        <v>1.78</v>
      </c>
      <c r="I703" s="1" t="s">
        <v>84</v>
      </c>
      <c r="J703" s="4">
        <v>3</v>
      </c>
      <c r="K703" s="4">
        <v>4935</v>
      </c>
      <c r="L703" s="4">
        <v>8.5</v>
      </c>
      <c r="M703" s="4">
        <v>28.75</v>
      </c>
      <c r="N703" s="4">
        <v>3.17</v>
      </c>
      <c r="O703" s="5" t="s">
        <v>1245</v>
      </c>
    </row>
    <row r="704" spans="1:15" x14ac:dyDescent="0.3">
      <c r="A704" s="1" t="s">
        <v>426</v>
      </c>
      <c r="B704">
        <v>937</v>
      </c>
      <c r="C704">
        <v>5.07</v>
      </c>
      <c r="D704">
        <v>1.97</v>
      </c>
      <c r="E704">
        <v>4.2</v>
      </c>
      <c r="F704">
        <v>2.42</v>
      </c>
      <c r="G704">
        <v>5.34</v>
      </c>
      <c r="H704">
        <v>1.88</v>
      </c>
      <c r="I704" s="1" t="s">
        <v>78</v>
      </c>
      <c r="J704" s="6">
        <v>3</v>
      </c>
      <c r="K704" s="6">
        <v>6375</v>
      </c>
      <c r="L704" s="6">
        <v>8.76</v>
      </c>
      <c r="M704" s="6">
        <v>39.14</v>
      </c>
      <c r="N704" s="6">
        <v>3.3</v>
      </c>
      <c r="O704" s="7" t="s">
        <v>1252</v>
      </c>
    </row>
    <row r="705" spans="1:15" x14ac:dyDescent="0.3">
      <c r="A705" s="1" t="s">
        <v>428</v>
      </c>
      <c r="B705">
        <v>315</v>
      </c>
      <c r="C705">
        <v>7.92</v>
      </c>
      <c r="D705">
        <v>1.4</v>
      </c>
      <c r="E705">
        <v>2.97</v>
      </c>
      <c r="F705">
        <v>2.52</v>
      </c>
      <c r="G705">
        <v>4.5599999999999996</v>
      </c>
      <c r="H705">
        <v>2.17</v>
      </c>
      <c r="I705" s="1" t="s">
        <v>78</v>
      </c>
      <c r="J705" s="4">
        <v>6</v>
      </c>
      <c r="K705" s="4">
        <v>2110</v>
      </c>
      <c r="L705" s="4">
        <v>7.65</v>
      </c>
      <c r="M705" s="4">
        <v>11.39</v>
      </c>
      <c r="N705" s="4">
        <v>2.76</v>
      </c>
      <c r="O705" s="5" t="s">
        <v>1245</v>
      </c>
    </row>
    <row r="706" spans="1:15" x14ac:dyDescent="0.3">
      <c r="A706" s="1" t="s">
        <v>430</v>
      </c>
      <c r="B706">
        <v>938</v>
      </c>
      <c r="C706">
        <v>3.83</v>
      </c>
      <c r="D706">
        <v>1.7</v>
      </c>
      <c r="E706">
        <v>4.59</v>
      </c>
      <c r="F706">
        <v>2.1</v>
      </c>
      <c r="G706">
        <v>4.76</v>
      </c>
      <c r="H706">
        <v>1.73</v>
      </c>
      <c r="I706" s="1" t="s">
        <v>42</v>
      </c>
      <c r="J706" s="6">
        <v>5</v>
      </c>
      <c r="K706" s="6">
        <v>1992</v>
      </c>
      <c r="L706" s="6">
        <v>7.6</v>
      </c>
      <c r="M706" s="6">
        <v>6.12</v>
      </c>
      <c r="N706" s="6">
        <v>2.5</v>
      </c>
      <c r="O706" s="7" t="s">
        <v>1252</v>
      </c>
    </row>
    <row r="707" spans="1:15" x14ac:dyDescent="0.3">
      <c r="A707" s="1" t="s">
        <v>432</v>
      </c>
      <c r="B707">
        <v>939</v>
      </c>
      <c r="C707">
        <v>4.2</v>
      </c>
      <c r="D707">
        <v>2.58</v>
      </c>
      <c r="E707">
        <v>6.15</v>
      </c>
      <c r="F707">
        <v>2.19</v>
      </c>
      <c r="G707">
        <v>5.05</v>
      </c>
      <c r="H707">
        <v>2.77</v>
      </c>
      <c r="I707" s="1" t="s">
        <v>152</v>
      </c>
      <c r="J707" s="4">
        <v>6</v>
      </c>
      <c r="K707" s="4">
        <v>4683</v>
      </c>
      <c r="L707" s="4">
        <v>8.4499999999999993</v>
      </c>
      <c r="M707" s="4">
        <v>10.06</v>
      </c>
      <c r="N707" s="4">
        <v>2.71</v>
      </c>
      <c r="O707" s="5" t="s">
        <v>1245</v>
      </c>
    </row>
    <row r="708" spans="1:15" x14ac:dyDescent="0.3">
      <c r="A708" s="1" t="s">
        <v>435</v>
      </c>
      <c r="B708">
        <v>940</v>
      </c>
      <c r="C708">
        <v>3.37</v>
      </c>
      <c r="D708">
        <v>1.57</v>
      </c>
      <c r="E708">
        <v>3.72</v>
      </c>
      <c r="F708">
        <v>2.02</v>
      </c>
      <c r="G708">
        <v>4.12</v>
      </c>
      <c r="H708">
        <v>1.82</v>
      </c>
      <c r="I708" s="1" t="s">
        <v>84</v>
      </c>
      <c r="J708" s="6">
        <v>4</v>
      </c>
      <c r="K708" s="6">
        <v>4908</v>
      </c>
      <c r="L708" s="6">
        <v>8.5</v>
      </c>
      <c r="M708" s="6">
        <v>23.51</v>
      </c>
      <c r="N708" s="6">
        <v>3.08</v>
      </c>
      <c r="O708" s="7" t="s">
        <v>1252</v>
      </c>
    </row>
    <row r="709" spans="1:15" x14ac:dyDescent="0.3">
      <c r="A709" s="1" t="s">
        <v>438</v>
      </c>
      <c r="B709">
        <v>526</v>
      </c>
      <c r="C709">
        <v>6.65</v>
      </c>
      <c r="D709">
        <v>2.23</v>
      </c>
      <c r="E709">
        <v>5.24</v>
      </c>
      <c r="F709">
        <v>2.09</v>
      </c>
      <c r="G709">
        <v>5.69</v>
      </c>
      <c r="H709">
        <v>1.9</v>
      </c>
      <c r="I709" s="1" t="s">
        <v>59</v>
      </c>
      <c r="J709" s="4">
        <v>5</v>
      </c>
      <c r="K709" s="4">
        <v>5507</v>
      </c>
      <c r="L709" s="4">
        <v>8.61</v>
      </c>
      <c r="M709" s="4">
        <v>33.51</v>
      </c>
      <c r="N709" s="4">
        <v>3.23</v>
      </c>
      <c r="O709" s="5" t="s">
        <v>1245</v>
      </c>
    </row>
    <row r="710" spans="1:15" x14ac:dyDescent="0.3">
      <c r="A710" s="1" t="s">
        <v>440</v>
      </c>
      <c r="B710">
        <v>941</v>
      </c>
      <c r="C710">
        <v>4.3899999999999997</v>
      </c>
      <c r="D710">
        <v>1.46</v>
      </c>
      <c r="E710">
        <v>3.52</v>
      </c>
      <c r="F710">
        <v>2.0499999999999998</v>
      </c>
      <c r="G710">
        <v>4.71</v>
      </c>
      <c r="H710">
        <v>1.68</v>
      </c>
      <c r="I710" s="1" t="s">
        <v>441</v>
      </c>
      <c r="J710" s="6">
        <v>5</v>
      </c>
      <c r="K710" s="6">
        <v>23526</v>
      </c>
      <c r="L710" s="6">
        <v>10.07</v>
      </c>
      <c r="M710" s="6">
        <v>21.82</v>
      </c>
      <c r="N710" s="6">
        <v>3.05</v>
      </c>
      <c r="O710" s="7" t="s">
        <v>1260</v>
      </c>
    </row>
    <row r="711" spans="1:15" x14ac:dyDescent="0.3">
      <c r="A711" s="1" t="s">
        <v>443</v>
      </c>
      <c r="B711">
        <v>539</v>
      </c>
      <c r="C711">
        <v>6.43</v>
      </c>
      <c r="D711">
        <v>1.98</v>
      </c>
      <c r="E711">
        <v>6.14</v>
      </c>
      <c r="F711">
        <v>2.39</v>
      </c>
      <c r="G711">
        <v>4.78</v>
      </c>
      <c r="H711">
        <v>2.19</v>
      </c>
      <c r="I711" s="1" t="s">
        <v>225</v>
      </c>
      <c r="J711" s="4">
        <v>5</v>
      </c>
      <c r="K711" s="4">
        <v>18677</v>
      </c>
      <c r="L711" s="4">
        <v>9.84</v>
      </c>
      <c r="M711" s="4">
        <v>95.53</v>
      </c>
      <c r="N711" s="4">
        <v>3.69</v>
      </c>
      <c r="O711" s="5" t="s">
        <v>1252</v>
      </c>
    </row>
    <row r="712" spans="1:15" x14ac:dyDescent="0.3">
      <c r="A712" s="1" t="s">
        <v>445</v>
      </c>
      <c r="B712">
        <v>316</v>
      </c>
      <c r="C712">
        <v>5.98</v>
      </c>
      <c r="D712">
        <v>1.83</v>
      </c>
      <c r="E712">
        <v>3.62</v>
      </c>
      <c r="F712">
        <v>2.25</v>
      </c>
      <c r="G712">
        <v>4.71</v>
      </c>
      <c r="H712">
        <v>2.12</v>
      </c>
      <c r="I712" s="1" t="s">
        <v>446</v>
      </c>
      <c r="J712" s="6">
        <v>5</v>
      </c>
      <c r="K712" s="6">
        <v>25225</v>
      </c>
      <c r="L712" s="6">
        <v>10.14</v>
      </c>
      <c r="M712" s="6">
        <v>27.61</v>
      </c>
      <c r="N712" s="6">
        <v>3.15</v>
      </c>
      <c r="O712" s="7" t="s">
        <v>1252</v>
      </c>
    </row>
    <row r="713" spans="1:15" x14ac:dyDescent="0.3">
      <c r="A713" s="1" t="s">
        <v>448</v>
      </c>
      <c r="B713">
        <v>317</v>
      </c>
      <c r="C713">
        <v>8.2799999999999994</v>
      </c>
      <c r="D713">
        <v>0.92</v>
      </c>
      <c r="E713">
        <v>5.74</v>
      </c>
      <c r="F713">
        <v>2.81</v>
      </c>
      <c r="G713">
        <v>6.15</v>
      </c>
      <c r="H713">
        <v>2.31</v>
      </c>
      <c r="I713" s="1" t="s">
        <v>449</v>
      </c>
      <c r="J713" s="4">
        <v>8</v>
      </c>
      <c r="K713" s="4">
        <v>16862</v>
      </c>
      <c r="L713" s="4">
        <v>9.73</v>
      </c>
      <c r="M713" s="4">
        <v>80.75</v>
      </c>
      <c r="N713" s="4">
        <v>3.61</v>
      </c>
      <c r="O713" s="5" t="s">
        <v>1252</v>
      </c>
    </row>
    <row r="714" spans="1:15" x14ac:dyDescent="0.3">
      <c r="A714" s="1" t="s">
        <v>451</v>
      </c>
      <c r="B714">
        <v>318</v>
      </c>
      <c r="C714">
        <v>5.86</v>
      </c>
      <c r="D714">
        <v>1.91</v>
      </c>
      <c r="E714">
        <v>4</v>
      </c>
      <c r="F714">
        <v>2.85</v>
      </c>
      <c r="G714">
        <v>5.31</v>
      </c>
      <c r="H714">
        <v>1.81</v>
      </c>
      <c r="I714" s="1" t="s">
        <v>143</v>
      </c>
      <c r="J714" s="6">
        <v>6</v>
      </c>
      <c r="K714" s="6">
        <v>8869</v>
      </c>
      <c r="L714" s="6">
        <v>9.09</v>
      </c>
      <c r="M714" s="6">
        <v>13.37</v>
      </c>
      <c r="N714" s="6">
        <v>2.83</v>
      </c>
      <c r="O714" s="7" t="s">
        <v>1245</v>
      </c>
    </row>
    <row r="715" spans="1:15" x14ac:dyDescent="0.3">
      <c r="A715" s="1" t="s">
        <v>454</v>
      </c>
      <c r="B715">
        <v>319</v>
      </c>
      <c r="C715">
        <v>1.98</v>
      </c>
      <c r="D715">
        <v>1.44</v>
      </c>
      <c r="E715">
        <v>6.05</v>
      </c>
      <c r="F715">
        <v>2.82</v>
      </c>
      <c r="G715">
        <v>3.1</v>
      </c>
      <c r="H715">
        <v>2.44</v>
      </c>
      <c r="I715" s="1" t="s">
        <v>312</v>
      </c>
      <c r="J715" s="4">
        <v>6</v>
      </c>
      <c r="K715" s="4">
        <v>5095</v>
      </c>
      <c r="L715" s="4">
        <v>8.5399999999999991</v>
      </c>
      <c r="M715" s="4">
        <v>24.55</v>
      </c>
      <c r="N715" s="4">
        <v>3.1</v>
      </c>
      <c r="O715" s="5" t="s">
        <v>1252</v>
      </c>
    </row>
    <row r="716" spans="1:15" x14ac:dyDescent="0.3">
      <c r="A716" s="1" t="s">
        <v>456</v>
      </c>
      <c r="B716">
        <v>320</v>
      </c>
      <c r="C716">
        <v>7.18</v>
      </c>
      <c r="D716">
        <v>1.5</v>
      </c>
      <c r="E716">
        <v>3.74</v>
      </c>
      <c r="F716">
        <v>2.37</v>
      </c>
      <c r="G716">
        <v>5.74</v>
      </c>
      <c r="H716">
        <v>1.7</v>
      </c>
      <c r="I716" s="1" t="s">
        <v>62</v>
      </c>
      <c r="J716" s="6">
        <v>10</v>
      </c>
      <c r="K716" s="6">
        <v>740</v>
      </c>
      <c r="L716" s="6">
        <v>6.61</v>
      </c>
      <c r="M716" s="6">
        <v>0.56999999999999995</v>
      </c>
      <c r="N716" s="6">
        <v>1.48</v>
      </c>
      <c r="O716" s="7" t="s">
        <v>1245</v>
      </c>
    </row>
    <row r="717" spans="1:15" x14ac:dyDescent="0.3">
      <c r="A717" s="1" t="s">
        <v>459</v>
      </c>
      <c r="B717">
        <v>321</v>
      </c>
      <c r="C717">
        <v>1.85</v>
      </c>
      <c r="D717">
        <v>1.1100000000000001</v>
      </c>
      <c r="E717">
        <v>6.08</v>
      </c>
      <c r="F717">
        <v>2.42</v>
      </c>
      <c r="G717">
        <v>4.92</v>
      </c>
      <c r="H717">
        <v>2.5099999999999998</v>
      </c>
      <c r="I717" s="1" t="s">
        <v>28</v>
      </c>
      <c r="J717" s="4">
        <v>7</v>
      </c>
      <c r="K717" s="4">
        <v>628</v>
      </c>
      <c r="L717" s="4">
        <v>6.44</v>
      </c>
      <c r="M717" s="4">
        <v>0.45</v>
      </c>
      <c r="N717" s="4">
        <v>1.38</v>
      </c>
      <c r="O717" s="5" t="s">
        <v>1247</v>
      </c>
    </row>
    <row r="718" spans="1:15" x14ac:dyDescent="0.3">
      <c r="A718" s="1" t="s">
        <v>461</v>
      </c>
      <c r="B718">
        <v>942</v>
      </c>
      <c r="C718">
        <v>5.34</v>
      </c>
      <c r="D718">
        <v>1.75</v>
      </c>
      <c r="E718">
        <v>3.93</v>
      </c>
      <c r="F718">
        <v>2.56</v>
      </c>
      <c r="G718">
        <v>4.91</v>
      </c>
      <c r="H718">
        <v>1.87</v>
      </c>
      <c r="I718" s="1" t="s">
        <v>119</v>
      </c>
      <c r="J718" s="6">
        <v>6</v>
      </c>
      <c r="K718" s="6">
        <v>24836</v>
      </c>
      <c r="L718" s="6">
        <v>10.119999999999999</v>
      </c>
      <c r="M718" s="6">
        <v>5.98</v>
      </c>
      <c r="N718" s="6">
        <v>2.4900000000000002</v>
      </c>
      <c r="O718" s="7" t="s">
        <v>1245</v>
      </c>
    </row>
    <row r="719" spans="1:15" x14ac:dyDescent="0.3">
      <c r="A719" s="1" t="s">
        <v>463</v>
      </c>
      <c r="B719">
        <v>322</v>
      </c>
      <c r="C719">
        <v>1.67</v>
      </c>
      <c r="D719">
        <v>0.9</v>
      </c>
      <c r="E719">
        <v>4.87</v>
      </c>
      <c r="F719">
        <v>2.66</v>
      </c>
      <c r="G719">
        <v>3.21</v>
      </c>
      <c r="H719">
        <v>2.21</v>
      </c>
      <c r="I719" s="1" t="s">
        <v>80</v>
      </c>
      <c r="J719" s="4">
        <v>7</v>
      </c>
      <c r="K719" s="4">
        <v>7521</v>
      </c>
      <c r="L719" s="4">
        <v>8.93</v>
      </c>
      <c r="M719" s="4">
        <v>4.33</v>
      </c>
      <c r="N719" s="4">
        <v>2.35</v>
      </c>
      <c r="O719" s="5" t="s">
        <v>1245</v>
      </c>
    </row>
    <row r="720" spans="1:15" x14ac:dyDescent="0.3">
      <c r="A720" s="1" t="s">
        <v>465</v>
      </c>
      <c r="B720">
        <v>323</v>
      </c>
      <c r="C720">
        <v>6.54</v>
      </c>
      <c r="D720">
        <v>2.21</v>
      </c>
      <c r="E720">
        <v>6.67</v>
      </c>
      <c r="F720">
        <v>1.87</v>
      </c>
      <c r="G720">
        <v>7.28</v>
      </c>
      <c r="H720">
        <v>2.35</v>
      </c>
      <c r="I720" s="1" t="s">
        <v>466</v>
      </c>
      <c r="J720" s="6">
        <v>5</v>
      </c>
      <c r="K720" s="6">
        <v>187656</v>
      </c>
      <c r="L720" s="6">
        <v>12.14</v>
      </c>
      <c r="M720" s="6">
        <v>149.02000000000001</v>
      </c>
      <c r="N720" s="6">
        <v>3.88</v>
      </c>
      <c r="O720" s="7" t="s">
        <v>1252</v>
      </c>
    </row>
    <row r="721" spans="1:15" x14ac:dyDescent="0.3">
      <c r="A721" s="1" t="s">
        <v>468</v>
      </c>
      <c r="B721">
        <v>324</v>
      </c>
      <c r="C721">
        <v>6.84</v>
      </c>
      <c r="D721">
        <v>1.8</v>
      </c>
      <c r="E721">
        <v>5.83</v>
      </c>
      <c r="F721">
        <v>2.69</v>
      </c>
      <c r="G721">
        <v>7.19</v>
      </c>
      <c r="H721">
        <v>2.52</v>
      </c>
      <c r="I721" s="1" t="s">
        <v>469</v>
      </c>
      <c r="J721" s="4">
        <v>8</v>
      </c>
      <c r="K721" s="4">
        <v>32105</v>
      </c>
      <c r="L721" s="4">
        <v>10.38</v>
      </c>
      <c r="M721" s="4">
        <v>35.119999999999997</v>
      </c>
      <c r="N721" s="4">
        <v>3.25</v>
      </c>
      <c r="O721" s="5" t="s">
        <v>1246</v>
      </c>
    </row>
    <row r="722" spans="1:15" x14ac:dyDescent="0.3">
      <c r="A722" s="1" t="s">
        <v>471</v>
      </c>
      <c r="B722">
        <v>325</v>
      </c>
      <c r="C722">
        <v>5.75</v>
      </c>
      <c r="D722">
        <v>1.43</v>
      </c>
      <c r="E722">
        <v>3.41</v>
      </c>
      <c r="F722">
        <v>2.17</v>
      </c>
      <c r="G722">
        <v>4.62</v>
      </c>
      <c r="H722">
        <v>2.13</v>
      </c>
      <c r="I722" s="1" t="s">
        <v>112</v>
      </c>
      <c r="J722" s="6">
        <v>7</v>
      </c>
      <c r="K722" s="6">
        <v>1563</v>
      </c>
      <c r="L722" s="6">
        <v>7.35</v>
      </c>
      <c r="M722" s="6">
        <v>2.8</v>
      </c>
      <c r="N722" s="6">
        <v>2.16</v>
      </c>
      <c r="O722" s="7" t="s">
        <v>1245</v>
      </c>
    </row>
    <row r="723" spans="1:15" x14ac:dyDescent="0.3">
      <c r="A723" s="1" t="s">
        <v>473</v>
      </c>
      <c r="B723">
        <v>943</v>
      </c>
      <c r="C723">
        <v>6.95</v>
      </c>
      <c r="D723">
        <v>1.85</v>
      </c>
      <c r="E723">
        <v>5.12</v>
      </c>
      <c r="F723">
        <v>2.39</v>
      </c>
      <c r="G723">
        <v>5.83</v>
      </c>
      <c r="H723">
        <v>1.78</v>
      </c>
      <c r="I723" s="1" t="s">
        <v>474</v>
      </c>
      <c r="J723" s="4">
        <v>7</v>
      </c>
      <c r="K723" s="4">
        <v>65134</v>
      </c>
      <c r="L723" s="4">
        <v>11.08</v>
      </c>
      <c r="M723" s="4">
        <v>89.45</v>
      </c>
      <c r="N723" s="4">
        <v>3.66</v>
      </c>
      <c r="O723" s="5" t="s">
        <v>1260</v>
      </c>
    </row>
    <row r="724" spans="1:15" x14ac:dyDescent="0.3">
      <c r="A724" s="1" t="s">
        <v>477</v>
      </c>
      <c r="B724">
        <v>944</v>
      </c>
      <c r="C724">
        <v>3.38</v>
      </c>
      <c r="D724">
        <v>1.61</v>
      </c>
      <c r="E724">
        <v>6.07</v>
      </c>
      <c r="F724">
        <v>2.2599999999999998</v>
      </c>
      <c r="G724">
        <v>3.45</v>
      </c>
      <c r="H724">
        <v>2.0699999999999998</v>
      </c>
      <c r="I724" s="1" t="s">
        <v>478</v>
      </c>
      <c r="J724" s="6">
        <v>8</v>
      </c>
      <c r="K724" s="6">
        <v>28433</v>
      </c>
      <c r="L724" s="6">
        <v>10.26</v>
      </c>
      <c r="M724" s="6">
        <v>53.12</v>
      </c>
      <c r="N724" s="6">
        <v>3.43</v>
      </c>
      <c r="O724" s="7" t="s">
        <v>1252</v>
      </c>
    </row>
    <row r="725" spans="1:15" x14ac:dyDescent="0.3">
      <c r="A725" s="1" t="s">
        <v>480</v>
      </c>
      <c r="B725">
        <v>945</v>
      </c>
      <c r="C725">
        <v>7.26</v>
      </c>
      <c r="D725">
        <v>1.9</v>
      </c>
      <c r="E725">
        <v>5.86</v>
      </c>
      <c r="F725">
        <v>2.08</v>
      </c>
      <c r="G725">
        <v>6.9</v>
      </c>
      <c r="H725">
        <v>1.96</v>
      </c>
      <c r="I725" s="1" t="s">
        <v>21</v>
      </c>
      <c r="J725" s="4">
        <v>8</v>
      </c>
      <c r="K725" s="4">
        <v>1702</v>
      </c>
      <c r="L725" s="4">
        <v>7.44</v>
      </c>
      <c r="M725" s="4">
        <v>1.37</v>
      </c>
      <c r="N725" s="4">
        <v>1.85</v>
      </c>
      <c r="O725" s="5" t="s">
        <v>1245</v>
      </c>
    </row>
    <row r="726" spans="1:15" x14ac:dyDescent="0.3">
      <c r="A726" s="1" t="s">
        <v>482</v>
      </c>
      <c r="B726">
        <v>326</v>
      </c>
      <c r="C726">
        <v>7.75</v>
      </c>
      <c r="D726">
        <v>1.26</v>
      </c>
      <c r="E726">
        <v>6.03</v>
      </c>
      <c r="F726">
        <v>2.2200000000000002</v>
      </c>
      <c r="G726">
        <v>5.5</v>
      </c>
      <c r="H726">
        <v>1.97</v>
      </c>
      <c r="I726" s="1" t="s">
        <v>483</v>
      </c>
      <c r="J726" s="6">
        <v>6</v>
      </c>
      <c r="K726" s="6">
        <v>129994</v>
      </c>
      <c r="L726" s="6">
        <v>11.78</v>
      </c>
      <c r="M726" s="6">
        <v>392.22</v>
      </c>
      <c r="N726" s="6">
        <v>4.3</v>
      </c>
      <c r="O726" s="7" t="s">
        <v>1254</v>
      </c>
    </row>
    <row r="727" spans="1:15" x14ac:dyDescent="0.3">
      <c r="A727" s="1" t="s">
        <v>485</v>
      </c>
      <c r="B727">
        <v>946</v>
      </c>
      <c r="C727">
        <v>3.98</v>
      </c>
      <c r="D727">
        <v>1.73</v>
      </c>
      <c r="E727">
        <v>4.7</v>
      </c>
      <c r="F727">
        <v>2.59</v>
      </c>
      <c r="G727">
        <v>4.47</v>
      </c>
      <c r="H727">
        <v>1.88</v>
      </c>
      <c r="I727" s="1" t="s">
        <v>44</v>
      </c>
      <c r="J727" s="4">
        <v>5</v>
      </c>
      <c r="K727" s="4">
        <v>3224</v>
      </c>
      <c r="L727" s="4">
        <v>8.08</v>
      </c>
      <c r="M727" s="4">
        <v>14.12</v>
      </c>
      <c r="N727" s="4">
        <v>2.86</v>
      </c>
      <c r="O727" s="5" t="s">
        <v>1252</v>
      </c>
    </row>
    <row r="728" spans="1:15" x14ac:dyDescent="0.3">
      <c r="A728" s="1" t="s">
        <v>487</v>
      </c>
      <c r="B728">
        <v>327</v>
      </c>
      <c r="C728">
        <v>7</v>
      </c>
      <c r="D728">
        <v>2.11</v>
      </c>
      <c r="E728">
        <v>5.83</v>
      </c>
      <c r="F728">
        <v>2.48</v>
      </c>
      <c r="G728">
        <v>7.06</v>
      </c>
      <c r="H728">
        <v>2.15</v>
      </c>
      <c r="I728" s="1" t="s">
        <v>76</v>
      </c>
      <c r="J728" s="6">
        <v>5</v>
      </c>
      <c r="K728" s="6">
        <v>8227</v>
      </c>
      <c r="L728" s="6">
        <v>9.02</v>
      </c>
      <c r="M728" s="6">
        <v>27.67</v>
      </c>
      <c r="N728" s="6">
        <v>3.15</v>
      </c>
      <c r="O728" s="7" t="s">
        <v>1252</v>
      </c>
    </row>
    <row r="729" spans="1:15" x14ac:dyDescent="0.3">
      <c r="A729" s="1" t="s">
        <v>489</v>
      </c>
      <c r="B729">
        <v>328</v>
      </c>
      <c r="C729">
        <v>6.42</v>
      </c>
      <c r="D729">
        <v>2</v>
      </c>
      <c r="E729">
        <v>4.41</v>
      </c>
      <c r="F729">
        <v>2.71</v>
      </c>
      <c r="G729">
        <v>4.88</v>
      </c>
      <c r="H729">
        <v>2.0699999999999998</v>
      </c>
      <c r="I729" s="1" t="s">
        <v>103</v>
      </c>
      <c r="J729" s="4">
        <v>6</v>
      </c>
      <c r="K729" s="4">
        <v>14417</v>
      </c>
      <c r="L729" s="4">
        <v>9.58</v>
      </c>
      <c r="M729" s="4">
        <v>26.2</v>
      </c>
      <c r="N729" s="4">
        <v>3.13</v>
      </c>
      <c r="O729" s="5" t="s">
        <v>1245</v>
      </c>
    </row>
    <row r="730" spans="1:15" x14ac:dyDescent="0.3">
      <c r="A730" s="1" t="s">
        <v>491</v>
      </c>
      <c r="B730">
        <v>329</v>
      </c>
      <c r="C730">
        <v>2.0499999999999998</v>
      </c>
      <c r="D730">
        <v>1.34</v>
      </c>
      <c r="E730">
        <v>5.7</v>
      </c>
      <c r="F730">
        <v>2.56</v>
      </c>
      <c r="G730">
        <v>4.2</v>
      </c>
      <c r="H730">
        <v>2.58</v>
      </c>
      <c r="I730" s="1" t="s">
        <v>76</v>
      </c>
      <c r="J730" s="6">
        <v>6</v>
      </c>
      <c r="K730" s="6">
        <v>13247</v>
      </c>
      <c r="L730" s="6">
        <v>9.49</v>
      </c>
      <c r="M730" s="6">
        <v>66.040000000000006</v>
      </c>
      <c r="N730" s="6">
        <v>3.53</v>
      </c>
      <c r="O730" s="7" t="s">
        <v>1245</v>
      </c>
    </row>
    <row r="731" spans="1:15" x14ac:dyDescent="0.3">
      <c r="A731" s="1" t="s">
        <v>493</v>
      </c>
      <c r="B731">
        <v>330</v>
      </c>
      <c r="C731">
        <v>5.88</v>
      </c>
      <c r="D731">
        <v>1.5</v>
      </c>
      <c r="E731">
        <v>4.12</v>
      </c>
      <c r="F731">
        <v>1.83</v>
      </c>
      <c r="G731">
        <v>5.66</v>
      </c>
      <c r="H731">
        <v>1.78</v>
      </c>
      <c r="I731" s="1" t="s">
        <v>30</v>
      </c>
      <c r="J731" s="4">
        <v>7</v>
      </c>
      <c r="K731" s="4">
        <v>13645</v>
      </c>
      <c r="L731" s="4">
        <v>9.52</v>
      </c>
      <c r="M731" s="4">
        <v>15.18</v>
      </c>
      <c r="N731" s="4">
        <v>2.89</v>
      </c>
      <c r="O731" s="5" t="s">
        <v>1245</v>
      </c>
    </row>
    <row r="732" spans="1:15" x14ac:dyDescent="0.3">
      <c r="A732" s="1" t="s">
        <v>495</v>
      </c>
      <c r="B732">
        <v>331</v>
      </c>
      <c r="C732">
        <v>7.63</v>
      </c>
      <c r="D732">
        <v>1.3</v>
      </c>
      <c r="E732">
        <v>6.68</v>
      </c>
      <c r="F732">
        <v>1.78</v>
      </c>
      <c r="G732">
        <v>5.85</v>
      </c>
      <c r="H732">
        <v>2.4700000000000002</v>
      </c>
      <c r="I732" s="1" t="s">
        <v>380</v>
      </c>
      <c r="J732" s="6">
        <v>6</v>
      </c>
      <c r="K732" s="6">
        <v>19954</v>
      </c>
      <c r="L732" s="6">
        <v>9.9</v>
      </c>
      <c r="M732" s="6">
        <v>10.96</v>
      </c>
      <c r="N732" s="6">
        <v>2.75</v>
      </c>
      <c r="O732" s="7" t="s">
        <v>1252</v>
      </c>
    </row>
    <row r="733" spans="1:15" x14ac:dyDescent="0.3">
      <c r="A733" s="1" t="s">
        <v>497</v>
      </c>
      <c r="B733">
        <v>947</v>
      </c>
      <c r="C733">
        <v>7.73</v>
      </c>
      <c r="D733">
        <v>1.34</v>
      </c>
      <c r="E733">
        <v>6.02</v>
      </c>
      <c r="F733">
        <v>2.58</v>
      </c>
      <c r="G733">
        <v>6.76</v>
      </c>
      <c r="H733">
        <v>2.0499999999999998</v>
      </c>
      <c r="I733" s="1" t="s">
        <v>453</v>
      </c>
      <c r="J733" s="4">
        <v>8</v>
      </c>
      <c r="K733" s="4">
        <v>20169</v>
      </c>
      <c r="L733" s="4">
        <v>9.91</v>
      </c>
      <c r="M733" s="4">
        <v>21.25</v>
      </c>
      <c r="N733" s="4">
        <v>3.04</v>
      </c>
      <c r="O733" s="5" t="s">
        <v>1245</v>
      </c>
    </row>
    <row r="734" spans="1:15" x14ac:dyDescent="0.3">
      <c r="A734" s="1" t="s">
        <v>499</v>
      </c>
      <c r="B734">
        <v>332</v>
      </c>
      <c r="C734">
        <v>8.1999999999999993</v>
      </c>
      <c r="D734">
        <v>1.1499999999999999</v>
      </c>
      <c r="E734">
        <v>6.44</v>
      </c>
      <c r="F734">
        <v>2.58</v>
      </c>
      <c r="G734">
        <v>6.79</v>
      </c>
      <c r="H734">
        <v>2.2799999999999998</v>
      </c>
      <c r="I734" s="1" t="s">
        <v>200</v>
      </c>
      <c r="J734" s="6">
        <v>9</v>
      </c>
      <c r="K734" s="6">
        <v>6547</v>
      </c>
      <c r="L734" s="6">
        <v>8.7899999999999991</v>
      </c>
      <c r="M734" s="6">
        <v>10.92</v>
      </c>
      <c r="N734" s="6">
        <v>2.75</v>
      </c>
      <c r="O734" s="7" t="s">
        <v>1245</v>
      </c>
    </row>
    <row r="735" spans="1:15" x14ac:dyDescent="0.3">
      <c r="A735" s="1" t="s">
        <v>501</v>
      </c>
      <c r="B735">
        <v>333</v>
      </c>
      <c r="C735">
        <v>7.29</v>
      </c>
      <c r="D735">
        <v>1.79</v>
      </c>
      <c r="E735">
        <v>4.09</v>
      </c>
      <c r="F735">
        <v>2.77</v>
      </c>
      <c r="G735">
        <v>5.8</v>
      </c>
      <c r="H735">
        <v>2.54</v>
      </c>
      <c r="I735" s="1" t="s">
        <v>502</v>
      </c>
      <c r="J735" s="4">
        <v>9</v>
      </c>
      <c r="K735" s="4">
        <v>14716</v>
      </c>
      <c r="L735" s="4">
        <v>9.6</v>
      </c>
      <c r="M735" s="4">
        <v>10.86</v>
      </c>
      <c r="N735" s="4">
        <v>2.74</v>
      </c>
      <c r="O735" s="5" t="s">
        <v>1249</v>
      </c>
    </row>
    <row r="736" spans="1:15" x14ac:dyDescent="0.3">
      <c r="A736" s="1" t="s">
        <v>504</v>
      </c>
      <c r="B736">
        <v>334</v>
      </c>
      <c r="C736">
        <v>8.0299999999999994</v>
      </c>
      <c r="D736">
        <v>1.56</v>
      </c>
      <c r="E736">
        <v>5.56</v>
      </c>
      <c r="F736">
        <v>3.01</v>
      </c>
      <c r="G736">
        <v>6.74</v>
      </c>
      <c r="H736">
        <v>2.73</v>
      </c>
      <c r="I736" s="1" t="s">
        <v>505</v>
      </c>
      <c r="J736" s="6">
        <v>5</v>
      </c>
      <c r="K736" s="6">
        <v>16648</v>
      </c>
      <c r="L736" s="6">
        <v>9.7200000000000006</v>
      </c>
      <c r="M736" s="6">
        <v>83.63</v>
      </c>
      <c r="N736" s="6">
        <v>3.63</v>
      </c>
      <c r="O736" s="7" t="s">
        <v>1246</v>
      </c>
    </row>
    <row r="737" spans="1:15" x14ac:dyDescent="0.3">
      <c r="A737" s="1" t="s">
        <v>507</v>
      </c>
      <c r="B737">
        <v>948</v>
      </c>
      <c r="C737">
        <v>3.95</v>
      </c>
      <c r="D737">
        <v>2.09</v>
      </c>
      <c r="E737">
        <v>4.24</v>
      </c>
      <c r="F737">
        <v>2.17</v>
      </c>
      <c r="G737">
        <v>4.78</v>
      </c>
      <c r="H737">
        <v>1.52</v>
      </c>
      <c r="I737" s="1" t="s">
        <v>119</v>
      </c>
      <c r="J737" s="4">
        <v>7</v>
      </c>
      <c r="K737" s="4">
        <v>271</v>
      </c>
      <c r="L737" s="4">
        <v>5.6</v>
      </c>
      <c r="M737" s="4">
        <v>0.39</v>
      </c>
      <c r="N737" s="4">
        <v>1.32</v>
      </c>
      <c r="O737" s="5" t="s">
        <v>1250</v>
      </c>
    </row>
    <row r="738" spans="1:15" x14ac:dyDescent="0.3">
      <c r="A738" s="1" t="s">
        <v>509</v>
      </c>
      <c r="B738">
        <v>335</v>
      </c>
      <c r="C738">
        <v>2.2200000000000002</v>
      </c>
      <c r="D738">
        <v>1.41</v>
      </c>
      <c r="E738">
        <v>5.93</v>
      </c>
      <c r="F738">
        <v>2.4</v>
      </c>
      <c r="G738">
        <v>3.5</v>
      </c>
      <c r="H738">
        <v>2.4300000000000002</v>
      </c>
      <c r="I738" s="1" t="s">
        <v>112</v>
      </c>
      <c r="J738" s="6">
        <v>10</v>
      </c>
      <c r="K738" s="6">
        <v>9269</v>
      </c>
      <c r="L738" s="6">
        <v>9.1300000000000008</v>
      </c>
      <c r="M738" s="6">
        <v>13.43</v>
      </c>
      <c r="N738" s="6">
        <v>2.84</v>
      </c>
      <c r="O738" s="7" t="s">
        <v>1245</v>
      </c>
    </row>
    <row r="739" spans="1:15" x14ac:dyDescent="0.3">
      <c r="A739" s="1" t="s">
        <v>511</v>
      </c>
      <c r="B739">
        <v>336</v>
      </c>
      <c r="C739">
        <v>7.56</v>
      </c>
      <c r="D739">
        <v>1.9</v>
      </c>
      <c r="E739">
        <v>5.85</v>
      </c>
      <c r="F739">
        <v>2.78</v>
      </c>
      <c r="G739">
        <v>5.51</v>
      </c>
      <c r="H739">
        <v>2.39</v>
      </c>
      <c r="I739" s="1" t="s">
        <v>44</v>
      </c>
      <c r="J739" s="4">
        <v>5</v>
      </c>
      <c r="K739" s="4">
        <v>8534</v>
      </c>
      <c r="L739" s="4">
        <v>9.0500000000000007</v>
      </c>
      <c r="M739" s="4">
        <v>11.45</v>
      </c>
      <c r="N739" s="4">
        <v>2.77</v>
      </c>
      <c r="O739" s="5" t="s">
        <v>1245</v>
      </c>
    </row>
    <row r="740" spans="1:15" x14ac:dyDescent="0.3">
      <c r="A740" s="1" t="s">
        <v>513</v>
      </c>
      <c r="B740">
        <v>602</v>
      </c>
      <c r="C740">
        <v>2.86</v>
      </c>
      <c r="D740">
        <v>1.91</v>
      </c>
      <c r="E740">
        <v>4.82</v>
      </c>
      <c r="F740">
        <v>2.06</v>
      </c>
      <c r="G740">
        <v>4.3499999999999996</v>
      </c>
      <c r="H740">
        <v>1.82</v>
      </c>
      <c r="I740" s="1" t="s">
        <v>14</v>
      </c>
      <c r="J740" s="6">
        <v>3</v>
      </c>
      <c r="K740" s="6">
        <v>314</v>
      </c>
      <c r="L740" s="6">
        <v>5.75</v>
      </c>
      <c r="M740" s="6">
        <v>1</v>
      </c>
      <c r="N740" s="6">
        <v>1.72</v>
      </c>
      <c r="O740" s="7" t="s">
        <v>1245</v>
      </c>
    </row>
    <row r="741" spans="1:15" x14ac:dyDescent="0.3">
      <c r="A741" s="1" t="s">
        <v>515</v>
      </c>
      <c r="B741">
        <v>337</v>
      </c>
      <c r="C741">
        <v>2.38</v>
      </c>
      <c r="D741">
        <v>1.71</v>
      </c>
      <c r="E741">
        <v>5.74</v>
      </c>
      <c r="F741">
        <v>2.2599999999999998</v>
      </c>
      <c r="G741">
        <v>4.8899999999999997</v>
      </c>
      <c r="H741">
        <v>2.09</v>
      </c>
      <c r="I741" s="1" t="s">
        <v>14</v>
      </c>
      <c r="J741" s="4">
        <v>6</v>
      </c>
      <c r="K741" s="4">
        <v>2039</v>
      </c>
      <c r="L741" s="4">
        <v>7.62</v>
      </c>
      <c r="M741" s="4">
        <v>0.63</v>
      </c>
      <c r="N741" s="4">
        <v>1.52</v>
      </c>
      <c r="O741" s="5" t="s">
        <v>1250</v>
      </c>
    </row>
    <row r="742" spans="1:15" x14ac:dyDescent="0.3">
      <c r="A742" s="1" t="s">
        <v>517</v>
      </c>
      <c r="B742">
        <v>949</v>
      </c>
      <c r="C742">
        <v>4.05</v>
      </c>
      <c r="D742">
        <v>2.48</v>
      </c>
      <c r="E742">
        <v>6.18</v>
      </c>
      <c r="F742">
        <v>2.25</v>
      </c>
      <c r="G742">
        <v>4.5199999999999996</v>
      </c>
      <c r="H742">
        <v>2.56</v>
      </c>
      <c r="I742" s="1" t="s">
        <v>84</v>
      </c>
      <c r="J742" s="6">
        <v>6</v>
      </c>
      <c r="K742" s="6">
        <v>3884</v>
      </c>
      <c r="L742" s="6">
        <v>8.26</v>
      </c>
      <c r="M742" s="6">
        <v>1.55</v>
      </c>
      <c r="N742" s="6">
        <v>1.9</v>
      </c>
      <c r="O742" s="7" t="s">
        <v>1245</v>
      </c>
    </row>
    <row r="743" spans="1:15" x14ac:dyDescent="0.3">
      <c r="A743" s="1" t="s">
        <v>427</v>
      </c>
      <c r="B743">
        <v>950</v>
      </c>
      <c r="C743">
        <v>6.25</v>
      </c>
      <c r="D743">
        <v>1.59</v>
      </c>
      <c r="E743">
        <v>4.4800000000000004</v>
      </c>
      <c r="F743">
        <v>2.12</v>
      </c>
      <c r="G743">
        <v>5.64</v>
      </c>
      <c r="H743">
        <v>1.59</v>
      </c>
      <c r="I743" s="1" t="s">
        <v>225</v>
      </c>
      <c r="J743" s="4">
        <v>7</v>
      </c>
      <c r="K743" s="4">
        <v>78895</v>
      </c>
      <c r="L743" s="4">
        <v>11.28</v>
      </c>
      <c r="M743" s="4">
        <v>18.57</v>
      </c>
      <c r="N743" s="4">
        <v>2.98</v>
      </c>
      <c r="O743" s="5" t="s">
        <v>1251</v>
      </c>
    </row>
    <row r="744" spans="1:15" x14ac:dyDescent="0.3">
      <c r="A744" s="1" t="s">
        <v>429</v>
      </c>
      <c r="B744">
        <v>338</v>
      </c>
      <c r="C744">
        <v>2.93</v>
      </c>
      <c r="D744">
        <v>2.06</v>
      </c>
      <c r="E744">
        <v>6.29</v>
      </c>
      <c r="F744">
        <v>2.56</v>
      </c>
      <c r="G744">
        <v>4.0199999999999996</v>
      </c>
      <c r="H744">
        <v>2.16</v>
      </c>
      <c r="I744" s="1" t="s">
        <v>80</v>
      </c>
      <c r="J744" s="6">
        <v>7</v>
      </c>
      <c r="K744" s="6">
        <v>631</v>
      </c>
      <c r="L744" s="6">
        <v>6.45</v>
      </c>
      <c r="M744" s="6">
        <v>5.61</v>
      </c>
      <c r="N744" s="6">
        <v>2.46</v>
      </c>
      <c r="O744" s="7" t="s">
        <v>1252</v>
      </c>
    </row>
    <row r="745" spans="1:15" x14ac:dyDescent="0.3">
      <c r="A745" s="1" t="s">
        <v>431</v>
      </c>
      <c r="B745">
        <v>951</v>
      </c>
      <c r="C745">
        <v>5.39</v>
      </c>
      <c r="D745">
        <v>2.0099999999999998</v>
      </c>
      <c r="E745">
        <v>3.59</v>
      </c>
      <c r="F745">
        <v>2.5099999999999998</v>
      </c>
      <c r="G745">
        <v>5.2</v>
      </c>
      <c r="H745">
        <v>1.86</v>
      </c>
      <c r="I745" s="1" t="s">
        <v>59</v>
      </c>
      <c r="J745" s="4">
        <v>5</v>
      </c>
      <c r="K745" s="4">
        <v>1099</v>
      </c>
      <c r="L745" s="4">
        <v>7</v>
      </c>
      <c r="M745" s="4">
        <v>2.08</v>
      </c>
      <c r="N745" s="4">
        <v>2.0299999999999998</v>
      </c>
      <c r="O745" s="5" t="s">
        <v>1245</v>
      </c>
    </row>
    <row r="746" spans="1:15" x14ac:dyDescent="0.3">
      <c r="A746" s="1" t="s">
        <v>433</v>
      </c>
      <c r="B746">
        <v>952</v>
      </c>
      <c r="C746">
        <v>6.44</v>
      </c>
      <c r="D746">
        <v>1.43</v>
      </c>
      <c r="E746">
        <v>4.76</v>
      </c>
      <c r="F746">
        <v>2.1800000000000002</v>
      </c>
      <c r="G746">
        <v>5.49</v>
      </c>
      <c r="H746">
        <v>2.12</v>
      </c>
      <c r="I746" s="1" t="s">
        <v>434</v>
      </c>
      <c r="J746" s="6">
        <v>5</v>
      </c>
      <c r="K746" s="6">
        <v>17473</v>
      </c>
      <c r="L746" s="6">
        <v>9.77</v>
      </c>
      <c r="M746" s="6">
        <v>54.69</v>
      </c>
      <c r="N746" s="6">
        <v>3.45</v>
      </c>
      <c r="O746" s="7" t="s">
        <v>1245</v>
      </c>
    </row>
    <row r="747" spans="1:15" x14ac:dyDescent="0.3">
      <c r="A747" s="1" t="s">
        <v>436</v>
      </c>
      <c r="B747">
        <v>953</v>
      </c>
      <c r="C747">
        <v>6.64</v>
      </c>
      <c r="D747">
        <v>1.61</v>
      </c>
      <c r="E747">
        <v>6.57</v>
      </c>
      <c r="F747">
        <v>1.78</v>
      </c>
      <c r="G747">
        <v>6.57</v>
      </c>
      <c r="H747">
        <v>1.91</v>
      </c>
      <c r="I747" s="1" t="s">
        <v>437</v>
      </c>
      <c r="J747" s="4">
        <v>5</v>
      </c>
      <c r="K747" s="4">
        <v>37673</v>
      </c>
      <c r="L747" s="4">
        <v>10.54</v>
      </c>
      <c r="M747" s="4">
        <v>108.67</v>
      </c>
      <c r="N747" s="4">
        <v>3.74</v>
      </c>
      <c r="O747" s="5" t="s">
        <v>1260</v>
      </c>
    </row>
    <row r="748" spans="1:15" x14ac:dyDescent="0.3">
      <c r="A748" s="1" t="s">
        <v>439</v>
      </c>
      <c r="B748">
        <v>339</v>
      </c>
      <c r="C748">
        <v>5.58</v>
      </c>
      <c r="D748">
        <v>1.83</v>
      </c>
      <c r="E748">
        <v>2.82</v>
      </c>
      <c r="F748">
        <v>2.13</v>
      </c>
      <c r="G748">
        <v>4.42</v>
      </c>
      <c r="H748">
        <v>2.2999999999999998</v>
      </c>
      <c r="I748" s="1" t="s">
        <v>165</v>
      </c>
      <c r="J748" s="6">
        <v>5</v>
      </c>
      <c r="K748" s="6">
        <v>13086</v>
      </c>
      <c r="L748" s="6">
        <v>9.48</v>
      </c>
      <c r="M748" s="6">
        <v>117.22</v>
      </c>
      <c r="N748" s="6">
        <v>3.78</v>
      </c>
      <c r="O748" s="7" t="s">
        <v>1261</v>
      </c>
    </row>
    <row r="749" spans="1:15" x14ac:dyDescent="0.3">
      <c r="A749" s="1" t="s">
        <v>442</v>
      </c>
      <c r="B749">
        <v>527</v>
      </c>
      <c r="C749">
        <v>6.57</v>
      </c>
      <c r="D749">
        <v>1.92</v>
      </c>
      <c r="E749">
        <v>4.0199999999999996</v>
      </c>
      <c r="F749">
        <v>2.19</v>
      </c>
      <c r="G749">
        <v>6.08</v>
      </c>
      <c r="H749">
        <v>1.72</v>
      </c>
      <c r="I749" s="1" t="s">
        <v>134</v>
      </c>
      <c r="J749" s="4">
        <v>6</v>
      </c>
      <c r="K749" s="4">
        <v>5751</v>
      </c>
      <c r="L749" s="4">
        <v>8.66</v>
      </c>
      <c r="M749" s="4">
        <v>20.94</v>
      </c>
      <c r="N749" s="4">
        <v>3.03</v>
      </c>
      <c r="O749" s="5" t="s">
        <v>1252</v>
      </c>
    </row>
    <row r="750" spans="1:15" x14ac:dyDescent="0.3">
      <c r="A750" s="1" t="s">
        <v>444</v>
      </c>
      <c r="B750">
        <v>340</v>
      </c>
      <c r="C750">
        <v>1.77</v>
      </c>
      <c r="D750">
        <v>0.97</v>
      </c>
      <c r="E750">
        <v>6.1</v>
      </c>
      <c r="F750">
        <v>2.62</v>
      </c>
      <c r="G750">
        <v>3.85</v>
      </c>
      <c r="H750">
        <v>2.34</v>
      </c>
      <c r="I750" s="1" t="s">
        <v>28</v>
      </c>
      <c r="J750" s="6">
        <v>6</v>
      </c>
      <c r="K750" s="6">
        <v>1003</v>
      </c>
      <c r="L750" s="6">
        <v>6.91</v>
      </c>
      <c r="M750" s="6">
        <v>2.2000000000000002</v>
      </c>
      <c r="N750" s="6">
        <v>2.0499999999999998</v>
      </c>
      <c r="O750" s="7" t="s">
        <v>1245</v>
      </c>
    </row>
    <row r="751" spans="1:15" x14ac:dyDescent="0.3">
      <c r="A751" s="1" t="s">
        <v>447</v>
      </c>
      <c r="B751">
        <v>954</v>
      </c>
      <c r="C751">
        <v>6.73</v>
      </c>
      <c r="D751">
        <v>2.17</v>
      </c>
      <c r="E751">
        <v>5.39</v>
      </c>
      <c r="F751">
        <v>2.82</v>
      </c>
      <c r="G751">
        <v>5.61</v>
      </c>
      <c r="H751">
        <v>2.17</v>
      </c>
      <c r="I751" s="1" t="s">
        <v>78</v>
      </c>
      <c r="J751" s="4">
        <v>7</v>
      </c>
      <c r="K751" s="4">
        <v>623</v>
      </c>
      <c r="L751" s="4">
        <v>6.43</v>
      </c>
      <c r="M751" s="4">
        <v>2.16</v>
      </c>
      <c r="N751" s="4">
        <v>2.0499999999999998</v>
      </c>
      <c r="O751" s="5" t="s">
        <v>1250</v>
      </c>
    </row>
    <row r="752" spans="1:15" x14ac:dyDescent="0.3">
      <c r="A752" s="1" t="s">
        <v>450</v>
      </c>
      <c r="B752">
        <v>955</v>
      </c>
      <c r="C752">
        <v>4.67</v>
      </c>
      <c r="D752">
        <v>1.05</v>
      </c>
      <c r="E752">
        <v>4.0199999999999996</v>
      </c>
      <c r="F752">
        <v>1.94</v>
      </c>
      <c r="G752">
        <v>4.8099999999999996</v>
      </c>
      <c r="H752">
        <v>1.38</v>
      </c>
      <c r="I752" s="1" t="s">
        <v>119</v>
      </c>
      <c r="J752" s="6">
        <v>8</v>
      </c>
      <c r="K752" s="6">
        <v>1051</v>
      </c>
      <c r="L752" s="6">
        <v>6.96</v>
      </c>
      <c r="M752" s="6">
        <v>2.02</v>
      </c>
      <c r="N752" s="6">
        <v>2.02</v>
      </c>
      <c r="O752" s="7" t="s">
        <v>1245</v>
      </c>
    </row>
    <row r="753" spans="1:15" x14ac:dyDescent="0.3">
      <c r="A753" s="1" t="s">
        <v>452</v>
      </c>
      <c r="B753">
        <v>341</v>
      </c>
      <c r="C753">
        <v>6.73</v>
      </c>
      <c r="D753">
        <v>1.47</v>
      </c>
      <c r="E753">
        <v>4.78</v>
      </c>
      <c r="F753">
        <v>2.82</v>
      </c>
      <c r="G753">
        <v>5.28</v>
      </c>
      <c r="H753">
        <v>1.85</v>
      </c>
      <c r="I753" s="1" t="s">
        <v>453</v>
      </c>
      <c r="J753" s="4">
        <v>5</v>
      </c>
      <c r="K753" s="4">
        <v>71946</v>
      </c>
      <c r="L753" s="4">
        <v>11.18</v>
      </c>
      <c r="M753" s="4">
        <v>77.180000000000007</v>
      </c>
      <c r="N753" s="4">
        <v>3.6</v>
      </c>
      <c r="O753" s="5" t="s">
        <v>1252</v>
      </c>
    </row>
    <row r="754" spans="1:15" x14ac:dyDescent="0.3">
      <c r="A754" s="1" t="s">
        <v>455</v>
      </c>
      <c r="B754">
        <v>342</v>
      </c>
      <c r="C754">
        <v>2.41</v>
      </c>
      <c r="D754">
        <v>1.86</v>
      </c>
      <c r="E754">
        <v>8.17</v>
      </c>
      <c r="F754">
        <v>1.4</v>
      </c>
      <c r="G754">
        <v>5.68</v>
      </c>
      <c r="H754">
        <v>3.01</v>
      </c>
      <c r="I754" s="1" t="s">
        <v>103</v>
      </c>
      <c r="J754" s="6">
        <v>4</v>
      </c>
      <c r="K754" s="6">
        <v>6289</v>
      </c>
      <c r="L754" s="6">
        <v>8.75</v>
      </c>
      <c r="M754" s="6">
        <v>11.31</v>
      </c>
      <c r="N754" s="6">
        <v>2.76</v>
      </c>
      <c r="O754" s="7" t="s">
        <v>1252</v>
      </c>
    </row>
    <row r="755" spans="1:15" x14ac:dyDescent="0.3">
      <c r="A755" s="1" t="s">
        <v>457</v>
      </c>
      <c r="B755">
        <v>569</v>
      </c>
      <c r="C755">
        <v>5.08</v>
      </c>
      <c r="D755">
        <v>2.5099999999999998</v>
      </c>
      <c r="E755">
        <v>3.65</v>
      </c>
      <c r="F755">
        <v>2.35</v>
      </c>
      <c r="G755">
        <v>4.78</v>
      </c>
      <c r="H755">
        <v>1.68</v>
      </c>
      <c r="I755" s="1" t="s">
        <v>458</v>
      </c>
      <c r="J755" s="4">
        <v>4</v>
      </c>
      <c r="K755" s="4">
        <v>17801</v>
      </c>
      <c r="L755" s="4">
        <v>9.7899999999999991</v>
      </c>
      <c r="M755" s="4">
        <v>48.9</v>
      </c>
      <c r="N755" s="4">
        <v>3.4</v>
      </c>
      <c r="O755" s="5" t="s">
        <v>1252</v>
      </c>
    </row>
    <row r="756" spans="1:15" x14ac:dyDescent="0.3">
      <c r="A756" s="1" t="s">
        <v>460</v>
      </c>
      <c r="B756">
        <v>343</v>
      </c>
      <c r="C756">
        <v>8.14</v>
      </c>
      <c r="D756">
        <v>1.23</v>
      </c>
      <c r="E756">
        <v>4.6399999999999997</v>
      </c>
      <c r="F756">
        <v>2.88</v>
      </c>
      <c r="G756">
        <v>4.72</v>
      </c>
      <c r="H756">
        <v>2.37</v>
      </c>
      <c r="I756" s="1" t="s">
        <v>119</v>
      </c>
      <c r="J756" s="6">
        <v>7</v>
      </c>
      <c r="K756" s="6">
        <v>6749</v>
      </c>
      <c r="L756" s="6">
        <v>8.82</v>
      </c>
      <c r="M756" s="6">
        <v>7.98</v>
      </c>
      <c r="N756" s="6">
        <v>2.61</v>
      </c>
      <c r="O756" s="7" t="s">
        <v>1245</v>
      </c>
    </row>
    <row r="757" spans="1:15" x14ac:dyDescent="0.3">
      <c r="A757" s="1" t="s">
        <v>462</v>
      </c>
      <c r="B757">
        <v>956</v>
      </c>
      <c r="C757">
        <v>4.34</v>
      </c>
      <c r="D757">
        <v>2.2799999999999998</v>
      </c>
      <c r="E757">
        <v>5.04</v>
      </c>
      <c r="F757">
        <v>2.27</v>
      </c>
      <c r="G757">
        <v>4.59</v>
      </c>
      <c r="H757">
        <v>1.86</v>
      </c>
      <c r="I757" s="1" t="s">
        <v>14</v>
      </c>
      <c r="J757" s="4">
        <v>6</v>
      </c>
      <c r="K757" s="4">
        <v>617</v>
      </c>
      <c r="L757" s="4">
        <v>6.42</v>
      </c>
      <c r="M757" s="4">
        <v>0.49</v>
      </c>
      <c r="N757" s="4">
        <v>1.42</v>
      </c>
      <c r="O757" s="5" t="s">
        <v>1250</v>
      </c>
    </row>
    <row r="758" spans="1:15" x14ac:dyDescent="0.3">
      <c r="A758" s="1" t="s">
        <v>464</v>
      </c>
      <c r="B758">
        <v>344</v>
      </c>
      <c r="C758">
        <v>1.25</v>
      </c>
      <c r="D758">
        <v>0.91</v>
      </c>
      <c r="E758">
        <v>6.81</v>
      </c>
      <c r="F758">
        <v>3.17</v>
      </c>
      <c r="G758">
        <v>2.97</v>
      </c>
      <c r="H758">
        <v>2.94</v>
      </c>
      <c r="I758" s="1" t="s">
        <v>62</v>
      </c>
      <c r="J758" s="6">
        <v>4</v>
      </c>
      <c r="K758" s="6">
        <v>12684</v>
      </c>
      <c r="L758" s="6">
        <v>9.4499999999999993</v>
      </c>
      <c r="M758" s="6">
        <v>16</v>
      </c>
      <c r="N758" s="6">
        <v>2.91</v>
      </c>
      <c r="O758" s="7" t="s">
        <v>1252</v>
      </c>
    </row>
    <row r="759" spans="1:15" x14ac:dyDescent="0.3">
      <c r="A759" s="1" t="s">
        <v>467</v>
      </c>
      <c r="B759">
        <v>345</v>
      </c>
      <c r="C759">
        <v>3.02</v>
      </c>
      <c r="D759">
        <v>1.66</v>
      </c>
      <c r="E759">
        <v>4.95</v>
      </c>
      <c r="F759">
        <v>2.36</v>
      </c>
      <c r="G759">
        <v>4.55</v>
      </c>
      <c r="H759">
        <v>2.14</v>
      </c>
      <c r="I759" s="1" t="s">
        <v>42</v>
      </c>
      <c r="J759" s="4">
        <v>3</v>
      </c>
      <c r="K759" s="4">
        <v>7399</v>
      </c>
      <c r="L759" s="4">
        <v>8.91</v>
      </c>
      <c r="M759" s="4">
        <v>32.61</v>
      </c>
      <c r="N759" s="4">
        <v>3.22</v>
      </c>
      <c r="O759" s="5" t="s">
        <v>1245</v>
      </c>
    </row>
    <row r="760" spans="1:15" x14ac:dyDescent="0.3">
      <c r="A760" s="1" t="s">
        <v>470</v>
      </c>
      <c r="B760">
        <v>346</v>
      </c>
      <c r="C760">
        <v>5.03</v>
      </c>
      <c r="D760">
        <v>1.23</v>
      </c>
      <c r="E760">
        <v>4.3600000000000003</v>
      </c>
      <c r="F760">
        <v>2.1800000000000002</v>
      </c>
      <c r="G760">
        <v>4.17</v>
      </c>
      <c r="H760">
        <v>1.56</v>
      </c>
      <c r="I760" s="1" t="s">
        <v>62</v>
      </c>
      <c r="J760" s="6">
        <v>6</v>
      </c>
      <c r="K760" s="6">
        <v>1234</v>
      </c>
      <c r="L760" s="6">
        <v>7.12</v>
      </c>
      <c r="M760" s="6">
        <v>3.37</v>
      </c>
      <c r="N760" s="6">
        <v>2.2400000000000002</v>
      </c>
      <c r="O760" s="7" t="s">
        <v>1252</v>
      </c>
    </row>
    <row r="761" spans="1:15" x14ac:dyDescent="0.3">
      <c r="A761" s="1" t="s">
        <v>472</v>
      </c>
      <c r="B761">
        <v>957</v>
      </c>
      <c r="C761">
        <v>4.8099999999999996</v>
      </c>
      <c r="D761">
        <v>2.16</v>
      </c>
      <c r="E761">
        <v>5.36</v>
      </c>
      <c r="F761">
        <v>2.44</v>
      </c>
      <c r="G761">
        <v>4.91</v>
      </c>
      <c r="H761">
        <v>1.95</v>
      </c>
      <c r="I761" s="1" t="s">
        <v>187</v>
      </c>
      <c r="J761" s="4">
        <v>5</v>
      </c>
      <c r="K761" s="4">
        <v>3264</v>
      </c>
      <c r="L761" s="4">
        <v>8.09</v>
      </c>
      <c r="M761" s="4">
        <v>6.88</v>
      </c>
      <c r="N761" s="4">
        <v>2.5499999999999998</v>
      </c>
      <c r="O761" s="5" t="s">
        <v>1245</v>
      </c>
    </row>
    <row r="762" spans="1:15" x14ac:dyDescent="0.3">
      <c r="A762" s="1" t="s">
        <v>475</v>
      </c>
      <c r="B762">
        <v>570</v>
      </c>
      <c r="C762">
        <v>6.41</v>
      </c>
      <c r="D762">
        <v>1.61</v>
      </c>
      <c r="E762">
        <v>5.29</v>
      </c>
      <c r="F762">
        <v>2.04</v>
      </c>
      <c r="G762">
        <v>5.78</v>
      </c>
      <c r="H762">
        <v>1.59</v>
      </c>
      <c r="I762" s="1" t="s">
        <v>476</v>
      </c>
      <c r="J762" s="6">
        <v>3</v>
      </c>
      <c r="K762" s="6">
        <v>103819</v>
      </c>
      <c r="L762" s="6">
        <v>11.55</v>
      </c>
      <c r="M762" s="6">
        <v>148.06</v>
      </c>
      <c r="N762" s="6">
        <v>3.88</v>
      </c>
      <c r="O762" s="7" t="s">
        <v>1246</v>
      </c>
    </row>
    <row r="763" spans="1:15" x14ac:dyDescent="0.3">
      <c r="A763" s="1" t="s">
        <v>479</v>
      </c>
      <c r="B763">
        <v>347</v>
      </c>
      <c r="C763">
        <v>7.44</v>
      </c>
      <c r="D763">
        <v>1.29</v>
      </c>
      <c r="E763">
        <v>4.45</v>
      </c>
      <c r="F763">
        <v>2.7</v>
      </c>
      <c r="G763">
        <v>5</v>
      </c>
      <c r="H763">
        <v>1.92</v>
      </c>
      <c r="I763" s="1" t="s">
        <v>44</v>
      </c>
      <c r="J763" s="4">
        <v>11</v>
      </c>
      <c r="K763" s="4">
        <v>242</v>
      </c>
      <c r="L763" s="4">
        <v>5.49</v>
      </c>
      <c r="M763" s="4">
        <v>1</v>
      </c>
      <c r="N763" s="4">
        <v>1.72</v>
      </c>
      <c r="O763" s="5" t="s">
        <v>1245</v>
      </c>
    </row>
    <row r="764" spans="1:15" x14ac:dyDescent="0.3">
      <c r="A764" s="1" t="s">
        <v>481</v>
      </c>
      <c r="B764">
        <v>348</v>
      </c>
      <c r="C764">
        <v>2.2799999999999998</v>
      </c>
      <c r="D764">
        <v>1.42</v>
      </c>
      <c r="E764">
        <v>5.74</v>
      </c>
      <c r="F764">
        <v>2.3199999999999998</v>
      </c>
      <c r="G764">
        <v>3.43</v>
      </c>
      <c r="H764">
        <v>2.52</v>
      </c>
      <c r="I764" s="1" t="s">
        <v>28</v>
      </c>
    </row>
    <row r="765" spans="1:15" x14ac:dyDescent="0.3">
      <c r="A765" s="1" t="s">
        <v>484</v>
      </c>
      <c r="B765">
        <v>349</v>
      </c>
      <c r="C765">
        <v>1.5</v>
      </c>
      <c r="D765">
        <v>1.0900000000000001</v>
      </c>
      <c r="E765">
        <v>6.37</v>
      </c>
      <c r="F765">
        <v>2.56</v>
      </c>
      <c r="G765">
        <v>2.72</v>
      </c>
      <c r="H765">
        <v>2.58</v>
      </c>
      <c r="I765" s="1" t="s">
        <v>304</v>
      </c>
      <c r="J765" s="6">
        <v>8</v>
      </c>
      <c r="K765" s="6">
        <v>8830</v>
      </c>
      <c r="L765" s="6">
        <v>9.09</v>
      </c>
      <c r="M765" s="6">
        <v>6.61</v>
      </c>
      <c r="N765" s="6">
        <v>2.5299999999999998</v>
      </c>
      <c r="O765" s="7" t="s">
        <v>1247</v>
      </c>
    </row>
    <row r="766" spans="1:15" x14ac:dyDescent="0.3">
      <c r="A766" s="1" t="s">
        <v>486</v>
      </c>
      <c r="B766">
        <v>350</v>
      </c>
      <c r="C766">
        <v>7</v>
      </c>
      <c r="D766">
        <v>1.77</v>
      </c>
      <c r="E766">
        <v>2.39</v>
      </c>
      <c r="F766">
        <v>2.13</v>
      </c>
      <c r="G766">
        <v>5.55</v>
      </c>
      <c r="H766">
        <v>1.9</v>
      </c>
      <c r="I766" s="1" t="s">
        <v>84</v>
      </c>
      <c r="J766" s="4">
        <v>7</v>
      </c>
      <c r="K766" s="4">
        <v>4399</v>
      </c>
      <c r="L766" s="4">
        <v>8.39</v>
      </c>
      <c r="M766" s="4">
        <v>6.98</v>
      </c>
      <c r="N766" s="4">
        <v>2.5499999999999998</v>
      </c>
      <c r="O766" s="5" t="s">
        <v>1249</v>
      </c>
    </row>
    <row r="767" spans="1:15" x14ac:dyDescent="0.3">
      <c r="A767" s="1" t="s">
        <v>488</v>
      </c>
      <c r="B767">
        <v>351</v>
      </c>
      <c r="C767">
        <v>5.53</v>
      </c>
      <c r="D767">
        <v>1.86</v>
      </c>
      <c r="E767">
        <v>4.6900000000000004</v>
      </c>
      <c r="F767">
        <v>1.98</v>
      </c>
      <c r="G767">
        <v>5.42</v>
      </c>
      <c r="H767">
        <v>2.06</v>
      </c>
      <c r="I767" s="1" t="s">
        <v>28</v>
      </c>
      <c r="J767" s="6">
        <v>9</v>
      </c>
      <c r="K767" s="6">
        <v>1307</v>
      </c>
      <c r="L767" s="6">
        <v>7.18</v>
      </c>
      <c r="M767" s="6">
        <v>0.24</v>
      </c>
      <c r="N767" s="6">
        <v>1.1100000000000001</v>
      </c>
      <c r="O767" s="7" t="s">
        <v>1250</v>
      </c>
    </row>
    <row r="768" spans="1:15" x14ac:dyDescent="0.3">
      <c r="A768" s="1" t="s">
        <v>490</v>
      </c>
      <c r="B768">
        <v>958</v>
      </c>
      <c r="C768">
        <v>4.7699999999999996</v>
      </c>
      <c r="D768">
        <v>2</v>
      </c>
      <c r="E768">
        <v>5.18</v>
      </c>
      <c r="F768">
        <v>2.19</v>
      </c>
      <c r="G768">
        <v>4.7699999999999996</v>
      </c>
      <c r="H768">
        <v>2.02</v>
      </c>
      <c r="I768" s="1" t="s">
        <v>14</v>
      </c>
      <c r="J768" s="4">
        <v>7</v>
      </c>
      <c r="K768" s="4">
        <v>1224</v>
      </c>
      <c r="L768" s="4">
        <v>7.11</v>
      </c>
      <c r="M768" s="4">
        <v>1.41</v>
      </c>
      <c r="N768" s="4">
        <v>1.86</v>
      </c>
      <c r="O768" s="5" t="s">
        <v>1245</v>
      </c>
    </row>
    <row r="769" spans="1:15" x14ac:dyDescent="0.3">
      <c r="A769" s="1" t="s">
        <v>492</v>
      </c>
      <c r="B769">
        <v>352</v>
      </c>
      <c r="C769">
        <v>7.7</v>
      </c>
      <c r="D769">
        <v>1.24</v>
      </c>
      <c r="E769">
        <v>6.53</v>
      </c>
      <c r="F769">
        <v>2.56</v>
      </c>
      <c r="G769">
        <v>6.45</v>
      </c>
      <c r="H769">
        <v>2.29</v>
      </c>
      <c r="I769" s="1" t="s">
        <v>187</v>
      </c>
      <c r="J769" s="6">
        <v>6</v>
      </c>
      <c r="K769" s="6">
        <v>11324</v>
      </c>
      <c r="L769" s="6">
        <v>9.33</v>
      </c>
      <c r="M769" s="6">
        <v>25.41</v>
      </c>
      <c r="N769" s="6">
        <v>3.11</v>
      </c>
      <c r="O769" s="7" t="s">
        <v>1252</v>
      </c>
    </row>
    <row r="770" spans="1:15" x14ac:dyDescent="0.3">
      <c r="A770" s="1" t="s">
        <v>494</v>
      </c>
      <c r="B770">
        <v>959</v>
      </c>
      <c r="C770">
        <v>3.76</v>
      </c>
      <c r="D770">
        <v>1.9</v>
      </c>
      <c r="E770">
        <v>4.47</v>
      </c>
      <c r="F770">
        <v>2.12</v>
      </c>
      <c r="G770">
        <v>4.46</v>
      </c>
      <c r="H770">
        <v>2.09</v>
      </c>
      <c r="I770" s="1" t="s">
        <v>78</v>
      </c>
      <c r="J770" s="4">
        <v>6</v>
      </c>
      <c r="K770" s="4">
        <v>1894</v>
      </c>
      <c r="L770" s="4">
        <v>7.55</v>
      </c>
      <c r="M770" s="4">
        <v>5.75</v>
      </c>
      <c r="N770" s="4">
        <v>2.4700000000000002</v>
      </c>
      <c r="O770" s="5" t="s">
        <v>1247</v>
      </c>
    </row>
    <row r="771" spans="1:15" x14ac:dyDescent="0.3">
      <c r="A771" s="1" t="s">
        <v>496</v>
      </c>
      <c r="B771">
        <v>353</v>
      </c>
      <c r="C771">
        <v>4.88</v>
      </c>
      <c r="D771">
        <v>1.83</v>
      </c>
      <c r="E771">
        <v>3.27</v>
      </c>
      <c r="F771">
        <v>2.0499999999999998</v>
      </c>
      <c r="G771">
        <v>4.3</v>
      </c>
      <c r="H771">
        <v>1.93</v>
      </c>
      <c r="I771" s="1" t="s">
        <v>152</v>
      </c>
      <c r="J771" s="6">
        <v>8</v>
      </c>
      <c r="K771" s="6">
        <v>15567</v>
      </c>
      <c r="L771" s="6">
        <v>9.65</v>
      </c>
      <c r="M771" s="6">
        <v>5.0599999999999996</v>
      </c>
      <c r="N771" s="6">
        <v>2.41</v>
      </c>
      <c r="O771" s="7" t="s">
        <v>1249</v>
      </c>
    </row>
    <row r="772" spans="1:15" x14ac:dyDescent="0.3">
      <c r="A772" s="1" t="s">
        <v>498</v>
      </c>
      <c r="B772">
        <v>354</v>
      </c>
      <c r="C772">
        <v>7.64</v>
      </c>
      <c r="D772">
        <v>1.29</v>
      </c>
      <c r="E772">
        <v>5.19</v>
      </c>
      <c r="F772">
        <v>2.39</v>
      </c>
      <c r="G772">
        <v>6.89</v>
      </c>
      <c r="H772">
        <v>2.11</v>
      </c>
      <c r="I772" s="1" t="s">
        <v>446</v>
      </c>
      <c r="J772" s="4">
        <v>7</v>
      </c>
      <c r="K772" s="4">
        <v>37713</v>
      </c>
      <c r="L772" s="4">
        <v>10.54</v>
      </c>
      <c r="M772" s="4">
        <v>71.45</v>
      </c>
      <c r="N772" s="4">
        <v>3.56</v>
      </c>
      <c r="O772" s="5" t="s">
        <v>1252</v>
      </c>
    </row>
    <row r="773" spans="1:15" x14ac:dyDescent="0.3">
      <c r="A773" s="1" t="s">
        <v>500</v>
      </c>
      <c r="B773">
        <v>355</v>
      </c>
      <c r="C773">
        <v>7.22</v>
      </c>
      <c r="D773">
        <v>1.27</v>
      </c>
      <c r="E773">
        <v>4.5999999999999996</v>
      </c>
      <c r="F773">
        <v>2.67</v>
      </c>
      <c r="G773">
        <v>5.67</v>
      </c>
      <c r="H773">
        <v>2.38</v>
      </c>
      <c r="I773" s="1" t="s">
        <v>119</v>
      </c>
      <c r="J773" s="6">
        <v>10</v>
      </c>
      <c r="K773" s="6">
        <v>1183</v>
      </c>
      <c r="L773" s="6">
        <v>7.08</v>
      </c>
      <c r="M773" s="6">
        <v>1.9</v>
      </c>
      <c r="N773" s="6">
        <v>1.99</v>
      </c>
      <c r="O773" s="7" t="s">
        <v>1250</v>
      </c>
    </row>
    <row r="774" spans="1:15" x14ac:dyDescent="0.3">
      <c r="A774" s="1" t="s">
        <v>503</v>
      </c>
      <c r="B774">
        <v>960</v>
      </c>
      <c r="C774">
        <v>6.76</v>
      </c>
      <c r="D774">
        <v>1.85</v>
      </c>
      <c r="E774">
        <v>5.41</v>
      </c>
      <c r="F774">
        <v>2.5499999999999998</v>
      </c>
      <c r="G774">
        <v>5.73</v>
      </c>
      <c r="H774">
        <v>1.41</v>
      </c>
      <c r="I774" s="1" t="s">
        <v>434</v>
      </c>
      <c r="J774" s="4">
        <v>10</v>
      </c>
      <c r="K774" s="4">
        <v>8469</v>
      </c>
      <c r="L774" s="4">
        <v>9.0399999999999991</v>
      </c>
      <c r="M774" s="4">
        <v>46.53</v>
      </c>
      <c r="N774" s="4">
        <v>3.38</v>
      </c>
      <c r="O774" s="5" t="s">
        <v>1245</v>
      </c>
    </row>
    <row r="775" spans="1:15" x14ac:dyDescent="0.3">
      <c r="A775" s="1" t="s">
        <v>506</v>
      </c>
      <c r="B775">
        <v>961</v>
      </c>
      <c r="C775">
        <v>6.48</v>
      </c>
      <c r="D775">
        <v>2.4500000000000002</v>
      </c>
      <c r="E775">
        <v>6.34</v>
      </c>
      <c r="F775">
        <v>2.35</v>
      </c>
      <c r="G775">
        <v>5.64</v>
      </c>
      <c r="H775">
        <v>1.95</v>
      </c>
      <c r="I775" s="1" t="s">
        <v>134</v>
      </c>
      <c r="J775" s="6">
        <v>7</v>
      </c>
      <c r="K775" s="6">
        <v>2911</v>
      </c>
      <c r="L775" s="6">
        <v>7.98</v>
      </c>
      <c r="M775" s="6">
        <v>8.82</v>
      </c>
      <c r="N775" s="6">
        <v>2.65</v>
      </c>
      <c r="O775" s="7" t="s">
        <v>1245</v>
      </c>
    </row>
    <row r="776" spans="1:15" x14ac:dyDescent="0.3">
      <c r="A776" s="1" t="s">
        <v>508</v>
      </c>
      <c r="B776">
        <v>356</v>
      </c>
      <c r="C776">
        <v>5.35</v>
      </c>
      <c r="D776">
        <v>1.21</v>
      </c>
      <c r="E776">
        <v>4</v>
      </c>
      <c r="F776">
        <v>1.6</v>
      </c>
      <c r="G776">
        <v>4.67</v>
      </c>
      <c r="H776">
        <v>1.68</v>
      </c>
      <c r="I776" s="1" t="s">
        <v>59</v>
      </c>
      <c r="J776" s="4">
        <v>8</v>
      </c>
      <c r="K776" s="4">
        <v>101</v>
      </c>
      <c r="L776" s="4">
        <v>4.62</v>
      </c>
      <c r="M776" s="4">
        <v>0.22</v>
      </c>
      <c r="N776" s="4">
        <v>1.08</v>
      </c>
      <c r="O776" s="5" t="s">
        <v>1250</v>
      </c>
    </row>
    <row r="777" spans="1:15" x14ac:dyDescent="0.3">
      <c r="A777" s="1" t="s">
        <v>510</v>
      </c>
      <c r="B777">
        <v>357</v>
      </c>
      <c r="C777">
        <v>4.13</v>
      </c>
      <c r="D777">
        <v>1.78</v>
      </c>
      <c r="E777">
        <v>6.56</v>
      </c>
      <c r="F777">
        <v>2.34</v>
      </c>
      <c r="G777">
        <v>6.18</v>
      </c>
      <c r="H777">
        <v>2.11</v>
      </c>
      <c r="I777" s="1" t="s">
        <v>78</v>
      </c>
      <c r="J777" s="6">
        <v>6</v>
      </c>
      <c r="K777" s="6">
        <v>1820</v>
      </c>
      <c r="L777" s="6">
        <v>7.51</v>
      </c>
      <c r="M777" s="6">
        <v>1.55</v>
      </c>
      <c r="N777" s="6">
        <v>1.9</v>
      </c>
      <c r="O777" s="7" t="s">
        <v>1252</v>
      </c>
    </row>
    <row r="778" spans="1:15" x14ac:dyDescent="0.3">
      <c r="A778" s="1" t="s">
        <v>512</v>
      </c>
      <c r="B778">
        <v>962</v>
      </c>
      <c r="C778">
        <v>4.0199999999999996</v>
      </c>
      <c r="D778">
        <v>2.44</v>
      </c>
      <c r="E778">
        <v>5.55</v>
      </c>
      <c r="F778">
        <v>2.39</v>
      </c>
      <c r="G778">
        <v>4.3899999999999997</v>
      </c>
      <c r="H778">
        <v>2.4700000000000002</v>
      </c>
      <c r="I778" s="1" t="s">
        <v>84</v>
      </c>
      <c r="J778" s="4">
        <v>8</v>
      </c>
      <c r="K778" s="4">
        <v>1173</v>
      </c>
      <c r="L778" s="4">
        <v>7.07</v>
      </c>
      <c r="M778" s="4">
        <v>2.76</v>
      </c>
      <c r="N778" s="4">
        <v>2.15</v>
      </c>
      <c r="O778" s="5" t="s">
        <v>1245</v>
      </c>
    </row>
    <row r="779" spans="1:15" x14ac:dyDescent="0.3">
      <c r="A779" s="1" t="s">
        <v>514</v>
      </c>
      <c r="B779">
        <v>358</v>
      </c>
      <c r="C779">
        <v>7.53</v>
      </c>
      <c r="D779">
        <v>1.67</v>
      </c>
      <c r="E779">
        <v>4.95</v>
      </c>
      <c r="F779">
        <v>2.62</v>
      </c>
      <c r="G779">
        <v>6</v>
      </c>
      <c r="H779">
        <v>2.14</v>
      </c>
      <c r="I779" s="1" t="s">
        <v>187</v>
      </c>
      <c r="J779" s="6">
        <v>6</v>
      </c>
      <c r="K779" s="6">
        <v>5347</v>
      </c>
      <c r="L779" s="6">
        <v>8.58</v>
      </c>
      <c r="M779" s="6">
        <v>18.02</v>
      </c>
      <c r="N779" s="6">
        <v>2.96</v>
      </c>
      <c r="O779" s="7" t="s">
        <v>1252</v>
      </c>
    </row>
    <row r="780" spans="1:15" x14ac:dyDescent="0.3">
      <c r="A780" s="1" t="s">
        <v>516</v>
      </c>
      <c r="B780">
        <v>359</v>
      </c>
      <c r="C780">
        <v>7.7</v>
      </c>
      <c r="D780">
        <v>1.95</v>
      </c>
      <c r="E780">
        <v>6.17</v>
      </c>
      <c r="F780">
        <v>2.7</v>
      </c>
      <c r="G780">
        <v>6.74</v>
      </c>
      <c r="H780">
        <v>2.4300000000000002</v>
      </c>
      <c r="I780" s="1" t="s">
        <v>44</v>
      </c>
      <c r="J780" s="4">
        <v>6</v>
      </c>
      <c r="K780" s="4">
        <v>1388</v>
      </c>
      <c r="L780" s="4">
        <v>7.24</v>
      </c>
      <c r="M780" s="4">
        <v>3.33</v>
      </c>
      <c r="N780" s="4">
        <v>2.23</v>
      </c>
      <c r="O780" s="5" t="s">
        <v>1245</v>
      </c>
    </row>
    <row r="781" spans="1:15" x14ac:dyDescent="0.3">
      <c r="A781" s="1" t="s">
        <v>518</v>
      </c>
      <c r="B781">
        <v>360</v>
      </c>
      <c r="C781">
        <v>3.13</v>
      </c>
      <c r="D781">
        <v>2.2400000000000002</v>
      </c>
      <c r="E781">
        <v>5.83</v>
      </c>
      <c r="F781">
        <v>2.73</v>
      </c>
      <c r="G781">
        <v>3.87</v>
      </c>
      <c r="H781">
        <v>2.7</v>
      </c>
      <c r="I781" s="1" t="s">
        <v>62</v>
      </c>
      <c r="J781" s="6">
        <v>8</v>
      </c>
      <c r="K781" s="6">
        <v>1800</v>
      </c>
      <c r="L781" s="6">
        <v>7.5</v>
      </c>
      <c r="M781" s="6">
        <v>1.96</v>
      </c>
      <c r="N781" s="6">
        <v>2</v>
      </c>
      <c r="O781" s="7" t="s">
        <v>1252</v>
      </c>
    </row>
    <row r="782" spans="1:15" x14ac:dyDescent="0.3">
      <c r="A782" s="1" t="s">
        <v>519</v>
      </c>
      <c r="B782">
        <v>603</v>
      </c>
      <c r="C782">
        <v>4.0199999999999996</v>
      </c>
      <c r="D782">
        <v>2.76</v>
      </c>
      <c r="E782">
        <v>6.35</v>
      </c>
      <c r="F782">
        <v>2.04</v>
      </c>
      <c r="G782">
        <v>4.16</v>
      </c>
      <c r="H782">
        <v>2.71</v>
      </c>
      <c r="I782" s="1" t="s">
        <v>469</v>
      </c>
      <c r="J782" s="4">
        <v>5</v>
      </c>
      <c r="K782" s="4">
        <v>8290</v>
      </c>
      <c r="L782" s="4">
        <v>9.02</v>
      </c>
      <c r="M782" s="4">
        <v>14.57</v>
      </c>
      <c r="N782" s="4">
        <v>2.87</v>
      </c>
      <c r="O782" s="5" t="s">
        <v>1252</v>
      </c>
    </row>
    <row r="783" spans="1:15" x14ac:dyDescent="0.3">
      <c r="A783" s="1" t="s">
        <v>521</v>
      </c>
      <c r="B783">
        <v>963</v>
      </c>
      <c r="C783">
        <v>3.66</v>
      </c>
      <c r="D783">
        <v>2.12</v>
      </c>
      <c r="E783">
        <v>4.66</v>
      </c>
      <c r="F783">
        <v>2.4700000000000002</v>
      </c>
      <c r="G783">
        <v>4.6100000000000003</v>
      </c>
      <c r="H783">
        <v>2.04</v>
      </c>
      <c r="I783" s="1" t="s">
        <v>356</v>
      </c>
      <c r="J783" s="6">
        <v>5</v>
      </c>
      <c r="K783" s="6">
        <v>3135</v>
      </c>
      <c r="L783" s="6">
        <v>8.0500000000000007</v>
      </c>
      <c r="M783" s="6">
        <v>1.86</v>
      </c>
      <c r="N783" s="6">
        <v>1.98</v>
      </c>
      <c r="O783" s="7" t="s">
        <v>1250</v>
      </c>
    </row>
    <row r="784" spans="1:15" x14ac:dyDescent="0.3">
      <c r="A784" s="1" t="s">
        <v>523</v>
      </c>
      <c r="B784">
        <v>361</v>
      </c>
      <c r="C784">
        <v>2.96</v>
      </c>
      <c r="D784">
        <v>1.93</v>
      </c>
      <c r="E784">
        <v>6.39</v>
      </c>
      <c r="F784">
        <v>2.63</v>
      </c>
      <c r="G784">
        <v>4.18</v>
      </c>
      <c r="H784">
        <v>2.4700000000000002</v>
      </c>
      <c r="I784" s="1" t="s">
        <v>99</v>
      </c>
      <c r="J784" s="4">
        <v>4</v>
      </c>
      <c r="K784" s="4">
        <v>2286</v>
      </c>
      <c r="L784" s="4">
        <v>7.73</v>
      </c>
      <c r="M784" s="4">
        <v>6.49</v>
      </c>
      <c r="N784" s="4">
        <v>2.52</v>
      </c>
      <c r="O784" s="5" t="s">
        <v>1252</v>
      </c>
    </row>
    <row r="785" spans="1:15" x14ac:dyDescent="0.3">
      <c r="A785" s="1" t="s">
        <v>525</v>
      </c>
      <c r="B785">
        <v>362</v>
      </c>
      <c r="C785">
        <v>6.85</v>
      </c>
      <c r="D785">
        <v>1.69</v>
      </c>
      <c r="E785">
        <v>4.51</v>
      </c>
      <c r="F785">
        <v>2.42</v>
      </c>
      <c r="G785">
        <v>5.0999999999999996</v>
      </c>
      <c r="H785">
        <v>1.86</v>
      </c>
      <c r="I785" s="1" t="s">
        <v>526</v>
      </c>
      <c r="J785" s="6">
        <v>5</v>
      </c>
      <c r="K785" s="6">
        <v>27274</v>
      </c>
      <c r="L785" s="6">
        <v>10.210000000000001</v>
      </c>
      <c r="M785" s="6">
        <v>55.47</v>
      </c>
      <c r="N785" s="6">
        <v>3.45</v>
      </c>
      <c r="O785" s="7" t="s">
        <v>1245</v>
      </c>
    </row>
    <row r="786" spans="1:15" x14ac:dyDescent="0.3">
      <c r="A786" s="1" t="s">
        <v>528</v>
      </c>
      <c r="B786">
        <v>363</v>
      </c>
      <c r="C786">
        <v>2.35</v>
      </c>
      <c r="D786">
        <v>1.7</v>
      </c>
      <c r="E786">
        <v>6.64</v>
      </c>
      <c r="F786">
        <v>2.64</v>
      </c>
      <c r="G786">
        <v>4.82</v>
      </c>
      <c r="H786">
        <v>2.94</v>
      </c>
      <c r="I786" s="1" t="s">
        <v>44</v>
      </c>
      <c r="J786" s="4">
        <v>5</v>
      </c>
      <c r="K786" s="4">
        <v>808</v>
      </c>
      <c r="L786" s="4">
        <v>6.69</v>
      </c>
      <c r="M786" s="4">
        <v>2.65</v>
      </c>
      <c r="N786" s="4">
        <v>2.13</v>
      </c>
      <c r="O786" s="5" t="s">
        <v>1252</v>
      </c>
    </row>
    <row r="787" spans="1:15" x14ac:dyDescent="0.3">
      <c r="A787" s="1" t="s">
        <v>531</v>
      </c>
      <c r="B787">
        <v>964</v>
      </c>
      <c r="C787">
        <v>2.61</v>
      </c>
      <c r="D787">
        <v>1.69</v>
      </c>
      <c r="E787">
        <v>5.62</v>
      </c>
      <c r="F787">
        <v>2.72</v>
      </c>
      <c r="G787">
        <v>3.62</v>
      </c>
      <c r="H787">
        <v>2.38</v>
      </c>
      <c r="I787" s="1" t="s">
        <v>44</v>
      </c>
      <c r="J787" s="6">
        <v>6</v>
      </c>
      <c r="K787" s="6">
        <v>886</v>
      </c>
      <c r="L787" s="6">
        <v>6.79</v>
      </c>
      <c r="M787" s="6">
        <v>4.6900000000000004</v>
      </c>
      <c r="N787" s="6">
        <v>2.38</v>
      </c>
      <c r="O787" s="7" t="s">
        <v>1245</v>
      </c>
    </row>
    <row r="788" spans="1:15" x14ac:dyDescent="0.3">
      <c r="A788" s="1" t="s">
        <v>533</v>
      </c>
      <c r="B788">
        <v>965</v>
      </c>
      <c r="C788">
        <v>5.56</v>
      </c>
      <c r="D788">
        <v>1.38</v>
      </c>
      <c r="E788">
        <v>4.5199999999999996</v>
      </c>
      <c r="F788">
        <v>2.37</v>
      </c>
      <c r="G788">
        <v>5.15</v>
      </c>
      <c r="H788">
        <v>2.0099999999999998</v>
      </c>
      <c r="I788" s="1" t="s">
        <v>364</v>
      </c>
      <c r="J788" s="4">
        <v>4</v>
      </c>
      <c r="K788" s="4">
        <v>44285</v>
      </c>
      <c r="L788" s="4">
        <v>10.7</v>
      </c>
      <c r="M788" s="4">
        <v>86.16</v>
      </c>
      <c r="N788" s="4">
        <v>3.64</v>
      </c>
      <c r="O788" s="5" t="s">
        <v>1252</v>
      </c>
    </row>
    <row r="789" spans="1:15" x14ac:dyDescent="0.3">
      <c r="A789" s="1" t="s">
        <v>535</v>
      </c>
      <c r="B789">
        <v>528</v>
      </c>
      <c r="C789">
        <v>8.02</v>
      </c>
      <c r="D789">
        <v>1.63</v>
      </c>
      <c r="E789">
        <v>8.06</v>
      </c>
      <c r="F789">
        <v>1.71</v>
      </c>
      <c r="G789">
        <v>5.0999999999999996</v>
      </c>
      <c r="H789">
        <v>2.76</v>
      </c>
      <c r="I789" s="1" t="s">
        <v>14</v>
      </c>
    </row>
    <row r="790" spans="1:15" x14ac:dyDescent="0.3">
      <c r="A790" s="1" t="s">
        <v>537</v>
      </c>
      <c r="B790">
        <v>364</v>
      </c>
      <c r="C790">
        <v>8.32</v>
      </c>
      <c r="D790">
        <v>1</v>
      </c>
      <c r="E790">
        <v>7.59</v>
      </c>
      <c r="F790">
        <v>2.0699999999999998</v>
      </c>
      <c r="G790">
        <v>6.08</v>
      </c>
      <c r="H790">
        <v>2.29</v>
      </c>
      <c r="I790" s="1" t="s">
        <v>148</v>
      </c>
      <c r="J790" s="6">
        <v>8</v>
      </c>
      <c r="K790" s="6">
        <v>6456</v>
      </c>
      <c r="L790" s="6">
        <v>8.77</v>
      </c>
      <c r="M790" s="6">
        <v>35.18</v>
      </c>
      <c r="N790" s="6">
        <v>3.25</v>
      </c>
      <c r="O790" s="7" t="s">
        <v>1246</v>
      </c>
    </row>
    <row r="791" spans="1:15" x14ac:dyDescent="0.3">
      <c r="A791" s="1" t="s">
        <v>540</v>
      </c>
      <c r="B791">
        <v>365</v>
      </c>
      <c r="C791">
        <v>2.2599999999999998</v>
      </c>
      <c r="D791">
        <v>1.37</v>
      </c>
      <c r="E791">
        <v>4.53</v>
      </c>
      <c r="F791">
        <v>2.38</v>
      </c>
      <c r="G791">
        <v>4.32</v>
      </c>
      <c r="H791">
        <v>2.09</v>
      </c>
      <c r="I791" s="1" t="s">
        <v>44</v>
      </c>
      <c r="J791" s="4">
        <v>6</v>
      </c>
      <c r="K791" s="4">
        <v>2386</v>
      </c>
      <c r="L791" s="4">
        <v>7.78</v>
      </c>
      <c r="M791" s="4">
        <v>17.47</v>
      </c>
      <c r="N791" s="4">
        <v>2.95</v>
      </c>
      <c r="O791" s="5" t="s">
        <v>1250</v>
      </c>
    </row>
    <row r="792" spans="1:15" x14ac:dyDescent="0.3">
      <c r="A792" s="1" t="s">
        <v>542</v>
      </c>
      <c r="B792">
        <v>966</v>
      </c>
      <c r="C792">
        <v>4.74</v>
      </c>
      <c r="D792">
        <v>2</v>
      </c>
      <c r="E792">
        <v>5.33</v>
      </c>
      <c r="F792">
        <v>2.04</v>
      </c>
      <c r="G792">
        <v>4.8099999999999996</v>
      </c>
      <c r="H792">
        <v>1.7</v>
      </c>
      <c r="I792" s="1" t="s">
        <v>434</v>
      </c>
      <c r="J792" s="6">
        <v>5</v>
      </c>
      <c r="K792" s="6">
        <v>10148</v>
      </c>
      <c r="L792" s="6">
        <v>9.23</v>
      </c>
      <c r="M792" s="6">
        <v>37.39</v>
      </c>
      <c r="N792" s="6">
        <v>3.28</v>
      </c>
      <c r="O792" s="7" t="s">
        <v>1269</v>
      </c>
    </row>
    <row r="793" spans="1:15" x14ac:dyDescent="0.3">
      <c r="A793" s="1" t="s">
        <v>544</v>
      </c>
      <c r="B793">
        <v>366</v>
      </c>
      <c r="C793">
        <v>2.5</v>
      </c>
      <c r="D793">
        <v>2.11</v>
      </c>
      <c r="E793">
        <v>6.31</v>
      </c>
      <c r="F793">
        <v>2.4700000000000002</v>
      </c>
      <c r="G793">
        <v>4.91</v>
      </c>
      <c r="H793">
        <v>2.4900000000000002</v>
      </c>
      <c r="I793" s="1" t="s">
        <v>42</v>
      </c>
      <c r="J793" s="4">
        <v>4</v>
      </c>
      <c r="K793" s="4">
        <v>7346</v>
      </c>
      <c r="L793" s="4">
        <v>8.9</v>
      </c>
      <c r="M793" s="4">
        <v>22.06</v>
      </c>
      <c r="N793" s="4">
        <v>3.05</v>
      </c>
      <c r="O793" s="5" t="s">
        <v>1246</v>
      </c>
    </row>
    <row r="794" spans="1:15" x14ac:dyDescent="0.3">
      <c r="A794" s="1" t="s">
        <v>546</v>
      </c>
      <c r="B794">
        <v>571</v>
      </c>
      <c r="C794">
        <v>5.67</v>
      </c>
      <c r="D794">
        <v>1.91</v>
      </c>
      <c r="E794">
        <v>4.76</v>
      </c>
      <c r="F794">
        <v>2.4</v>
      </c>
      <c r="G794">
        <v>5.47</v>
      </c>
      <c r="H794">
        <v>1.84</v>
      </c>
      <c r="I794" s="1" t="s">
        <v>28</v>
      </c>
      <c r="J794" s="6">
        <v>6</v>
      </c>
      <c r="K794" s="6">
        <v>4480</v>
      </c>
      <c r="L794" s="6">
        <v>8.41</v>
      </c>
      <c r="M794" s="6">
        <v>4.96</v>
      </c>
      <c r="N794" s="6">
        <v>2.4</v>
      </c>
      <c r="O794" s="7" t="s">
        <v>1245</v>
      </c>
    </row>
    <row r="795" spans="1:15" x14ac:dyDescent="0.3">
      <c r="A795" s="1" t="s">
        <v>549</v>
      </c>
      <c r="B795">
        <v>367</v>
      </c>
      <c r="C795">
        <v>3.86</v>
      </c>
      <c r="D795">
        <v>1.47</v>
      </c>
      <c r="E795">
        <v>3.77</v>
      </c>
      <c r="F795">
        <v>2.16</v>
      </c>
      <c r="G795">
        <v>4.53</v>
      </c>
      <c r="H795">
        <v>1.62</v>
      </c>
      <c r="I795" s="1" t="s">
        <v>78</v>
      </c>
      <c r="J795" s="4">
        <v>5</v>
      </c>
      <c r="K795" s="4">
        <v>3203</v>
      </c>
      <c r="L795" s="4">
        <v>8.07</v>
      </c>
      <c r="M795" s="4">
        <v>12.88</v>
      </c>
      <c r="N795" s="4">
        <v>2.82</v>
      </c>
      <c r="O795" s="5" t="s">
        <v>1246</v>
      </c>
    </row>
    <row r="796" spans="1:15" x14ac:dyDescent="0.3">
      <c r="A796" s="1" t="s">
        <v>551</v>
      </c>
      <c r="B796">
        <v>368</v>
      </c>
      <c r="C796">
        <v>1.61</v>
      </c>
      <c r="D796">
        <v>0.95</v>
      </c>
      <c r="E796">
        <v>4.13</v>
      </c>
      <c r="F796">
        <v>2.38</v>
      </c>
      <c r="G796">
        <v>3.45</v>
      </c>
      <c r="H796">
        <v>2.1800000000000002</v>
      </c>
      <c r="I796" s="1" t="s">
        <v>385</v>
      </c>
      <c r="J796" s="6">
        <v>3</v>
      </c>
      <c r="K796" s="6">
        <v>17183</v>
      </c>
      <c r="L796" s="6">
        <v>9.75</v>
      </c>
      <c r="M796" s="6">
        <v>63.37</v>
      </c>
      <c r="N796" s="6">
        <v>3.51</v>
      </c>
      <c r="O796" s="7" t="s">
        <v>1246</v>
      </c>
    </row>
    <row r="797" spans="1:15" x14ac:dyDescent="0.3">
      <c r="A797" s="1" t="s">
        <v>553</v>
      </c>
      <c r="B797">
        <v>967</v>
      </c>
      <c r="C797">
        <v>7.07</v>
      </c>
      <c r="D797">
        <v>1.9</v>
      </c>
      <c r="E797">
        <v>3.86</v>
      </c>
      <c r="F797">
        <v>2.72</v>
      </c>
      <c r="G797">
        <v>5.81</v>
      </c>
      <c r="H797">
        <v>2.06</v>
      </c>
      <c r="I797" s="1" t="s">
        <v>554</v>
      </c>
      <c r="J797" s="4">
        <v>4</v>
      </c>
      <c r="K797" s="4">
        <v>33169</v>
      </c>
      <c r="L797" s="4">
        <v>10.41</v>
      </c>
      <c r="M797" s="4">
        <v>143.19999999999999</v>
      </c>
      <c r="N797" s="4">
        <v>3.86</v>
      </c>
      <c r="O797" s="5" t="s">
        <v>1246</v>
      </c>
    </row>
    <row r="798" spans="1:15" x14ac:dyDescent="0.3">
      <c r="A798" s="1" t="s">
        <v>556</v>
      </c>
      <c r="B798">
        <v>529</v>
      </c>
      <c r="C798">
        <v>7.25</v>
      </c>
      <c r="D798">
        <v>1.71</v>
      </c>
      <c r="E798">
        <v>4.88</v>
      </c>
      <c r="F798">
        <v>2.73</v>
      </c>
      <c r="G798">
        <v>5.86</v>
      </c>
      <c r="H798">
        <v>1.71</v>
      </c>
      <c r="I798" s="1" t="s">
        <v>28</v>
      </c>
      <c r="J798" s="6">
        <v>8</v>
      </c>
      <c r="K798" s="6">
        <v>523</v>
      </c>
      <c r="L798" s="6">
        <v>6.26</v>
      </c>
      <c r="M798" s="6">
        <v>1.61</v>
      </c>
      <c r="N798" s="6">
        <v>1.92</v>
      </c>
      <c r="O798" s="7" t="s">
        <v>1245</v>
      </c>
    </row>
    <row r="799" spans="1:15" x14ac:dyDescent="0.3">
      <c r="A799" s="1" t="s">
        <v>559</v>
      </c>
      <c r="B799">
        <v>968</v>
      </c>
      <c r="C799">
        <v>6.49</v>
      </c>
      <c r="D799">
        <v>1.7</v>
      </c>
      <c r="E799">
        <v>4.49</v>
      </c>
      <c r="F799">
        <v>1.9</v>
      </c>
      <c r="G799">
        <v>5.37</v>
      </c>
      <c r="H799">
        <v>2.11</v>
      </c>
      <c r="I799" s="1" t="s">
        <v>103</v>
      </c>
      <c r="J799" s="4">
        <v>5</v>
      </c>
      <c r="K799" s="4">
        <v>6328</v>
      </c>
      <c r="L799" s="4">
        <v>8.75</v>
      </c>
      <c r="M799" s="4">
        <v>17.920000000000002</v>
      </c>
      <c r="N799" s="4">
        <v>2.96</v>
      </c>
      <c r="O799" s="5" t="s">
        <v>1245</v>
      </c>
    </row>
    <row r="800" spans="1:15" x14ac:dyDescent="0.3">
      <c r="A800" s="1" t="s">
        <v>561</v>
      </c>
      <c r="B800">
        <v>369</v>
      </c>
      <c r="C800">
        <v>5.74</v>
      </c>
      <c r="D800">
        <v>1.62</v>
      </c>
      <c r="E800">
        <v>3.81</v>
      </c>
      <c r="F800">
        <v>2.29</v>
      </c>
      <c r="G800">
        <v>5.47</v>
      </c>
      <c r="H800">
        <v>1.68</v>
      </c>
      <c r="I800" s="1" t="s">
        <v>46</v>
      </c>
      <c r="J800" s="6">
        <v>5</v>
      </c>
      <c r="K800" s="6">
        <v>2491</v>
      </c>
      <c r="L800" s="6">
        <v>7.82</v>
      </c>
      <c r="M800" s="6">
        <v>17.02</v>
      </c>
      <c r="N800" s="6">
        <v>2.94</v>
      </c>
      <c r="O800" s="7" t="s">
        <v>1245</v>
      </c>
    </row>
    <row r="801" spans="1:15" x14ac:dyDescent="0.3">
      <c r="A801" s="1" t="s">
        <v>563</v>
      </c>
      <c r="B801">
        <v>370</v>
      </c>
      <c r="C801">
        <v>5.92</v>
      </c>
      <c r="D801">
        <v>1.57</v>
      </c>
      <c r="E801">
        <v>5.31</v>
      </c>
      <c r="F801">
        <v>2.23</v>
      </c>
      <c r="G801">
        <v>5.46</v>
      </c>
      <c r="H801">
        <v>2.0499999999999998</v>
      </c>
      <c r="I801" s="1" t="s">
        <v>59</v>
      </c>
      <c r="J801" s="4">
        <v>6</v>
      </c>
      <c r="K801" s="4">
        <v>1321</v>
      </c>
      <c r="L801" s="4">
        <v>7.19</v>
      </c>
      <c r="M801" s="4">
        <v>7.25</v>
      </c>
      <c r="N801" s="4">
        <v>2.57</v>
      </c>
      <c r="O801" s="5" t="s">
        <v>1252</v>
      </c>
    </row>
    <row r="802" spans="1:15" x14ac:dyDescent="0.3">
      <c r="A802" s="1" t="s">
        <v>565</v>
      </c>
      <c r="B802">
        <v>371</v>
      </c>
      <c r="C802">
        <v>7</v>
      </c>
      <c r="D802">
        <v>1.88</v>
      </c>
      <c r="E802">
        <v>5</v>
      </c>
      <c r="F802">
        <v>2.72</v>
      </c>
      <c r="G802">
        <v>5.55</v>
      </c>
      <c r="H802">
        <v>2.2400000000000002</v>
      </c>
      <c r="I802" s="1" t="s">
        <v>14</v>
      </c>
      <c r="J802" s="6">
        <v>8</v>
      </c>
      <c r="K802" s="6">
        <v>2832</v>
      </c>
      <c r="L802" s="6">
        <v>7.95</v>
      </c>
      <c r="M802" s="6">
        <v>1.2</v>
      </c>
      <c r="N802" s="6">
        <v>1.79</v>
      </c>
      <c r="O802" s="7" t="s">
        <v>1245</v>
      </c>
    </row>
    <row r="803" spans="1:15" x14ac:dyDescent="0.3">
      <c r="A803" s="1" t="s">
        <v>568</v>
      </c>
      <c r="B803">
        <v>372</v>
      </c>
      <c r="C803">
        <v>7.94</v>
      </c>
      <c r="D803">
        <v>1.19</v>
      </c>
      <c r="E803">
        <v>4.9400000000000004</v>
      </c>
      <c r="F803">
        <v>2.63</v>
      </c>
      <c r="G803">
        <v>6.14</v>
      </c>
      <c r="H803">
        <v>2.37</v>
      </c>
      <c r="I803" s="1" t="s">
        <v>539</v>
      </c>
      <c r="J803" s="4">
        <v>9</v>
      </c>
      <c r="K803" s="4">
        <v>10601</v>
      </c>
      <c r="L803" s="4">
        <v>9.27</v>
      </c>
      <c r="M803" s="4">
        <v>15.51</v>
      </c>
      <c r="N803" s="4">
        <v>2.9</v>
      </c>
      <c r="O803" s="5" t="s">
        <v>1249</v>
      </c>
    </row>
    <row r="804" spans="1:15" x14ac:dyDescent="0.3">
      <c r="A804" s="1" t="s">
        <v>570</v>
      </c>
      <c r="B804">
        <v>969</v>
      </c>
      <c r="C804">
        <v>6.45</v>
      </c>
      <c r="D804">
        <v>1.93</v>
      </c>
      <c r="E804">
        <v>4.95</v>
      </c>
      <c r="F804">
        <v>2.19</v>
      </c>
      <c r="G804">
        <v>6</v>
      </c>
      <c r="H804">
        <v>1.79</v>
      </c>
      <c r="I804" s="1" t="s">
        <v>449</v>
      </c>
      <c r="J804" s="6">
        <v>4</v>
      </c>
      <c r="K804" s="6">
        <v>62632</v>
      </c>
      <c r="L804" s="6">
        <v>11.05</v>
      </c>
      <c r="M804" s="6">
        <v>162.31</v>
      </c>
      <c r="N804" s="6">
        <v>3.92</v>
      </c>
      <c r="O804" s="7" t="s">
        <v>1248</v>
      </c>
    </row>
    <row r="805" spans="1:15" x14ac:dyDescent="0.3">
      <c r="A805" s="1" t="s">
        <v>572</v>
      </c>
      <c r="B805">
        <v>373</v>
      </c>
      <c r="C805">
        <v>7.73</v>
      </c>
      <c r="D805">
        <v>1.56</v>
      </c>
      <c r="E805">
        <v>5.8</v>
      </c>
      <c r="F805">
        <v>3.01</v>
      </c>
      <c r="G805">
        <v>6.64</v>
      </c>
      <c r="H805">
        <v>2.1800000000000002</v>
      </c>
      <c r="I805" s="1" t="s">
        <v>42</v>
      </c>
      <c r="J805" s="4">
        <v>6</v>
      </c>
      <c r="K805" s="4">
        <v>1682</v>
      </c>
      <c r="L805" s="4">
        <v>7.43</v>
      </c>
      <c r="M805" s="4">
        <v>3.39</v>
      </c>
      <c r="N805" s="4">
        <v>2.2400000000000002</v>
      </c>
      <c r="O805" s="5" t="s">
        <v>1245</v>
      </c>
    </row>
    <row r="806" spans="1:15" x14ac:dyDescent="0.3">
      <c r="A806" s="1" t="s">
        <v>574</v>
      </c>
      <c r="B806">
        <v>970</v>
      </c>
      <c r="C806">
        <v>2.82</v>
      </c>
      <c r="D806">
        <v>2.12</v>
      </c>
      <c r="E806">
        <v>5.95</v>
      </c>
      <c r="F806">
        <v>2.5499999999999998</v>
      </c>
      <c r="G806">
        <v>3.82</v>
      </c>
      <c r="H806">
        <v>2.2999999999999998</v>
      </c>
      <c r="I806" s="1" t="s">
        <v>28</v>
      </c>
      <c r="J806" s="6">
        <v>8</v>
      </c>
      <c r="K806" s="6">
        <v>108</v>
      </c>
      <c r="L806" s="6">
        <v>4.68</v>
      </c>
      <c r="M806" s="6">
        <v>0.39</v>
      </c>
      <c r="N806" s="6">
        <v>1.32</v>
      </c>
      <c r="O806" s="7" t="s">
        <v>1270</v>
      </c>
    </row>
    <row r="807" spans="1:15" x14ac:dyDescent="0.3">
      <c r="A807" s="1" t="s">
        <v>576</v>
      </c>
      <c r="B807">
        <v>971</v>
      </c>
      <c r="C807">
        <v>3.32</v>
      </c>
      <c r="D807">
        <v>1.81</v>
      </c>
      <c r="E807">
        <v>5.12</v>
      </c>
      <c r="F807">
        <v>2.2200000000000002</v>
      </c>
      <c r="G807">
        <v>4.34</v>
      </c>
      <c r="H807">
        <v>1.73</v>
      </c>
      <c r="I807" s="1" t="s">
        <v>78</v>
      </c>
      <c r="J807" s="4">
        <v>7</v>
      </c>
      <c r="K807" s="4">
        <v>2413</v>
      </c>
      <c r="L807" s="4">
        <v>7.79</v>
      </c>
      <c r="M807" s="4">
        <v>8.1199999999999992</v>
      </c>
      <c r="N807" s="4">
        <v>2.62</v>
      </c>
      <c r="O807" s="5" t="s">
        <v>1245</v>
      </c>
    </row>
    <row r="808" spans="1:15" x14ac:dyDescent="0.3">
      <c r="A808" s="1" t="s">
        <v>578</v>
      </c>
      <c r="B808">
        <v>972</v>
      </c>
      <c r="C808">
        <v>3.67</v>
      </c>
      <c r="D808">
        <v>1.65</v>
      </c>
      <c r="E808">
        <v>4.53</v>
      </c>
      <c r="F808">
        <v>2.13</v>
      </c>
      <c r="G808">
        <v>3.52</v>
      </c>
      <c r="H808">
        <v>1.7</v>
      </c>
      <c r="I808" s="1" t="s">
        <v>28</v>
      </c>
      <c r="J808" s="6">
        <v>9</v>
      </c>
      <c r="K808" s="6">
        <v>590</v>
      </c>
      <c r="L808" s="6">
        <v>6.38</v>
      </c>
      <c r="M808" s="6">
        <v>1.1000000000000001</v>
      </c>
      <c r="N808" s="6">
        <v>1.76</v>
      </c>
      <c r="O808" s="7" t="s">
        <v>1245</v>
      </c>
    </row>
    <row r="809" spans="1:15" x14ac:dyDescent="0.3">
      <c r="A809" s="1" t="s">
        <v>580</v>
      </c>
      <c r="B809">
        <v>973</v>
      </c>
      <c r="C809">
        <v>3.38</v>
      </c>
      <c r="D809">
        <v>1.7</v>
      </c>
      <c r="E809">
        <v>4.79</v>
      </c>
      <c r="F809">
        <v>2.11</v>
      </c>
      <c r="G809">
        <v>3.88</v>
      </c>
      <c r="H809">
        <v>1.71</v>
      </c>
      <c r="I809" s="1" t="s">
        <v>312</v>
      </c>
      <c r="J809" s="4">
        <v>4</v>
      </c>
      <c r="K809" s="4">
        <v>1738</v>
      </c>
      <c r="L809" s="4">
        <v>7.46</v>
      </c>
      <c r="M809" s="4">
        <v>8.4700000000000006</v>
      </c>
      <c r="N809" s="4">
        <v>2.64</v>
      </c>
      <c r="O809" s="5" t="s">
        <v>1245</v>
      </c>
    </row>
    <row r="810" spans="1:15" x14ac:dyDescent="0.3">
      <c r="A810" s="1" t="s">
        <v>582</v>
      </c>
      <c r="B810">
        <v>604</v>
      </c>
      <c r="C810">
        <v>2.78</v>
      </c>
      <c r="D810">
        <v>1.99</v>
      </c>
      <c r="E810">
        <v>6.82</v>
      </c>
      <c r="F810">
        <v>2.0299999999999998</v>
      </c>
      <c r="G810">
        <v>2.94</v>
      </c>
      <c r="H810">
        <v>2.19</v>
      </c>
      <c r="I810" s="1" t="s">
        <v>112</v>
      </c>
      <c r="J810" s="6">
        <v>6</v>
      </c>
      <c r="K810" s="6">
        <v>7739</v>
      </c>
      <c r="L810" s="6">
        <v>8.9499999999999993</v>
      </c>
      <c r="M810" s="6">
        <v>133.38999999999999</v>
      </c>
      <c r="N810" s="6">
        <v>3.83</v>
      </c>
      <c r="O810" s="7" t="s">
        <v>1249</v>
      </c>
    </row>
    <row r="811" spans="1:15" x14ac:dyDescent="0.3">
      <c r="A811" s="1" t="s">
        <v>584</v>
      </c>
      <c r="B811">
        <v>374</v>
      </c>
      <c r="C811">
        <v>7.26</v>
      </c>
      <c r="D811">
        <v>1.42</v>
      </c>
      <c r="E811">
        <v>5.12</v>
      </c>
      <c r="F811">
        <v>2.46</v>
      </c>
      <c r="G811">
        <v>6.59</v>
      </c>
      <c r="H811">
        <v>2.02</v>
      </c>
      <c r="I811" s="1" t="s">
        <v>187</v>
      </c>
      <c r="J811" s="4">
        <v>7</v>
      </c>
      <c r="K811" s="4">
        <v>2999</v>
      </c>
      <c r="L811" s="4">
        <v>8.01</v>
      </c>
      <c r="M811" s="4">
        <v>3.65</v>
      </c>
      <c r="N811" s="4">
        <v>2.27</v>
      </c>
      <c r="O811" s="5" t="s">
        <v>1245</v>
      </c>
    </row>
    <row r="812" spans="1:15" x14ac:dyDescent="0.3">
      <c r="A812" s="1" t="s">
        <v>586</v>
      </c>
      <c r="B812">
        <v>974</v>
      </c>
      <c r="C812">
        <v>5.05</v>
      </c>
      <c r="D812">
        <v>0.96</v>
      </c>
      <c r="E812">
        <v>4.47</v>
      </c>
      <c r="F812">
        <v>1.76</v>
      </c>
      <c r="G812">
        <v>5.16</v>
      </c>
      <c r="H812">
        <v>1.84</v>
      </c>
      <c r="I812" s="1" t="s">
        <v>28</v>
      </c>
      <c r="J812" s="6">
        <v>8</v>
      </c>
      <c r="K812" s="6">
        <v>1369</v>
      </c>
      <c r="L812" s="6">
        <v>7.22</v>
      </c>
      <c r="M812" s="6">
        <v>6.69</v>
      </c>
      <c r="N812" s="6">
        <v>2.5299999999999998</v>
      </c>
      <c r="O812" s="7" t="s">
        <v>1245</v>
      </c>
    </row>
    <row r="813" spans="1:15" x14ac:dyDescent="0.3">
      <c r="A813" s="1" t="s">
        <v>588</v>
      </c>
      <c r="B813">
        <v>975</v>
      </c>
      <c r="C813">
        <v>3.76</v>
      </c>
      <c r="D813">
        <v>1.83</v>
      </c>
      <c r="E813">
        <v>5</v>
      </c>
      <c r="F813">
        <v>2.74</v>
      </c>
      <c r="G813">
        <v>4.0999999999999996</v>
      </c>
      <c r="H813">
        <v>2.0099999999999998</v>
      </c>
      <c r="I813" s="1" t="s">
        <v>14</v>
      </c>
    </row>
    <row r="814" spans="1:15" x14ac:dyDescent="0.3">
      <c r="A814" s="1" t="s">
        <v>591</v>
      </c>
      <c r="B814">
        <v>375</v>
      </c>
      <c r="C814">
        <v>2.84</v>
      </c>
      <c r="D814">
        <v>2.0699999999999998</v>
      </c>
      <c r="E814">
        <v>5.48</v>
      </c>
      <c r="F814">
        <v>2.52</v>
      </c>
      <c r="G814">
        <v>3.93</v>
      </c>
      <c r="H814">
        <v>2.64</v>
      </c>
      <c r="I814" s="1" t="s">
        <v>119</v>
      </c>
      <c r="J814" s="4">
        <v>5</v>
      </c>
      <c r="K814" s="4">
        <v>983</v>
      </c>
      <c r="L814" s="4">
        <v>6.89</v>
      </c>
      <c r="M814" s="4">
        <v>1.1599999999999999</v>
      </c>
      <c r="N814" s="4">
        <v>1.78</v>
      </c>
      <c r="O814" s="5" t="s">
        <v>1252</v>
      </c>
    </row>
    <row r="815" spans="1:15" x14ac:dyDescent="0.3">
      <c r="A815" s="1" t="s">
        <v>593</v>
      </c>
      <c r="B815">
        <v>376</v>
      </c>
      <c r="C815">
        <v>3.02</v>
      </c>
      <c r="D815">
        <v>2.0299999999999998</v>
      </c>
      <c r="E815">
        <v>5.04</v>
      </c>
      <c r="F815">
        <v>2.56</v>
      </c>
      <c r="G815">
        <v>4.59</v>
      </c>
      <c r="H815">
        <v>2.1800000000000002</v>
      </c>
      <c r="I815" s="1" t="s">
        <v>62</v>
      </c>
      <c r="J815" s="6">
        <v>8</v>
      </c>
      <c r="K815" s="6">
        <v>98</v>
      </c>
      <c r="L815" s="6">
        <v>4.58</v>
      </c>
      <c r="M815" s="6">
        <v>0.08</v>
      </c>
      <c r="N815" s="6">
        <v>0.7</v>
      </c>
      <c r="O815" s="7" t="s">
        <v>1250</v>
      </c>
    </row>
    <row r="816" spans="1:15" x14ac:dyDescent="0.3">
      <c r="A816" s="1" t="s">
        <v>595</v>
      </c>
      <c r="B816">
        <v>976</v>
      </c>
      <c r="C816">
        <v>3.69</v>
      </c>
      <c r="D816">
        <v>2.63</v>
      </c>
      <c r="E816">
        <v>5.38</v>
      </c>
      <c r="F816">
        <v>3.08</v>
      </c>
      <c r="G816">
        <v>3.98</v>
      </c>
      <c r="H816">
        <v>2.44</v>
      </c>
      <c r="I816" s="1" t="s">
        <v>14</v>
      </c>
      <c r="J816" s="4">
        <v>8</v>
      </c>
      <c r="K816" s="4">
        <v>2696</v>
      </c>
      <c r="L816" s="4">
        <v>7.9</v>
      </c>
      <c r="M816" s="4">
        <v>2.67</v>
      </c>
      <c r="N816" s="4">
        <v>2.14</v>
      </c>
      <c r="O816" s="5" t="s">
        <v>1245</v>
      </c>
    </row>
    <row r="817" spans="1:15" x14ac:dyDescent="0.3">
      <c r="A817" s="1" t="s">
        <v>597</v>
      </c>
      <c r="B817">
        <v>605</v>
      </c>
      <c r="C817">
        <v>3.88</v>
      </c>
      <c r="D817">
        <v>2.0699999999999998</v>
      </c>
      <c r="E817">
        <v>7.04</v>
      </c>
      <c r="F817">
        <v>1.96</v>
      </c>
      <c r="G817">
        <v>4.75</v>
      </c>
      <c r="H817">
        <v>2.21</v>
      </c>
      <c r="I817" s="1" t="s">
        <v>10</v>
      </c>
      <c r="J817" s="6">
        <v>6</v>
      </c>
      <c r="K817" s="6">
        <v>7435</v>
      </c>
      <c r="L817" s="6">
        <v>8.91</v>
      </c>
      <c r="M817" s="6">
        <v>26.41</v>
      </c>
      <c r="N817" s="6">
        <v>3.13</v>
      </c>
      <c r="O817" s="7" t="s">
        <v>1252</v>
      </c>
    </row>
    <row r="818" spans="1:15" x14ac:dyDescent="0.3">
      <c r="A818" s="1" t="s">
        <v>599</v>
      </c>
      <c r="B818">
        <v>377</v>
      </c>
      <c r="C818">
        <v>2.4300000000000002</v>
      </c>
      <c r="D818">
        <v>1.56</v>
      </c>
      <c r="E818">
        <v>4.88</v>
      </c>
      <c r="F818">
        <v>2.36</v>
      </c>
      <c r="G818">
        <v>4.26</v>
      </c>
      <c r="H818">
        <v>1.99</v>
      </c>
      <c r="I818" s="1" t="s">
        <v>14</v>
      </c>
      <c r="J818" s="4">
        <v>4</v>
      </c>
      <c r="K818" s="4">
        <v>3108</v>
      </c>
      <c r="L818" s="4">
        <v>8.0399999999999991</v>
      </c>
      <c r="M818" s="4">
        <v>9.9</v>
      </c>
      <c r="N818" s="4">
        <v>2.7</v>
      </c>
      <c r="O818" s="5" t="s">
        <v>1245</v>
      </c>
    </row>
    <row r="819" spans="1:15" x14ac:dyDescent="0.3">
      <c r="A819" s="1" t="s">
        <v>601</v>
      </c>
      <c r="B819">
        <v>378</v>
      </c>
      <c r="C819">
        <v>3.19</v>
      </c>
      <c r="D819">
        <v>2</v>
      </c>
      <c r="E819">
        <v>4.71</v>
      </c>
      <c r="F819">
        <v>2.72</v>
      </c>
      <c r="G819">
        <v>4.4800000000000004</v>
      </c>
      <c r="H819">
        <v>2.48</v>
      </c>
      <c r="I819" s="1" t="s">
        <v>28</v>
      </c>
      <c r="J819" s="6">
        <v>6</v>
      </c>
      <c r="K819" s="6">
        <v>87</v>
      </c>
      <c r="L819" s="6">
        <v>4.47</v>
      </c>
      <c r="M819" s="6">
        <v>1.08</v>
      </c>
      <c r="N819" s="6">
        <v>1.75</v>
      </c>
      <c r="O819" s="7" t="s">
        <v>1245</v>
      </c>
    </row>
    <row r="820" spans="1:15" x14ac:dyDescent="0.3">
      <c r="A820" s="1" t="s">
        <v>603</v>
      </c>
      <c r="B820">
        <v>379</v>
      </c>
      <c r="C820">
        <v>2.0499999999999998</v>
      </c>
      <c r="D820">
        <v>1.2</v>
      </c>
      <c r="E820">
        <v>5.8</v>
      </c>
      <c r="F820">
        <v>2.88</v>
      </c>
      <c r="G820">
        <v>3.41</v>
      </c>
      <c r="H820">
        <v>2.39</v>
      </c>
      <c r="I820" s="1" t="s">
        <v>14</v>
      </c>
      <c r="J820" s="4">
        <v>7</v>
      </c>
      <c r="K820" s="4">
        <v>111</v>
      </c>
      <c r="L820" s="4">
        <v>4.71</v>
      </c>
      <c r="M820" s="4">
        <v>1.37</v>
      </c>
      <c r="N820" s="4">
        <v>1.85</v>
      </c>
      <c r="O820" s="5" t="s">
        <v>1245</v>
      </c>
    </row>
    <row r="821" spans="1:15" x14ac:dyDescent="0.3">
      <c r="A821" s="1" t="s">
        <v>520</v>
      </c>
      <c r="B821">
        <v>380</v>
      </c>
      <c r="C821">
        <v>4.95</v>
      </c>
      <c r="D821">
        <v>0.98</v>
      </c>
      <c r="E821">
        <v>2.95</v>
      </c>
      <c r="F821">
        <v>1.72</v>
      </c>
      <c r="G821">
        <v>4.84</v>
      </c>
      <c r="H821">
        <v>1.88</v>
      </c>
      <c r="I821" s="1" t="s">
        <v>173</v>
      </c>
      <c r="J821" s="6">
        <v>4</v>
      </c>
      <c r="K821" s="6">
        <v>17184</v>
      </c>
      <c r="L821" s="6">
        <v>9.75</v>
      </c>
      <c r="M821" s="6">
        <v>78.78</v>
      </c>
      <c r="N821" s="6">
        <v>3.6</v>
      </c>
      <c r="O821" s="7" t="s">
        <v>1252</v>
      </c>
    </row>
    <row r="822" spans="1:15" x14ac:dyDescent="0.3">
      <c r="A822" s="1" t="s">
        <v>522</v>
      </c>
      <c r="B822">
        <v>381</v>
      </c>
      <c r="C822">
        <v>7.57</v>
      </c>
      <c r="D822">
        <v>1.76</v>
      </c>
      <c r="E822">
        <v>3.14</v>
      </c>
      <c r="F822">
        <v>2.4700000000000002</v>
      </c>
      <c r="G822">
        <v>5.93</v>
      </c>
      <c r="H822">
        <v>2.57</v>
      </c>
      <c r="I822" s="1" t="s">
        <v>124</v>
      </c>
      <c r="J822" s="4">
        <v>6</v>
      </c>
      <c r="K822" s="4">
        <v>14198</v>
      </c>
      <c r="L822" s="4">
        <v>9.56</v>
      </c>
      <c r="M822" s="4">
        <v>24.33</v>
      </c>
      <c r="N822" s="4">
        <v>3.09</v>
      </c>
      <c r="O822" s="5" t="s">
        <v>1249</v>
      </c>
    </row>
    <row r="823" spans="1:15" x14ac:dyDescent="0.3">
      <c r="A823" s="1" t="s">
        <v>524</v>
      </c>
      <c r="B823">
        <v>382</v>
      </c>
      <c r="C823">
        <v>2.42</v>
      </c>
      <c r="D823">
        <v>1.62</v>
      </c>
      <c r="E823">
        <v>5.5</v>
      </c>
      <c r="F823">
        <v>2.62</v>
      </c>
      <c r="G823">
        <v>4.6399999999999997</v>
      </c>
      <c r="H823">
        <v>2.31</v>
      </c>
      <c r="I823" s="1" t="s">
        <v>78</v>
      </c>
      <c r="J823" s="6">
        <v>7</v>
      </c>
      <c r="K823" s="6">
        <v>4364</v>
      </c>
      <c r="L823" s="6">
        <v>8.3800000000000008</v>
      </c>
      <c r="M823" s="6">
        <v>15.9</v>
      </c>
      <c r="N823" s="6">
        <v>2.91</v>
      </c>
      <c r="O823" s="7" t="s">
        <v>1250</v>
      </c>
    </row>
    <row r="824" spans="1:15" x14ac:dyDescent="0.3">
      <c r="A824" s="1" t="s">
        <v>527</v>
      </c>
      <c r="B824">
        <v>977</v>
      </c>
      <c r="C824">
        <v>5.98</v>
      </c>
      <c r="D824">
        <v>1.71</v>
      </c>
      <c r="E824">
        <v>4.41</v>
      </c>
      <c r="F824">
        <v>2.2999999999999998</v>
      </c>
      <c r="G824">
        <v>5.09</v>
      </c>
      <c r="H824">
        <v>1.46</v>
      </c>
      <c r="I824" s="1" t="s">
        <v>32</v>
      </c>
      <c r="J824" s="4">
        <v>9</v>
      </c>
      <c r="K824" s="4">
        <v>2623</v>
      </c>
      <c r="L824" s="4">
        <v>7.87</v>
      </c>
      <c r="M824" s="4">
        <v>3.18</v>
      </c>
      <c r="N824" s="4">
        <v>2.21</v>
      </c>
      <c r="O824" s="5" t="s">
        <v>1245</v>
      </c>
    </row>
    <row r="825" spans="1:15" x14ac:dyDescent="0.3">
      <c r="A825" s="1" t="s">
        <v>529</v>
      </c>
      <c r="B825">
        <v>383</v>
      </c>
      <c r="C825">
        <v>5.08</v>
      </c>
      <c r="D825">
        <v>1.59</v>
      </c>
      <c r="E825">
        <v>4</v>
      </c>
      <c r="F825">
        <v>1.87</v>
      </c>
      <c r="G825">
        <v>5.12</v>
      </c>
      <c r="H825">
        <v>1.65</v>
      </c>
      <c r="I825" s="1" t="s">
        <v>530</v>
      </c>
      <c r="J825" s="6">
        <v>7</v>
      </c>
      <c r="K825" s="6">
        <v>55817</v>
      </c>
      <c r="L825" s="6">
        <v>10.93</v>
      </c>
      <c r="M825" s="6">
        <v>148.35</v>
      </c>
      <c r="N825" s="6">
        <v>3.88</v>
      </c>
      <c r="O825" s="7" t="s">
        <v>1246</v>
      </c>
    </row>
    <row r="826" spans="1:15" x14ac:dyDescent="0.3">
      <c r="A826" s="1" t="s">
        <v>532</v>
      </c>
      <c r="B826">
        <v>978</v>
      </c>
      <c r="C826">
        <v>3.2</v>
      </c>
      <c r="D826">
        <v>1.74</v>
      </c>
      <c r="E826">
        <v>5.26</v>
      </c>
      <c r="F826">
        <v>2.36</v>
      </c>
      <c r="G826">
        <v>3.83</v>
      </c>
      <c r="H826">
        <v>1.91</v>
      </c>
      <c r="I826" s="1" t="s">
        <v>128</v>
      </c>
      <c r="J826" s="4">
        <v>6</v>
      </c>
      <c r="K826" s="4">
        <v>11163</v>
      </c>
      <c r="L826" s="4">
        <v>9.32</v>
      </c>
      <c r="M826" s="4">
        <v>9.41</v>
      </c>
      <c r="N826" s="4">
        <v>2.68</v>
      </c>
      <c r="O826" s="5" t="s">
        <v>1250</v>
      </c>
    </row>
    <row r="827" spans="1:15" x14ac:dyDescent="0.3">
      <c r="A827" s="1" t="s">
        <v>534</v>
      </c>
      <c r="B827">
        <v>384</v>
      </c>
      <c r="C827">
        <v>8.0500000000000007</v>
      </c>
      <c r="D827">
        <v>1.53</v>
      </c>
      <c r="E827">
        <v>7.36</v>
      </c>
      <c r="F827">
        <v>1.91</v>
      </c>
      <c r="G827">
        <v>5.75</v>
      </c>
      <c r="H827">
        <v>2.25</v>
      </c>
      <c r="I827" s="1" t="s">
        <v>197</v>
      </c>
      <c r="J827" s="6">
        <v>3</v>
      </c>
      <c r="K827" s="6">
        <v>65480</v>
      </c>
      <c r="L827" s="6">
        <v>11.09</v>
      </c>
      <c r="M827" s="6">
        <v>152.18</v>
      </c>
      <c r="N827" s="6">
        <v>3.89</v>
      </c>
      <c r="O827" s="7" t="s">
        <v>1252</v>
      </c>
    </row>
    <row r="828" spans="1:15" x14ac:dyDescent="0.3">
      <c r="A828" s="1" t="s">
        <v>536</v>
      </c>
      <c r="B828">
        <v>530</v>
      </c>
      <c r="C828">
        <v>8.02</v>
      </c>
      <c r="D828">
        <v>1.1200000000000001</v>
      </c>
      <c r="E828">
        <v>7.36</v>
      </c>
      <c r="F828">
        <v>1.91</v>
      </c>
      <c r="G828">
        <v>6.82</v>
      </c>
      <c r="H828">
        <v>2.13</v>
      </c>
      <c r="I828" s="1" t="s">
        <v>44</v>
      </c>
      <c r="J828" s="4">
        <v>4</v>
      </c>
      <c r="K828" s="4">
        <v>6229</v>
      </c>
      <c r="L828" s="4">
        <v>8.74</v>
      </c>
      <c r="M828" s="4">
        <v>29.98</v>
      </c>
      <c r="N828" s="4">
        <v>3.18</v>
      </c>
      <c r="O828" s="5" t="s">
        <v>1250</v>
      </c>
    </row>
    <row r="829" spans="1:15" x14ac:dyDescent="0.3">
      <c r="A829" s="1" t="s">
        <v>538</v>
      </c>
      <c r="B829">
        <v>385</v>
      </c>
      <c r="C829">
        <v>4.3499999999999996</v>
      </c>
      <c r="D829">
        <v>1.23</v>
      </c>
      <c r="E829">
        <v>4.3</v>
      </c>
      <c r="F829">
        <v>2.2599999999999998</v>
      </c>
      <c r="G829">
        <v>4.1900000000000004</v>
      </c>
      <c r="H829">
        <v>1.82</v>
      </c>
      <c r="I829" s="1" t="s">
        <v>539</v>
      </c>
      <c r="J829" s="6">
        <v>6</v>
      </c>
      <c r="K829" s="6">
        <v>17543</v>
      </c>
      <c r="L829" s="6">
        <v>9.77</v>
      </c>
      <c r="M829" s="6">
        <v>21.18</v>
      </c>
      <c r="N829" s="6">
        <v>3.03</v>
      </c>
      <c r="O829" s="7" t="s">
        <v>1252</v>
      </c>
    </row>
    <row r="830" spans="1:15" x14ac:dyDescent="0.3">
      <c r="A830" s="1" t="s">
        <v>541</v>
      </c>
      <c r="B830">
        <v>386</v>
      </c>
      <c r="C830">
        <v>2.5</v>
      </c>
      <c r="D830">
        <v>1.34</v>
      </c>
      <c r="E830">
        <v>4.88</v>
      </c>
      <c r="F830">
        <v>2.27</v>
      </c>
      <c r="G830">
        <v>2.98</v>
      </c>
      <c r="H830">
        <v>1.94</v>
      </c>
      <c r="I830" s="1" t="s">
        <v>28</v>
      </c>
      <c r="J830" s="4">
        <v>6</v>
      </c>
      <c r="K830" s="4">
        <v>221</v>
      </c>
      <c r="L830" s="4">
        <v>5.4</v>
      </c>
      <c r="M830" s="4">
        <v>0.86</v>
      </c>
      <c r="N830" s="4">
        <v>1.65</v>
      </c>
      <c r="O830" s="5" t="s">
        <v>1249</v>
      </c>
    </row>
    <row r="831" spans="1:15" x14ac:dyDescent="0.3">
      <c r="A831" s="1" t="s">
        <v>543</v>
      </c>
      <c r="B831">
        <v>606</v>
      </c>
      <c r="C831">
        <v>3.65</v>
      </c>
      <c r="D831">
        <v>2.4700000000000002</v>
      </c>
      <c r="E831">
        <v>7.16</v>
      </c>
      <c r="F831">
        <v>1.96</v>
      </c>
      <c r="G831">
        <v>2.63</v>
      </c>
      <c r="H831">
        <v>2.16</v>
      </c>
      <c r="I831" s="1" t="s">
        <v>14</v>
      </c>
      <c r="J831" s="6">
        <v>5</v>
      </c>
      <c r="K831" s="6">
        <v>3255</v>
      </c>
      <c r="L831" s="6">
        <v>8.09</v>
      </c>
      <c r="M831" s="6">
        <v>14.98</v>
      </c>
      <c r="N831" s="6">
        <v>2.88</v>
      </c>
      <c r="O831" s="7" t="s">
        <v>1245</v>
      </c>
    </row>
    <row r="832" spans="1:15" x14ac:dyDescent="0.3">
      <c r="A832" s="1" t="s">
        <v>545</v>
      </c>
      <c r="B832">
        <v>387</v>
      </c>
      <c r="C832">
        <v>5.75</v>
      </c>
      <c r="D832">
        <v>1.92</v>
      </c>
      <c r="E832">
        <v>4.28</v>
      </c>
      <c r="F832">
        <v>1.77</v>
      </c>
      <c r="G832">
        <v>3.76</v>
      </c>
      <c r="H832">
        <v>1.91</v>
      </c>
      <c r="I832" s="1" t="s">
        <v>119</v>
      </c>
      <c r="J832" s="4">
        <v>9</v>
      </c>
      <c r="K832" s="4">
        <v>654</v>
      </c>
      <c r="L832" s="4">
        <v>6.48</v>
      </c>
      <c r="M832" s="4">
        <v>1.04</v>
      </c>
      <c r="N832" s="4">
        <v>1.73</v>
      </c>
      <c r="O832" s="5" t="s">
        <v>1249</v>
      </c>
    </row>
    <row r="833" spans="1:15" x14ac:dyDescent="0.3">
      <c r="A833" s="1" t="s">
        <v>547</v>
      </c>
      <c r="B833">
        <v>388</v>
      </c>
      <c r="C833">
        <v>5.55</v>
      </c>
      <c r="D833">
        <v>1.4</v>
      </c>
      <c r="E833">
        <v>4.38</v>
      </c>
      <c r="F833">
        <v>2.29</v>
      </c>
      <c r="G833">
        <v>5.12</v>
      </c>
      <c r="H833">
        <v>2.31</v>
      </c>
      <c r="I833" s="1" t="s">
        <v>548</v>
      </c>
      <c r="J833" s="6">
        <v>4</v>
      </c>
      <c r="K833" s="6">
        <v>51299</v>
      </c>
      <c r="L833" s="6">
        <v>10.85</v>
      </c>
      <c r="M833" s="6">
        <v>98.88</v>
      </c>
      <c r="N833" s="6">
        <v>3.7</v>
      </c>
      <c r="O833" s="7" t="s">
        <v>1252</v>
      </c>
    </row>
    <row r="834" spans="1:15" x14ac:dyDescent="0.3">
      <c r="A834" s="1" t="s">
        <v>550</v>
      </c>
      <c r="B834">
        <v>979</v>
      </c>
      <c r="C834">
        <v>4.37</v>
      </c>
      <c r="D834">
        <v>2.75</v>
      </c>
      <c r="E834">
        <v>6.27</v>
      </c>
      <c r="F834">
        <v>1.94</v>
      </c>
      <c r="G834">
        <v>5.29</v>
      </c>
      <c r="H834">
        <v>2.67</v>
      </c>
      <c r="I834" s="1" t="s">
        <v>78</v>
      </c>
      <c r="J834" s="4">
        <v>7</v>
      </c>
      <c r="K834" s="4">
        <v>3458</v>
      </c>
      <c r="L834" s="4">
        <v>8.15</v>
      </c>
      <c r="M834" s="4">
        <v>10.039999999999999</v>
      </c>
      <c r="N834" s="4">
        <v>2.71</v>
      </c>
      <c r="O834" s="5" t="s">
        <v>1245</v>
      </c>
    </row>
    <row r="835" spans="1:15" x14ac:dyDescent="0.3">
      <c r="A835" s="1" t="s">
        <v>552</v>
      </c>
      <c r="B835">
        <v>980</v>
      </c>
      <c r="C835">
        <v>3.93</v>
      </c>
      <c r="D835">
        <v>2.2200000000000002</v>
      </c>
      <c r="E835">
        <v>5.36</v>
      </c>
      <c r="F835">
        <v>2.91</v>
      </c>
      <c r="G835">
        <v>4.3</v>
      </c>
      <c r="H835">
        <v>1.86</v>
      </c>
      <c r="I835" s="1" t="s">
        <v>62</v>
      </c>
      <c r="J835" s="6">
        <v>6</v>
      </c>
      <c r="K835" s="6">
        <v>358</v>
      </c>
      <c r="L835" s="6">
        <v>5.88</v>
      </c>
      <c r="M835" s="6">
        <v>0.63</v>
      </c>
      <c r="N835" s="6">
        <v>1.52</v>
      </c>
      <c r="O835" s="7" t="s">
        <v>1252</v>
      </c>
    </row>
    <row r="836" spans="1:15" x14ac:dyDescent="0.3">
      <c r="A836" s="1" t="s">
        <v>555</v>
      </c>
      <c r="B836">
        <v>389</v>
      </c>
      <c r="C836">
        <v>4.6399999999999997</v>
      </c>
      <c r="D836">
        <v>1.83</v>
      </c>
      <c r="E836">
        <v>3.77</v>
      </c>
      <c r="F836">
        <v>2.29</v>
      </c>
      <c r="G836">
        <v>3.44</v>
      </c>
      <c r="H836">
        <v>1.96</v>
      </c>
      <c r="I836" s="1" t="s">
        <v>10</v>
      </c>
      <c r="J836" s="4">
        <v>3</v>
      </c>
      <c r="K836" s="4">
        <v>4115</v>
      </c>
      <c r="L836" s="4">
        <v>8.32</v>
      </c>
      <c r="M836" s="4">
        <v>18.37</v>
      </c>
      <c r="N836" s="4">
        <v>2.97</v>
      </c>
      <c r="O836" s="5" t="s">
        <v>1253</v>
      </c>
    </row>
    <row r="837" spans="1:15" x14ac:dyDescent="0.3">
      <c r="A837" s="1" t="s">
        <v>557</v>
      </c>
      <c r="B837">
        <v>607</v>
      </c>
      <c r="C837">
        <v>1.9</v>
      </c>
      <c r="D837">
        <v>1.1399999999999999</v>
      </c>
      <c r="E837">
        <v>4.29</v>
      </c>
      <c r="F837">
        <v>2.4500000000000002</v>
      </c>
      <c r="G837">
        <v>3.04</v>
      </c>
      <c r="H837">
        <v>1.65</v>
      </c>
      <c r="I837" s="1" t="s">
        <v>558</v>
      </c>
      <c r="J837" s="6">
        <v>4</v>
      </c>
      <c r="K837" s="6">
        <v>22109</v>
      </c>
      <c r="L837" s="6">
        <v>10</v>
      </c>
      <c r="M837" s="6">
        <v>165.43</v>
      </c>
      <c r="N837" s="6">
        <v>3.93</v>
      </c>
      <c r="O837" s="7" t="s">
        <v>1253</v>
      </c>
    </row>
    <row r="838" spans="1:15" x14ac:dyDescent="0.3">
      <c r="A838" s="1" t="s">
        <v>560</v>
      </c>
      <c r="B838">
        <v>390</v>
      </c>
      <c r="C838">
        <v>2.25</v>
      </c>
      <c r="D838">
        <v>1.71</v>
      </c>
      <c r="E838">
        <v>5.61</v>
      </c>
      <c r="F838">
        <v>2.67</v>
      </c>
      <c r="G838">
        <v>3.84</v>
      </c>
      <c r="H838">
        <v>2.5</v>
      </c>
      <c r="I838" s="1" t="s">
        <v>42</v>
      </c>
      <c r="J838" s="4">
        <v>8</v>
      </c>
      <c r="K838" s="4">
        <v>1765</v>
      </c>
      <c r="L838" s="4">
        <v>7.48</v>
      </c>
      <c r="M838" s="4">
        <v>7.94</v>
      </c>
      <c r="N838" s="4">
        <v>2.61</v>
      </c>
      <c r="O838" s="5" t="s">
        <v>1245</v>
      </c>
    </row>
    <row r="839" spans="1:15" x14ac:dyDescent="0.3">
      <c r="A839" s="1" t="s">
        <v>562</v>
      </c>
      <c r="B839">
        <v>391</v>
      </c>
      <c r="C839">
        <v>6.9</v>
      </c>
      <c r="D839">
        <v>1.27</v>
      </c>
      <c r="E839">
        <v>3.71</v>
      </c>
      <c r="F839">
        <v>2.5099999999999998</v>
      </c>
      <c r="G839">
        <v>4.8099999999999996</v>
      </c>
      <c r="H839">
        <v>1.93</v>
      </c>
      <c r="I839" s="1" t="s">
        <v>30</v>
      </c>
      <c r="J839" s="6">
        <v>4</v>
      </c>
      <c r="K839" s="6">
        <v>3864</v>
      </c>
      <c r="L839" s="6">
        <v>8.26</v>
      </c>
      <c r="M839" s="6">
        <v>9.7799999999999994</v>
      </c>
      <c r="N839" s="6">
        <v>2.7</v>
      </c>
      <c r="O839" s="7" t="s">
        <v>1245</v>
      </c>
    </row>
    <row r="840" spans="1:15" x14ac:dyDescent="0.3">
      <c r="A840" s="1" t="s">
        <v>564</v>
      </c>
      <c r="B840">
        <v>981</v>
      </c>
      <c r="C840">
        <v>7.41</v>
      </c>
      <c r="D840">
        <v>1.8</v>
      </c>
      <c r="E840">
        <v>5.88</v>
      </c>
      <c r="F840">
        <v>2.38</v>
      </c>
      <c r="G840">
        <v>6</v>
      </c>
      <c r="H840">
        <v>2.09</v>
      </c>
      <c r="I840" s="1" t="s">
        <v>187</v>
      </c>
      <c r="J840" s="4">
        <v>5</v>
      </c>
      <c r="K840" s="4">
        <v>21570</v>
      </c>
      <c r="L840" s="4">
        <v>9.98</v>
      </c>
      <c r="M840" s="4">
        <v>57.1</v>
      </c>
      <c r="N840" s="4">
        <v>3.46</v>
      </c>
      <c r="O840" s="5" t="s">
        <v>1246</v>
      </c>
    </row>
    <row r="841" spans="1:15" x14ac:dyDescent="0.3">
      <c r="A841" s="1" t="s">
        <v>566</v>
      </c>
      <c r="B841">
        <v>392</v>
      </c>
      <c r="C841">
        <v>2.8</v>
      </c>
      <c r="D841">
        <v>1.67</v>
      </c>
      <c r="E841">
        <v>5.78</v>
      </c>
      <c r="F841">
        <v>2.21</v>
      </c>
      <c r="G841">
        <v>3.62</v>
      </c>
      <c r="H841">
        <v>2.29</v>
      </c>
      <c r="I841" s="1" t="s">
        <v>567</v>
      </c>
      <c r="J841" s="6">
        <v>3</v>
      </c>
      <c r="K841" s="6">
        <v>17449</v>
      </c>
      <c r="L841" s="6">
        <v>9.77</v>
      </c>
      <c r="M841" s="6">
        <v>15.94</v>
      </c>
      <c r="N841" s="6">
        <v>2.91</v>
      </c>
      <c r="O841" s="7" t="s">
        <v>1252</v>
      </c>
    </row>
    <row r="842" spans="1:15" x14ac:dyDescent="0.3">
      <c r="A842" s="1" t="s">
        <v>569</v>
      </c>
      <c r="B842">
        <v>393</v>
      </c>
      <c r="C842">
        <v>2.93</v>
      </c>
      <c r="D842">
        <v>2.15</v>
      </c>
      <c r="E842">
        <v>6.29</v>
      </c>
      <c r="F842">
        <v>2.4300000000000002</v>
      </c>
      <c r="G842">
        <v>4.24</v>
      </c>
      <c r="H842">
        <v>2.73</v>
      </c>
      <c r="I842" s="1" t="s">
        <v>59</v>
      </c>
      <c r="J842" s="4">
        <v>6</v>
      </c>
      <c r="K842" s="4">
        <v>1041</v>
      </c>
      <c r="L842" s="4">
        <v>6.95</v>
      </c>
      <c r="M842" s="4">
        <v>1.71</v>
      </c>
      <c r="N842" s="4">
        <v>1.94</v>
      </c>
      <c r="O842" s="5" t="s">
        <v>1250</v>
      </c>
    </row>
    <row r="843" spans="1:15" x14ac:dyDescent="0.3">
      <c r="A843" s="1" t="s">
        <v>571</v>
      </c>
      <c r="B843">
        <v>394</v>
      </c>
      <c r="C843">
        <v>3.14</v>
      </c>
      <c r="D843">
        <v>1.96</v>
      </c>
      <c r="E843">
        <v>5.17</v>
      </c>
      <c r="F843">
        <v>2.57</v>
      </c>
      <c r="G843">
        <v>3.58</v>
      </c>
      <c r="H843">
        <v>2.74</v>
      </c>
      <c r="I843" s="1" t="s">
        <v>14</v>
      </c>
      <c r="J843" s="6">
        <v>5</v>
      </c>
      <c r="K843" s="6">
        <v>517</v>
      </c>
      <c r="L843" s="6">
        <v>6.25</v>
      </c>
      <c r="M843" s="6">
        <v>7.29</v>
      </c>
      <c r="N843" s="6">
        <v>2.57</v>
      </c>
      <c r="O843" s="7" t="s">
        <v>1250</v>
      </c>
    </row>
    <row r="844" spans="1:15" x14ac:dyDescent="0.3">
      <c r="A844" s="1" t="s">
        <v>573</v>
      </c>
      <c r="B844">
        <v>395</v>
      </c>
      <c r="C844">
        <v>4.5199999999999996</v>
      </c>
      <c r="D844">
        <v>1.63</v>
      </c>
      <c r="E844">
        <v>4.91</v>
      </c>
      <c r="F844">
        <v>1.92</v>
      </c>
      <c r="G844">
        <v>4.5</v>
      </c>
      <c r="H844">
        <v>1.61</v>
      </c>
      <c r="I844" s="1" t="s">
        <v>99</v>
      </c>
      <c r="J844" s="4">
        <v>9</v>
      </c>
      <c r="K844" s="4">
        <v>4308</v>
      </c>
      <c r="L844" s="4">
        <v>8.3699999999999992</v>
      </c>
      <c r="M844" s="4">
        <v>1.47</v>
      </c>
      <c r="N844" s="4">
        <v>1.88</v>
      </c>
      <c r="O844" s="5" t="s">
        <v>1250</v>
      </c>
    </row>
    <row r="845" spans="1:15" x14ac:dyDescent="0.3">
      <c r="A845" s="1" t="s">
        <v>575</v>
      </c>
      <c r="B845">
        <v>531</v>
      </c>
      <c r="C845">
        <v>7.06</v>
      </c>
      <c r="D845">
        <v>1.73</v>
      </c>
      <c r="E845">
        <v>7.06</v>
      </c>
      <c r="F845">
        <v>2.1</v>
      </c>
      <c r="G845">
        <v>4.9000000000000004</v>
      </c>
      <c r="H845">
        <v>2.3199999999999998</v>
      </c>
      <c r="I845" s="1" t="s">
        <v>14</v>
      </c>
    </row>
    <row r="846" spans="1:15" x14ac:dyDescent="0.3">
      <c r="A846" s="1" t="s">
        <v>577</v>
      </c>
      <c r="B846">
        <v>608</v>
      </c>
      <c r="C846">
        <v>4.2699999999999996</v>
      </c>
      <c r="D846">
        <v>1.83</v>
      </c>
      <c r="E846">
        <v>4.75</v>
      </c>
      <c r="F846">
        <v>1.85</v>
      </c>
      <c r="G846">
        <v>4.8600000000000003</v>
      </c>
      <c r="H846">
        <v>1.62</v>
      </c>
      <c r="I846" s="1" t="s">
        <v>59</v>
      </c>
      <c r="J846" s="6">
        <v>5</v>
      </c>
      <c r="K846" s="6">
        <v>7302</v>
      </c>
      <c r="L846" s="6">
        <v>8.9</v>
      </c>
      <c r="M846" s="6">
        <v>14.71</v>
      </c>
      <c r="N846" s="6">
        <v>2.88</v>
      </c>
      <c r="O846" s="7" t="s">
        <v>1245</v>
      </c>
    </row>
    <row r="847" spans="1:15" x14ac:dyDescent="0.3">
      <c r="A847" s="1" t="s">
        <v>579</v>
      </c>
      <c r="B847">
        <v>572</v>
      </c>
      <c r="C847">
        <v>7.37</v>
      </c>
      <c r="D847">
        <v>1.4</v>
      </c>
      <c r="E847">
        <v>4.2699999999999996</v>
      </c>
      <c r="F847">
        <v>2.17</v>
      </c>
      <c r="G847">
        <v>5.16</v>
      </c>
      <c r="H847">
        <v>2</v>
      </c>
      <c r="I847" s="1" t="s">
        <v>554</v>
      </c>
      <c r="J847" s="4">
        <v>3</v>
      </c>
      <c r="K847" s="4">
        <v>19795</v>
      </c>
      <c r="L847" s="4">
        <v>9.89</v>
      </c>
      <c r="M847" s="4">
        <v>44.8</v>
      </c>
      <c r="N847" s="4">
        <v>3.36</v>
      </c>
      <c r="O847" s="5" t="s">
        <v>1245</v>
      </c>
    </row>
    <row r="848" spans="1:15" x14ac:dyDescent="0.3">
      <c r="A848" s="1" t="s">
        <v>581</v>
      </c>
      <c r="B848">
        <v>573</v>
      </c>
      <c r="C848">
        <v>5.88</v>
      </c>
      <c r="D848">
        <v>1.87</v>
      </c>
      <c r="E848">
        <v>5.71</v>
      </c>
      <c r="F848">
        <v>2.17</v>
      </c>
      <c r="G848">
        <v>4.33</v>
      </c>
      <c r="H848">
        <v>2.36</v>
      </c>
      <c r="I848" s="1" t="s">
        <v>44</v>
      </c>
      <c r="J848" s="6">
        <v>10</v>
      </c>
      <c r="K848" s="6">
        <v>188</v>
      </c>
      <c r="L848" s="6">
        <v>5.24</v>
      </c>
      <c r="M848" s="6">
        <v>0.78</v>
      </c>
      <c r="N848" s="6">
        <v>1.61</v>
      </c>
      <c r="O848" s="7" t="s">
        <v>1245</v>
      </c>
    </row>
    <row r="849" spans="1:15" x14ac:dyDescent="0.3">
      <c r="A849" s="1" t="s">
        <v>583</v>
      </c>
      <c r="B849">
        <v>396</v>
      </c>
      <c r="C849">
        <v>2.95</v>
      </c>
      <c r="D849">
        <v>1.79</v>
      </c>
      <c r="E849">
        <v>6.46</v>
      </c>
      <c r="F849">
        <v>2.58</v>
      </c>
      <c r="G849">
        <v>4.21</v>
      </c>
      <c r="H849">
        <v>2.29</v>
      </c>
      <c r="I849" s="1" t="s">
        <v>44</v>
      </c>
      <c r="J849" s="4">
        <v>4</v>
      </c>
      <c r="K849" s="4">
        <v>3098</v>
      </c>
      <c r="L849" s="4">
        <v>8.0399999999999991</v>
      </c>
      <c r="M849" s="4">
        <v>12.47</v>
      </c>
      <c r="N849" s="4">
        <v>2.8</v>
      </c>
      <c r="O849" s="5" t="s">
        <v>1248</v>
      </c>
    </row>
    <row r="850" spans="1:15" x14ac:dyDescent="0.3">
      <c r="A850" s="1" t="s">
        <v>585</v>
      </c>
      <c r="B850">
        <v>397</v>
      </c>
      <c r="C850">
        <v>1.64</v>
      </c>
      <c r="D850">
        <v>1.18</v>
      </c>
      <c r="E850">
        <v>6.77</v>
      </c>
      <c r="F850">
        <v>2.42</v>
      </c>
      <c r="G850">
        <v>3.82</v>
      </c>
      <c r="H850">
        <v>2.75</v>
      </c>
      <c r="I850" s="1" t="s">
        <v>312</v>
      </c>
      <c r="J850" s="6">
        <v>9</v>
      </c>
      <c r="K850" s="6">
        <v>2785</v>
      </c>
      <c r="L850" s="6">
        <v>7.93</v>
      </c>
      <c r="M850" s="6">
        <v>5.45</v>
      </c>
      <c r="N850" s="6">
        <v>2.4500000000000002</v>
      </c>
      <c r="O850" s="7" t="s">
        <v>1252</v>
      </c>
    </row>
    <row r="851" spans="1:15" x14ac:dyDescent="0.3">
      <c r="A851" s="1" t="s">
        <v>587</v>
      </c>
      <c r="B851">
        <v>398</v>
      </c>
      <c r="C851">
        <v>1.84</v>
      </c>
      <c r="D851">
        <v>1.1299999999999999</v>
      </c>
      <c r="E851">
        <v>6.21</v>
      </c>
      <c r="F851">
        <v>2.93</v>
      </c>
      <c r="G851">
        <v>3.29</v>
      </c>
      <c r="H851">
        <v>2.76</v>
      </c>
      <c r="I851" s="1" t="s">
        <v>124</v>
      </c>
      <c r="J851" s="4">
        <v>5</v>
      </c>
      <c r="K851" s="4">
        <v>13149</v>
      </c>
      <c r="L851" s="4">
        <v>9.48</v>
      </c>
      <c r="M851" s="4">
        <v>18.43</v>
      </c>
      <c r="N851" s="4">
        <v>2.97</v>
      </c>
      <c r="O851" s="5" t="s">
        <v>1252</v>
      </c>
    </row>
    <row r="852" spans="1:15" x14ac:dyDescent="0.3">
      <c r="A852" s="1" t="s">
        <v>589</v>
      </c>
      <c r="B852">
        <v>399</v>
      </c>
      <c r="C852">
        <v>7.2</v>
      </c>
      <c r="D852">
        <v>1.77</v>
      </c>
      <c r="E852">
        <v>2.8</v>
      </c>
      <c r="F852">
        <v>2.66</v>
      </c>
      <c r="G852">
        <v>5.41</v>
      </c>
      <c r="H852">
        <v>2.41</v>
      </c>
      <c r="I852" s="1" t="s">
        <v>590</v>
      </c>
      <c r="J852" s="6">
        <v>5</v>
      </c>
      <c r="K852" s="6">
        <v>25606</v>
      </c>
      <c r="L852" s="6">
        <v>10.15</v>
      </c>
      <c r="M852" s="6">
        <v>227.94</v>
      </c>
      <c r="N852" s="6">
        <v>4.07</v>
      </c>
      <c r="O852" s="7" t="s">
        <v>1248</v>
      </c>
    </row>
    <row r="853" spans="1:15" x14ac:dyDescent="0.3">
      <c r="A853" s="1" t="s">
        <v>592</v>
      </c>
      <c r="B853">
        <v>400</v>
      </c>
      <c r="C853">
        <v>2.68</v>
      </c>
      <c r="D853">
        <v>1.66</v>
      </c>
      <c r="E853">
        <v>5.36</v>
      </c>
      <c r="F853">
        <v>2.63</v>
      </c>
      <c r="G853">
        <v>4.17</v>
      </c>
      <c r="H853">
        <v>1.82</v>
      </c>
      <c r="I853" s="1" t="s">
        <v>28</v>
      </c>
      <c r="J853" s="4">
        <v>5</v>
      </c>
      <c r="K853" s="4">
        <v>1921</v>
      </c>
      <c r="L853" s="4">
        <v>7.56</v>
      </c>
      <c r="M853" s="4">
        <v>2.76</v>
      </c>
      <c r="N853" s="4">
        <v>2.15</v>
      </c>
      <c r="O853" s="5" t="s">
        <v>1245</v>
      </c>
    </row>
    <row r="854" spans="1:15" x14ac:dyDescent="0.3">
      <c r="A854" s="1" t="s">
        <v>594</v>
      </c>
      <c r="B854">
        <v>982</v>
      </c>
      <c r="C854">
        <v>3.93</v>
      </c>
      <c r="D854">
        <v>1.6</v>
      </c>
      <c r="E854">
        <v>3.39</v>
      </c>
      <c r="F854">
        <v>2.2200000000000002</v>
      </c>
      <c r="G854">
        <v>4.3499999999999996</v>
      </c>
      <c r="H854">
        <v>1.61</v>
      </c>
      <c r="I854" s="1" t="s">
        <v>330</v>
      </c>
      <c r="J854" s="6">
        <v>4</v>
      </c>
      <c r="K854" s="6">
        <v>43719</v>
      </c>
      <c r="L854" s="6">
        <v>10.69</v>
      </c>
      <c r="M854" s="6">
        <v>76.02</v>
      </c>
      <c r="N854" s="6">
        <v>3.59</v>
      </c>
      <c r="O854" s="7" t="s">
        <v>1261</v>
      </c>
    </row>
    <row r="855" spans="1:15" x14ac:dyDescent="0.3">
      <c r="A855" s="1" t="s">
        <v>596</v>
      </c>
      <c r="B855">
        <v>401</v>
      </c>
      <c r="C855">
        <v>2.39</v>
      </c>
      <c r="D855">
        <v>1.25</v>
      </c>
      <c r="E855">
        <v>4.78</v>
      </c>
      <c r="F855">
        <v>2.52</v>
      </c>
      <c r="G855">
        <v>3.83</v>
      </c>
      <c r="H855">
        <v>2.1800000000000002</v>
      </c>
      <c r="I855" s="1" t="s">
        <v>78</v>
      </c>
      <c r="J855" s="4">
        <v>4</v>
      </c>
      <c r="K855" s="4">
        <v>467</v>
      </c>
      <c r="L855" s="4">
        <v>6.15</v>
      </c>
      <c r="M855" s="4">
        <v>1.27</v>
      </c>
      <c r="N855" s="4">
        <v>1.82</v>
      </c>
      <c r="O855" s="5" t="s">
        <v>1252</v>
      </c>
    </row>
    <row r="856" spans="1:15" x14ac:dyDescent="0.3">
      <c r="A856" s="1" t="s">
        <v>598</v>
      </c>
      <c r="B856">
        <v>983</v>
      </c>
      <c r="C856">
        <v>4.66</v>
      </c>
      <c r="D856">
        <v>1.88</v>
      </c>
      <c r="E856">
        <v>3.73</v>
      </c>
      <c r="F856">
        <v>2.23</v>
      </c>
      <c r="G856">
        <v>4.91</v>
      </c>
      <c r="H856">
        <v>1.48</v>
      </c>
      <c r="I856" s="1" t="s">
        <v>14</v>
      </c>
      <c r="J856" s="6">
        <v>5</v>
      </c>
      <c r="K856" s="6">
        <v>351</v>
      </c>
      <c r="L856" s="6">
        <v>5.86</v>
      </c>
      <c r="M856" s="6">
        <v>0.55000000000000004</v>
      </c>
      <c r="N856" s="6">
        <v>1.46</v>
      </c>
      <c r="O856" s="7" t="s">
        <v>1245</v>
      </c>
    </row>
    <row r="857" spans="1:15" x14ac:dyDescent="0.3">
      <c r="A857" s="1" t="s">
        <v>600</v>
      </c>
      <c r="B857">
        <v>402</v>
      </c>
      <c r="C857">
        <v>2.52</v>
      </c>
      <c r="D857">
        <v>2.08</v>
      </c>
      <c r="E857">
        <v>5.58</v>
      </c>
      <c r="F857">
        <v>2.13</v>
      </c>
      <c r="G857">
        <v>4.29</v>
      </c>
      <c r="H857">
        <v>2.17</v>
      </c>
      <c r="I857" s="1" t="s">
        <v>44</v>
      </c>
      <c r="J857" s="4">
        <v>8</v>
      </c>
      <c r="K857" s="4">
        <v>391</v>
      </c>
      <c r="L857" s="4">
        <v>5.97</v>
      </c>
      <c r="M857" s="4">
        <v>1.47</v>
      </c>
      <c r="N857" s="4">
        <v>1.88</v>
      </c>
      <c r="O857" s="5" t="s">
        <v>1245</v>
      </c>
    </row>
    <row r="858" spans="1:15" x14ac:dyDescent="0.3">
      <c r="A858" s="1" t="s">
        <v>602</v>
      </c>
      <c r="B858">
        <v>984</v>
      </c>
      <c r="C858">
        <v>6.58</v>
      </c>
      <c r="D858">
        <v>1.78</v>
      </c>
      <c r="E858">
        <v>4.91</v>
      </c>
      <c r="F858">
        <v>2.57</v>
      </c>
      <c r="G858">
        <v>5.09</v>
      </c>
      <c r="H858">
        <v>2.09</v>
      </c>
      <c r="I858" s="1" t="s">
        <v>76</v>
      </c>
      <c r="J858" s="6">
        <v>6</v>
      </c>
      <c r="K858" s="6">
        <v>13504</v>
      </c>
      <c r="L858" s="6">
        <v>9.51</v>
      </c>
      <c r="M858" s="6">
        <v>18.27</v>
      </c>
      <c r="N858" s="6">
        <v>2.97</v>
      </c>
      <c r="O858" s="7" t="s">
        <v>1253</v>
      </c>
    </row>
    <row r="859" spans="1:15" x14ac:dyDescent="0.3">
      <c r="A859" s="1" t="s">
        <v>604</v>
      </c>
      <c r="B859">
        <v>609</v>
      </c>
      <c r="C859">
        <v>3.31</v>
      </c>
      <c r="D859">
        <v>2.2000000000000002</v>
      </c>
      <c r="E859">
        <v>6.82</v>
      </c>
      <c r="F859">
        <v>2.1</v>
      </c>
      <c r="G859">
        <v>3.78</v>
      </c>
      <c r="H859">
        <v>2.0499999999999998</v>
      </c>
      <c r="I859" s="1" t="s">
        <v>410</v>
      </c>
      <c r="J859" s="4">
        <v>5</v>
      </c>
      <c r="K859" s="4">
        <v>5217</v>
      </c>
      <c r="L859" s="4">
        <v>8.56</v>
      </c>
      <c r="M859" s="4">
        <v>22.35</v>
      </c>
      <c r="N859" s="4">
        <v>3.06</v>
      </c>
      <c r="O859" s="5" t="s">
        <v>1252</v>
      </c>
    </row>
    <row r="860" spans="1:15" x14ac:dyDescent="0.3">
      <c r="A860" s="1" t="s">
        <v>605</v>
      </c>
      <c r="B860">
        <v>403</v>
      </c>
      <c r="C860">
        <v>3.36</v>
      </c>
      <c r="D860">
        <v>1.81</v>
      </c>
      <c r="E860">
        <v>5.65</v>
      </c>
      <c r="F860">
        <v>2.36</v>
      </c>
      <c r="G860">
        <v>5.1100000000000003</v>
      </c>
      <c r="H860">
        <v>2.25</v>
      </c>
      <c r="I860" s="1" t="s">
        <v>28</v>
      </c>
      <c r="J860" s="6">
        <v>4</v>
      </c>
      <c r="K860" s="6">
        <v>453</v>
      </c>
      <c r="L860" s="6">
        <v>6.12</v>
      </c>
      <c r="M860" s="6">
        <v>2.1800000000000002</v>
      </c>
      <c r="N860" s="6">
        <v>2.0499999999999998</v>
      </c>
      <c r="O860" s="7" t="s">
        <v>1245</v>
      </c>
    </row>
    <row r="861" spans="1:15" x14ac:dyDescent="0.3">
      <c r="A861" s="1" t="s">
        <v>608</v>
      </c>
      <c r="B861">
        <v>575</v>
      </c>
      <c r="C861">
        <v>7.08</v>
      </c>
      <c r="D861">
        <v>1.83</v>
      </c>
      <c r="E861">
        <v>5.75</v>
      </c>
      <c r="F861">
        <v>2.4700000000000002</v>
      </c>
      <c r="G861">
        <v>5.8</v>
      </c>
      <c r="H861">
        <v>1.97</v>
      </c>
      <c r="I861" s="1" t="s">
        <v>216</v>
      </c>
      <c r="J861" s="4">
        <v>4</v>
      </c>
      <c r="K861" s="4">
        <v>20209</v>
      </c>
      <c r="L861" s="4">
        <v>9.91</v>
      </c>
      <c r="M861" s="4">
        <v>31.35</v>
      </c>
      <c r="N861" s="4">
        <v>3.2</v>
      </c>
      <c r="O861" s="5" t="s">
        <v>1252</v>
      </c>
    </row>
    <row r="862" spans="1:15" x14ac:dyDescent="0.3">
      <c r="A862" s="1" t="s">
        <v>610</v>
      </c>
      <c r="B862">
        <v>404</v>
      </c>
      <c r="C862">
        <v>7.92</v>
      </c>
      <c r="D862">
        <v>1.24</v>
      </c>
      <c r="E862">
        <v>4.16</v>
      </c>
      <c r="F862">
        <v>2.8</v>
      </c>
      <c r="G862">
        <v>5.66</v>
      </c>
      <c r="H862">
        <v>2.4700000000000002</v>
      </c>
      <c r="I862" s="1" t="s">
        <v>119</v>
      </c>
      <c r="J862" s="6">
        <v>7</v>
      </c>
      <c r="K862" s="6">
        <v>278</v>
      </c>
      <c r="L862" s="6">
        <v>5.63</v>
      </c>
      <c r="M862" s="6">
        <v>1.29</v>
      </c>
      <c r="N862" s="6">
        <v>1.83</v>
      </c>
      <c r="O862" s="7" t="s">
        <v>1247</v>
      </c>
    </row>
    <row r="863" spans="1:15" x14ac:dyDescent="0.3">
      <c r="A863" s="1" t="s">
        <v>612</v>
      </c>
      <c r="B863">
        <v>985</v>
      </c>
      <c r="C863">
        <v>6.88</v>
      </c>
      <c r="D863">
        <v>1.82</v>
      </c>
      <c r="E863">
        <v>4.9800000000000004</v>
      </c>
      <c r="F863">
        <v>2.59</v>
      </c>
      <c r="G863">
        <v>5.91</v>
      </c>
      <c r="H863">
        <v>2.0699999999999998</v>
      </c>
      <c r="I863" s="1" t="s">
        <v>613</v>
      </c>
      <c r="J863" s="4">
        <v>6</v>
      </c>
      <c r="K863" s="4">
        <v>58169</v>
      </c>
      <c r="L863" s="4">
        <v>10.97</v>
      </c>
      <c r="M863" s="4">
        <v>33.39</v>
      </c>
      <c r="N863" s="4">
        <v>3.23</v>
      </c>
      <c r="O863" s="5" t="s">
        <v>1246</v>
      </c>
    </row>
    <row r="864" spans="1:15" x14ac:dyDescent="0.3">
      <c r="A864" s="1" t="s">
        <v>615</v>
      </c>
      <c r="B864">
        <v>986</v>
      </c>
      <c r="C864">
        <v>7.12</v>
      </c>
      <c r="D864">
        <v>1.34</v>
      </c>
      <c r="E864">
        <v>4.63</v>
      </c>
      <c r="F864">
        <v>2.61</v>
      </c>
      <c r="G864">
        <v>6</v>
      </c>
      <c r="H864">
        <v>1.8</v>
      </c>
      <c r="I864" s="1" t="s">
        <v>110</v>
      </c>
      <c r="J864" s="6">
        <v>4</v>
      </c>
      <c r="K864" s="6">
        <v>22233</v>
      </c>
      <c r="L864" s="6">
        <v>10.01</v>
      </c>
      <c r="M864" s="6">
        <v>32.020000000000003</v>
      </c>
      <c r="N864" s="6">
        <v>3.21</v>
      </c>
      <c r="O864" s="7" t="s">
        <v>1264</v>
      </c>
    </row>
    <row r="865" spans="1:15" x14ac:dyDescent="0.3">
      <c r="A865" s="1" t="s">
        <v>617</v>
      </c>
      <c r="B865">
        <v>405</v>
      </c>
      <c r="C865">
        <v>4.32</v>
      </c>
      <c r="D865">
        <v>1.51</v>
      </c>
      <c r="E865">
        <v>3.56</v>
      </c>
      <c r="F865">
        <v>1.95</v>
      </c>
      <c r="G865">
        <v>4.6100000000000003</v>
      </c>
      <c r="H865">
        <v>1.87</v>
      </c>
      <c r="I865" s="1" t="s">
        <v>30</v>
      </c>
      <c r="J865" s="4">
        <v>6</v>
      </c>
      <c r="K865" s="4">
        <v>718</v>
      </c>
      <c r="L865" s="4">
        <v>6.58</v>
      </c>
      <c r="M865" s="4">
        <v>2.2000000000000002</v>
      </c>
      <c r="N865" s="4">
        <v>2.0499999999999998</v>
      </c>
      <c r="O865" s="5" t="s">
        <v>1250</v>
      </c>
    </row>
    <row r="866" spans="1:15" x14ac:dyDescent="0.3">
      <c r="A866" s="1" t="s">
        <v>619</v>
      </c>
      <c r="B866">
        <v>987</v>
      </c>
      <c r="C866">
        <v>7.1</v>
      </c>
      <c r="D866">
        <v>1.97</v>
      </c>
      <c r="E866">
        <v>6.07</v>
      </c>
      <c r="F866">
        <v>2.42</v>
      </c>
      <c r="G866">
        <v>5.85</v>
      </c>
      <c r="H866">
        <v>2.12</v>
      </c>
      <c r="I866" s="1" t="s">
        <v>458</v>
      </c>
      <c r="J866" s="6">
        <v>4</v>
      </c>
      <c r="K866" s="6">
        <v>59801</v>
      </c>
      <c r="L866" s="6">
        <v>11</v>
      </c>
      <c r="M866" s="6">
        <v>93.69</v>
      </c>
      <c r="N866" s="6">
        <v>3.68</v>
      </c>
      <c r="O866" s="7" t="s">
        <v>1245</v>
      </c>
    </row>
    <row r="867" spans="1:15" x14ac:dyDescent="0.3">
      <c r="A867" s="1" t="s">
        <v>621</v>
      </c>
      <c r="B867">
        <v>988</v>
      </c>
      <c r="C867">
        <v>7.3</v>
      </c>
      <c r="D867">
        <v>1.85</v>
      </c>
      <c r="E867">
        <v>4.4000000000000004</v>
      </c>
      <c r="F867">
        <v>3.08</v>
      </c>
      <c r="G867">
        <v>5.36</v>
      </c>
      <c r="H867">
        <v>2.2400000000000002</v>
      </c>
      <c r="I867" s="1" t="s">
        <v>44</v>
      </c>
      <c r="J867" s="4">
        <v>6</v>
      </c>
      <c r="K867" s="4">
        <v>286</v>
      </c>
      <c r="L867" s="4">
        <v>5.66</v>
      </c>
      <c r="M867" s="4">
        <v>1.29</v>
      </c>
      <c r="N867" s="4">
        <v>1.83</v>
      </c>
      <c r="O867" s="5" t="s">
        <v>1247</v>
      </c>
    </row>
    <row r="868" spans="1:15" x14ac:dyDescent="0.3">
      <c r="A868" s="1" t="s">
        <v>623</v>
      </c>
      <c r="B868">
        <v>989</v>
      </c>
      <c r="C868">
        <v>3.93</v>
      </c>
      <c r="D868">
        <v>1.98</v>
      </c>
      <c r="E868">
        <v>5.0999999999999996</v>
      </c>
      <c r="F868">
        <v>1.95</v>
      </c>
      <c r="G868">
        <v>4.6399999999999997</v>
      </c>
      <c r="H868">
        <v>1.5</v>
      </c>
      <c r="I868" s="1" t="s">
        <v>59</v>
      </c>
      <c r="J868" s="6">
        <v>4</v>
      </c>
      <c r="K868" s="6">
        <v>2340</v>
      </c>
      <c r="L868" s="6">
        <v>7.76</v>
      </c>
      <c r="M868" s="6">
        <v>5.82</v>
      </c>
      <c r="N868" s="6">
        <v>2.4700000000000002</v>
      </c>
      <c r="O868" s="7" t="s">
        <v>1261</v>
      </c>
    </row>
    <row r="869" spans="1:15" x14ac:dyDescent="0.3">
      <c r="A869" s="1" t="s">
        <v>625</v>
      </c>
      <c r="B869">
        <v>574</v>
      </c>
      <c r="C869">
        <v>6.78</v>
      </c>
      <c r="D869">
        <v>1.66</v>
      </c>
      <c r="E869">
        <v>5.14</v>
      </c>
      <c r="F869">
        <v>2.54</v>
      </c>
      <c r="G869">
        <v>5.2</v>
      </c>
      <c r="H869">
        <v>2.44</v>
      </c>
      <c r="I869" s="1" t="s">
        <v>626</v>
      </c>
      <c r="J869" s="4">
        <v>5</v>
      </c>
      <c r="K869" s="4">
        <v>113076</v>
      </c>
      <c r="L869" s="4">
        <v>11.64</v>
      </c>
      <c r="M869" s="4">
        <v>66.06</v>
      </c>
      <c r="N869" s="4">
        <v>3.53</v>
      </c>
      <c r="O869" s="5" t="s">
        <v>1252</v>
      </c>
    </row>
    <row r="870" spans="1:15" x14ac:dyDescent="0.3">
      <c r="A870" s="1" t="s">
        <v>628</v>
      </c>
      <c r="B870">
        <v>990</v>
      </c>
      <c r="C870">
        <v>3.55</v>
      </c>
      <c r="D870">
        <v>2.54</v>
      </c>
      <c r="E870">
        <v>5.41</v>
      </c>
      <c r="F870">
        <v>2.73</v>
      </c>
      <c r="G870">
        <v>3.91</v>
      </c>
      <c r="H870">
        <v>2.5099999999999998</v>
      </c>
      <c r="I870" s="1" t="s">
        <v>14</v>
      </c>
    </row>
    <row r="871" spans="1:15" x14ac:dyDescent="0.3">
      <c r="A871" s="1" t="s">
        <v>630</v>
      </c>
      <c r="B871">
        <v>991</v>
      </c>
      <c r="C871">
        <v>5.33</v>
      </c>
      <c r="D871">
        <v>0.87</v>
      </c>
      <c r="E871">
        <v>3.88</v>
      </c>
      <c r="F871">
        <v>1.99</v>
      </c>
      <c r="G871">
        <v>5</v>
      </c>
      <c r="H871">
        <v>0.92</v>
      </c>
      <c r="I871" s="1" t="s">
        <v>117</v>
      </c>
      <c r="J871" s="6">
        <v>6</v>
      </c>
      <c r="K871" s="6">
        <v>12407</v>
      </c>
      <c r="L871" s="6">
        <v>9.43</v>
      </c>
      <c r="M871" s="6">
        <v>2.4700000000000002</v>
      </c>
      <c r="N871" s="6">
        <v>2.1</v>
      </c>
      <c r="O871" s="7" t="s">
        <v>1271</v>
      </c>
    </row>
    <row r="872" spans="1:15" x14ac:dyDescent="0.3">
      <c r="A872" s="1" t="s">
        <v>632</v>
      </c>
      <c r="B872">
        <v>610</v>
      </c>
      <c r="C872">
        <v>3.33</v>
      </c>
      <c r="D872">
        <v>1.72</v>
      </c>
      <c r="E872">
        <v>5.71</v>
      </c>
      <c r="F872">
        <v>2.21</v>
      </c>
      <c r="G872">
        <v>4.75</v>
      </c>
      <c r="H872">
        <v>2.11</v>
      </c>
      <c r="I872" s="1" t="s">
        <v>44</v>
      </c>
      <c r="J872" s="4">
        <v>6</v>
      </c>
      <c r="K872" s="4">
        <v>6953</v>
      </c>
      <c r="L872" s="4">
        <v>8.85</v>
      </c>
      <c r="M872" s="4">
        <v>10.1</v>
      </c>
      <c r="N872" s="4">
        <v>2.71</v>
      </c>
      <c r="O872" s="5" t="s">
        <v>1245</v>
      </c>
    </row>
    <row r="873" spans="1:15" x14ac:dyDescent="0.3">
      <c r="A873" s="1" t="s">
        <v>634</v>
      </c>
      <c r="B873">
        <v>406</v>
      </c>
      <c r="C873">
        <v>7</v>
      </c>
      <c r="D873">
        <v>1.32</v>
      </c>
      <c r="E873">
        <v>5.56</v>
      </c>
      <c r="F873">
        <v>2.62</v>
      </c>
      <c r="G873">
        <v>5.82</v>
      </c>
      <c r="H873">
        <v>2.42</v>
      </c>
      <c r="I873" s="1" t="s">
        <v>635</v>
      </c>
      <c r="J873" s="6">
        <v>6</v>
      </c>
      <c r="K873" s="6">
        <v>40804</v>
      </c>
      <c r="L873" s="6">
        <v>10.62</v>
      </c>
      <c r="M873" s="6">
        <v>49.35</v>
      </c>
      <c r="N873" s="6">
        <v>3.4</v>
      </c>
      <c r="O873" s="7" t="s">
        <v>1245</v>
      </c>
    </row>
    <row r="874" spans="1:15" x14ac:dyDescent="0.3">
      <c r="A874" s="1" t="s">
        <v>637</v>
      </c>
      <c r="B874">
        <v>407</v>
      </c>
      <c r="C874">
        <v>7.58</v>
      </c>
      <c r="D874">
        <v>1.48</v>
      </c>
      <c r="E874">
        <v>5.21</v>
      </c>
      <c r="F874">
        <v>2.75</v>
      </c>
      <c r="G874">
        <v>5.53</v>
      </c>
      <c r="H874">
        <v>1.97</v>
      </c>
      <c r="I874" s="1" t="s">
        <v>59</v>
      </c>
      <c r="J874" s="4">
        <v>6</v>
      </c>
      <c r="K874" s="4">
        <v>4415</v>
      </c>
      <c r="L874" s="4">
        <v>8.39</v>
      </c>
      <c r="M874" s="4">
        <v>1.9</v>
      </c>
      <c r="N874" s="4">
        <v>1.99</v>
      </c>
      <c r="O874" s="5" t="s">
        <v>1245</v>
      </c>
    </row>
    <row r="875" spans="1:15" x14ac:dyDescent="0.3">
      <c r="A875" s="1" t="s">
        <v>639</v>
      </c>
      <c r="B875">
        <v>992</v>
      </c>
      <c r="C875">
        <v>5.45</v>
      </c>
      <c r="D875">
        <v>1.63</v>
      </c>
      <c r="E875">
        <v>4.1399999999999997</v>
      </c>
      <c r="F875">
        <v>2.2799999999999998</v>
      </c>
      <c r="G875">
        <v>5.12</v>
      </c>
      <c r="H875">
        <v>1.43</v>
      </c>
      <c r="I875" s="1" t="s">
        <v>103</v>
      </c>
      <c r="J875" s="6">
        <v>5</v>
      </c>
      <c r="K875" s="6">
        <v>5153</v>
      </c>
      <c r="L875" s="6">
        <v>8.5500000000000007</v>
      </c>
      <c r="M875" s="6">
        <v>9.65</v>
      </c>
      <c r="N875" s="6">
        <v>2.69</v>
      </c>
      <c r="O875" s="7" t="s">
        <v>1252</v>
      </c>
    </row>
    <row r="876" spans="1:15" x14ac:dyDescent="0.3">
      <c r="A876" s="1" t="s">
        <v>641</v>
      </c>
      <c r="B876">
        <v>993</v>
      </c>
      <c r="C876">
        <v>7.76</v>
      </c>
      <c r="D876">
        <v>1.51</v>
      </c>
      <c r="E876">
        <v>5.67</v>
      </c>
      <c r="F876">
        <v>2.5099999999999998</v>
      </c>
      <c r="G876">
        <v>6.26</v>
      </c>
      <c r="H876">
        <v>1.98</v>
      </c>
      <c r="I876" s="1" t="s">
        <v>642</v>
      </c>
      <c r="J876" s="4">
        <v>6</v>
      </c>
      <c r="K876" s="4">
        <v>26152</v>
      </c>
      <c r="L876" s="4">
        <v>10.17</v>
      </c>
      <c r="M876" s="4">
        <v>31.31</v>
      </c>
      <c r="N876" s="4">
        <v>3.2</v>
      </c>
      <c r="O876" s="5" t="s">
        <v>1252</v>
      </c>
    </row>
    <row r="877" spans="1:15" x14ac:dyDescent="0.3">
      <c r="A877" s="1" t="s">
        <v>644</v>
      </c>
      <c r="B877">
        <v>408</v>
      </c>
      <c r="C877">
        <v>4.74</v>
      </c>
      <c r="D877">
        <v>1.02</v>
      </c>
      <c r="E877">
        <v>3.18</v>
      </c>
      <c r="F877">
        <v>1.76</v>
      </c>
      <c r="G877">
        <v>4.51</v>
      </c>
      <c r="H877">
        <v>1.45</v>
      </c>
      <c r="I877" s="1" t="s">
        <v>645</v>
      </c>
      <c r="J877" s="6">
        <v>6</v>
      </c>
      <c r="K877" s="6">
        <v>19004</v>
      </c>
      <c r="L877" s="6">
        <v>9.85</v>
      </c>
      <c r="M877" s="6">
        <v>31.76</v>
      </c>
      <c r="N877" s="6">
        <v>3.21</v>
      </c>
      <c r="O877" s="7" t="s">
        <v>1267</v>
      </c>
    </row>
    <row r="878" spans="1:15" x14ac:dyDescent="0.3">
      <c r="A878" s="1" t="s">
        <v>647</v>
      </c>
      <c r="B878">
        <v>994</v>
      </c>
      <c r="C878">
        <v>4.1500000000000004</v>
      </c>
      <c r="D878">
        <v>1.57</v>
      </c>
      <c r="E878">
        <v>3.93</v>
      </c>
      <c r="F878">
        <v>1.94</v>
      </c>
      <c r="G878">
        <v>4.71</v>
      </c>
      <c r="H878">
        <v>1.36</v>
      </c>
      <c r="I878" s="1" t="s">
        <v>62</v>
      </c>
      <c r="J878" s="4">
        <v>8</v>
      </c>
      <c r="K878" s="4">
        <v>493</v>
      </c>
      <c r="L878" s="4">
        <v>6.2</v>
      </c>
      <c r="M878" s="4">
        <v>0.27</v>
      </c>
      <c r="N878" s="4">
        <v>1.18</v>
      </c>
      <c r="O878" s="5" t="s">
        <v>1250</v>
      </c>
    </row>
    <row r="879" spans="1:15" x14ac:dyDescent="0.3">
      <c r="A879" s="1" t="s">
        <v>650</v>
      </c>
      <c r="B879">
        <v>409</v>
      </c>
      <c r="C879">
        <v>7.27</v>
      </c>
      <c r="D879">
        <v>1.66</v>
      </c>
      <c r="E879">
        <v>5.83</v>
      </c>
      <c r="F879">
        <v>2.44</v>
      </c>
      <c r="G879">
        <v>4.68</v>
      </c>
      <c r="H879">
        <v>2.15</v>
      </c>
      <c r="I879" s="1" t="s">
        <v>16</v>
      </c>
      <c r="J879" s="6">
        <v>4</v>
      </c>
      <c r="K879" s="6">
        <v>81633</v>
      </c>
      <c r="L879" s="6">
        <v>11.31</v>
      </c>
      <c r="M879" s="6">
        <v>81.349999999999994</v>
      </c>
      <c r="N879" s="6">
        <v>3.62</v>
      </c>
      <c r="O879" s="7" t="s">
        <v>1252</v>
      </c>
    </row>
    <row r="880" spans="1:15" x14ac:dyDescent="0.3">
      <c r="A880" s="1" t="s">
        <v>652</v>
      </c>
      <c r="B880">
        <v>410</v>
      </c>
      <c r="C880">
        <v>4.5</v>
      </c>
      <c r="D880">
        <v>1.67</v>
      </c>
      <c r="E880">
        <v>6.93</v>
      </c>
      <c r="F880">
        <v>2.2400000000000002</v>
      </c>
      <c r="G880">
        <v>4.4800000000000004</v>
      </c>
      <c r="H880">
        <v>1.57</v>
      </c>
      <c r="I880" s="1" t="s">
        <v>112</v>
      </c>
      <c r="J880" s="4">
        <v>8</v>
      </c>
      <c r="K880" s="4">
        <v>1242</v>
      </c>
      <c r="L880" s="4">
        <v>7.12</v>
      </c>
      <c r="M880" s="4">
        <v>2.4500000000000002</v>
      </c>
      <c r="N880" s="4">
        <v>2.1</v>
      </c>
      <c r="O880" s="5" t="s">
        <v>1249</v>
      </c>
    </row>
    <row r="881" spans="1:15" x14ac:dyDescent="0.3">
      <c r="A881" s="1" t="s">
        <v>654</v>
      </c>
      <c r="B881">
        <v>611</v>
      </c>
      <c r="C881">
        <v>2.39</v>
      </c>
      <c r="D881">
        <v>1.82</v>
      </c>
      <c r="E881">
        <v>5.61</v>
      </c>
      <c r="F881">
        <v>2.5299999999999998</v>
      </c>
      <c r="G881">
        <v>3.63</v>
      </c>
      <c r="H881">
        <v>2.1</v>
      </c>
      <c r="I881" s="1" t="s">
        <v>42</v>
      </c>
      <c r="J881" s="6">
        <v>8</v>
      </c>
      <c r="K881" s="6">
        <v>2093</v>
      </c>
      <c r="L881" s="6">
        <v>7.65</v>
      </c>
      <c r="M881" s="6">
        <v>16.96</v>
      </c>
      <c r="N881" s="6">
        <v>2.94</v>
      </c>
      <c r="O881" s="7" t="s">
        <v>1247</v>
      </c>
    </row>
    <row r="882" spans="1:15" x14ac:dyDescent="0.3">
      <c r="A882" s="1" t="s">
        <v>656</v>
      </c>
      <c r="B882">
        <v>995</v>
      </c>
      <c r="C882">
        <v>5.17</v>
      </c>
      <c r="D882">
        <v>0.7</v>
      </c>
      <c r="E882">
        <v>3.46</v>
      </c>
      <c r="F882">
        <v>1.72</v>
      </c>
      <c r="G882">
        <v>4.95</v>
      </c>
      <c r="H882">
        <v>1.4</v>
      </c>
      <c r="I882" s="1" t="s">
        <v>34</v>
      </c>
      <c r="J882" s="4">
        <v>6</v>
      </c>
      <c r="K882" s="4">
        <v>7801</v>
      </c>
      <c r="L882" s="4">
        <v>8.9600000000000009</v>
      </c>
      <c r="M882" s="4">
        <v>10.59</v>
      </c>
      <c r="N882" s="4">
        <v>2.73</v>
      </c>
      <c r="O882" s="5" t="s">
        <v>1245</v>
      </c>
    </row>
    <row r="883" spans="1:15" x14ac:dyDescent="0.3">
      <c r="A883" s="1" t="s">
        <v>658</v>
      </c>
      <c r="B883">
        <v>996</v>
      </c>
      <c r="C883">
        <v>2.19</v>
      </c>
      <c r="D883">
        <v>1.37</v>
      </c>
      <c r="E883">
        <v>4.3600000000000003</v>
      </c>
      <c r="F883">
        <v>2.46</v>
      </c>
      <c r="G883">
        <v>4.29</v>
      </c>
      <c r="H883">
        <v>1.91</v>
      </c>
      <c r="I883" s="1" t="s">
        <v>28</v>
      </c>
      <c r="J883" s="6">
        <v>6</v>
      </c>
      <c r="K883" s="6">
        <v>979</v>
      </c>
      <c r="L883" s="6">
        <v>6.89</v>
      </c>
      <c r="M883" s="6">
        <v>2.2200000000000002</v>
      </c>
      <c r="N883" s="6">
        <v>2.06</v>
      </c>
      <c r="O883" s="7" t="s">
        <v>1245</v>
      </c>
    </row>
    <row r="884" spans="1:15" x14ac:dyDescent="0.3">
      <c r="A884" s="1" t="s">
        <v>660</v>
      </c>
      <c r="B884">
        <v>997</v>
      </c>
      <c r="C884">
        <v>4.68</v>
      </c>
      <c r="D884">
        <v>1.97</v>
      </c>
      <c r="E884">
        <v>4.0199999999999996</v>
      </c>
      <c r="F884">
        <v>2.41</v>
      </c>
      <c r="G884">
        <v>4.93</v>
      </c>
      <c r="H884">
        <v>2.04</v>
      </c>
      <c r="I884" s="1" t="s">
        <v>112</v>
      </c>
      <c r="J884" s="4">
        <v>5</v>
      </c>
      <c r="K884" s="4">
        <v>6210</v>
      </c>
      <c r="L884" s="4">
        <v>8.73</v>
      </c>
      <c r="M884" s="4">
        <v>10.25</v>
      </c>
      <c r="N884" s="4">
        <v>2.72</v>
      </c>
      <c r="O884" s="5" t="s">
        <v>1246</v>
      </c>
    </row>
    <row r="885" spans="1:15" x14ac:dyDescent="0.3">
      <c r="A885" s="1" t="s">
        <v>662</v>
      </c>
      <c r="B885">
        <v>411</v>
      </c>
      <c r="C885">
        <v>3</v>
      </c>
      <c r="D885">
        <v>1.79</v>
      </c>
      <c r="E885">
        <v>4.26</v>
      </c>
      <c r="F885">
        <v>2.1</v>
      </c>
      <c r="G885">
        <v>4.16</v>
      </c>
      <c r="H885">
        <v>1.98</v>
      </c>
      <c r="I885" s="1" t="s">
        <v>59</v>
      </c>
      <c r="J885" s="6">
        <v>5</v>
      </c>
      <c r="K885" s="6">
        <v>1542</v>
      </c>
      <c r="L885" s="6">
        <v>7.34</v>
      </c>
      <c r="M885" s="6">
        <v>13.2</v>
      </c>
      <c r="N885" s="6">
        <v>2.83</v>
      </c>
      <c r="O885" s="7" t="s">
        <v>1252</v>
      </c>
    </row>
    <row r="886" spans="1:15" x14ac:dyDescent="0.3">
      <c r="A886" s="1" t="s">
        <v>664</v>
      </c>
      <c r="B886">
        <v>998</v>
      </c>
      <c r="C886">
        <v>4.82</v>
      </c>
      <c r="D886">
        <v>2.06</v>
      </c>
      <c r="E886">
        <v>3.93</v>
      </c>
      <c r="F886">
        <v>2.4900000000000002</v>
      </c>
      <c r="G886">
        <v>4.68</v>
      </c>
      <c r="H886">
        <v>1.85</v>
      </c>
      <c r="I886" s="1" t="s">
        <v>82</v>
      </c>
      <c r="J886" s="4">
        <v>7</v>
      </c>
      <c r="K886" s="4">
        <v>7701</v>
      </c>
      <c r="L886" s="4">
        <v>8.9499999999999993</v>
      </c>
      <c r="M886" s="4">
        <v>33.82</v>
      </c>
      <c r="N886" s="4">
        <v>3.24</v>
      </c>
      <c r="O886" s="5" t="s">
        <v>1252</v>
      </c>
    </row>
    <row r="887" spans="1:15" x14ac:dyDescent="0.3">
      <c r="A887" s="1" t="s">
        <v>666</v>
      </c>
      <c r="B887">
        <v>999</v>
      </c>
      <c r="C887">
        <v>4.5599999999999996</v>
      </c>
      <c r="D887">
        <v>1.72</v>
      </c>
      <c r="E887">
        <v>4</v>
      </c>
      <c r="F887">
        <v>2.14</v>
      </c>
      <c r="G887">
        <v>4.9800000000000004</v>
      </c>
      <c r="H887">
        <v>1.85</v>
      </c>
      <c r="I887" s="1" t="s">
        <v>78</v>
      </c>
      <c r="J887" s="6">
        <v>5</v>
      </c>
      <c r="K887" s="6">
        <v>1234</v>
      </c>
      <c r="L887" s="6">
        <v>7.12</v>
      </c>
      <c r="M887" s="6">
        <v>3.51</v>
      </c>
      <c r="N887" s="6">
        <v>2.2599999999999998</v>
      </c>
      <c r="O887" s="7" t="s">
        <v>1245</v>
      </c>
    </row>
    <row r="888" spans="1:15" x14ac:dyDescent="0.3">
      <c r="A888" s="1" t="s">
        <v>668</v>
      </c>
      <c r="B888">
        <v>1000</v>
      </c>
      <c r="C888">
        <v>4.95</v>
      </c>
      <c r="D888">
        <v>2.2200000000000002</v>
      </c>
      <c r="E888">
        <v>5.71</v>
      </c>
      <c r="F888">
        <v>2.34</v>
      </c>
      <c r="G888">
        <v>4.54</v>
      </c>
      <c r="H888">
        <v>2.04</v>
      </c>
      <c r="I888" s="1" t="s">
        <v>200</v>
      </c>
      <c r="J888" s="4">
        <v>5</v>
      </c>
      <c r="K888" s="4">
        <v>19846</v>
      </c>
      <c r="L888" s="4">
        <v>9.9</v>
      </c>
      <c r="M888" s="4">
        <v>30.86</v>
      </c>
      <c r="N888" s="4">
        <v>3.2</v>
      </c>
      <c r="O888" s="5" t="s">
        <v>1252</v>
      </c>
    </row>
    <row r="889" spans="1:15" x14ac:dyDescent="0.3">
      <c r="A889" s="1" t="s">
        <v>670</v>
      </c>
      <c r="B889">
        <v>1001</v>
      </c>
      <c r="C889">
        <v>4.9800000000000004</v>
      </c>
      <c r="D889">
        <v>1.69</v>
      </c>
      <c r="E889">
        <v>4.51</v>
      </c>
      <c r="F889">
        <v>2.14</v>
      </c>
      <c r="G889">
        <v>5.36</v>
      </c>
      <c r="H889">
        <v>1.87</v>
      </c>
      <c r="I889" s="1" t="s">
        <v>187</v>
      </c>
      <c r="J889" s="6">
        <v>5</v>
      </c>
      <c r="K889" s="6">
        <v>1846</v>
      </c>
      <c r="L889" s="6">
        <v>7.52</v>
      </c>
      <c r="M889" s="6">
        <v>7.59</v>
      </c>
      <c r="N889" s="6">
        <v>2.59</v>
      </c>
      <c r="O889" s="7" t="s">
        <v>1245</v>
      </c>
    </row>
    <row r="890" spans="1:15" x14ac:dyDescent="0.3">
      <c r="A890" s="1" t="s">
        <v>673</v>
      </c>
      <c r="B890">
        <v>412</v>
      </c>
      <c r="C890">
        <v>5.22</v>
      </c>
      <c r="D890">
        <v>0.72</v>
      </c>
      <c r="E890">
        <v>3.39</v>
      </c>
      <c r="F890">
        <v>1.87</v>
      </c>
      <c r="G890">
        <v>4.8099999999999996</v>
      </c>
      <c r="H890">
        <v>1.21</v>
      </c>
      <c r="I890" s="1" t="s">
        <v>674</v>
      </c>
      <c r="J890" s="4">
        <v>6</v>
      </c>
      <c r="K890" s="4">
        <v>76139</v>
      </c>
      <c r="L890" s="4">
        <v>11.24</v>
      </c>
      <c r="M890" s="4">
        <v>148.18</v>
      </c>
      <c r="N890" s="4">
        <v>3.88</v>
      </c>
      <c r="O890" s="5" t="s">
        <v>1245</v>
      </c>
    </row>
    <row r="891" spans="1:15" x14ac:dyDescent="0.3">
      <c r="A891" s="1" t="s">
        <v>676</v>
      </c>
      <c r="B891">
        <v>413</v>
      </c>
      <c r="C891">
        <v>2.09</v>
      </c>
      <c r="D891">
        <v>1.41</v>
      </c>
      <c r="E891">
        <v>7.45</v>
      </c>
      <c r="F891">
        <v>2.38</v>
      </c>
      <c r="G891">
        <v>3.93</v>
      </c>
      <c r="H891">
        <v>2.75</v>
      </c>
      <c r="I891" s="1" t="s">
        <v>483</v>
      </c>
      <c r="J891" s="6">
        <v>6</v>
      </c>
      <c r="K891" s="6">
        <v>12215</v>
      </c>
      <c r="L891" s="6">
        <v>9.41</v>
      </c>
      <c r="M891" s="6">
        <v>15.61</v>
      </c>
      <c r="N891" s="6">
        <v>2.9</v>
      </c>
      <c r="O891" s="7" t="s">
        <v>1252</v>
      </c>
    </row>
    <row r="892" spans="1:15" x14ac:dyDescent="0.3">
      <c r="A892" s="1" t="s">
        <v>678</v>
      </c>
      <c r="B892">
        <v>414</v>
      </c>
      <c r="C892">
        <v>7.11</v>
      </c>
      <c r="D892">
        <v>1.48</v>
      </c>
      <c r="E892">
        <v>5.92</v>
      </c>
      <c r="F892">
        <v>2.2799999999999998</v>
      </c>
      <c r="G892">
        <v>6.92</v>
      </c>
      <c r="H892">
        <v>2.4300000000000002</v>
      </c>
      <c r="I892" s="1" t="s">
        <v>68</v>
      </c>
      <c r="J892" s="4">
        <v>6</v>
      </c>
      <c r="K892" s="4">
        <v>69234</v>
      </c>
      <c r="L892" s="4">
        <v>11.15</v>
      </c>
      <c r="M892" s="4">
        <v>86.86</v>
      </c>
      <c r="N892" s="4">
        <v>3.65</v>
      </c>
      <c r="O892" s="5" t="s">
        <v>1272</v>
      </c>
    </row>
    <row r="893" spans="1:15" x14ac:dyDescent="0.3">
      <c r="A893" s="1" t="s">
        <v>680</v>
      </c>
      <c r="B893">
        <v>415</v>
      </c>
      <c r="C893">
        <v>2.31</v>
      </c>
      <c r="D893">
        <v>1.37</v>
      </c>
      <c r="E893">
        <v>4.72</v>
      </c>
      <c r="F893">
        <v>2.71</v>
      </c>
      <c r="G893">
        <v>2.98</v>
      </c>
      <c r="H893">
        <v>2.1800000000000002</v>
      </c>
      <c r="I893" s="1" t="s">
        <v>356</v>
      </c>
      <c r="J893" s="6">
        <v>6</v>
      </c>
      <c r="K893" s="6">
        <v>45414</v>
      </c>
      <c r="L893" s="6">
        <v>10.72</v>
      </c>
      <c r="M893" s="6">
        <v>184.41</v>
      </c>
      <c r="N893" s="6">
        <v>3.97</v>
      </c>
      <c r="O893" s="7" t="s">
        <v>1246</v>
      </c>
    </row>
    <row r="894" spans="1:15" x14ac:dyDescent="0.3">
      <c r="A894" s="1" t="s">
        <v>683</v>
      </c>
      <c r="B894">
        <v>416</v>
      </c>
      <c r="C894">
        <v>4.67</v>
      </c>
      <c r="D894">
        <v>1.31</v>
      </c>
      <c r="E894">
        <v>2.9</v>
      </c>
      <c r="F894">
        <v>1.81</v>
      </c>
      <c r="G894">
        <v>4.08</v>
      </c>
      <c r="H894">
        <v>1.56</v>
      </c>
      <c r="I894" s="1" t="s">
        <v>78</v>
      </c>
      <c r="J894" s="4">
        <v>7</v>
      </c>
      <c r="K894" s="4">
        <v>647</v>
      </c>
      <c r="L894" s="4">
        <v>6.47</v>
      </c>
      <c r="M894" s="4">
        <v>0.63</v>
      </c>
      <c r="N894" s="4">
        <v>1.52</v>
      </c>
      <c r="O894" s="5" t="s">
        <v>1247</v>
      </c>
    </row>
    <row r="895" spans="1:15" x14ac:dyDescent="0.3">
      <c r="A895" s="1" t="s">
        <v>685</v>
      </c>
      <c r="B895">
        <v>417</v>
      </c>
      <c r="C895">
        <v>8.2899999999999991</v>
      </c>
      <c r="D895">
        <v>0.93</v>
      </c>
      <c r="E895">
        <v>6.11</v>
      </c>
      <c r="F895">
        <v>2.65</v>
      </c>
      <c r="G895">
        <v>6.89</v>
      </c>
      <c r="H895">
        <v>2.4</v>
      </c>
      <c r="I895" s="1" t="s">
        <v>686</v>
      </c>
      <c r="J895" s="6">
        <v>7</v>
      </c>
      <c r="K895" s="6">
        <v>37069</v>
      </c>
      <c r="L895" s="6">
        <v>10.52</v>
      </c>
      <c r="M895" s="6">
        <v>27.25</v>
      </c>
      <c r="N895" s="6">
        <v>3.14</v>
      </c>
      <c r="O895" s="7" t="s">
        <v>1245</v>
      </c>
    </row>
    <row r="896" spans="1:15" x14ac:dyDescent="0.3">
      <c r="A896" s="1" t="s">
        <v>688</v>
      </c>
      <c r="B896">
        <v>418</v>
      </c>
      <c r="C896">
        <v>1.56</v>
      </c>
      <c r="D896">
        <v>0.96</v>
      </c>
      <c r="E896">
        <v>6.03</v>
      </c>
      <c r="F896">
        <v>3.19</v>
      </c>
      <c r="G896">
        <v>3.44</v>
      </c>
      <c r="H896">
        <v>2.81</v>
      </c>
      <c r="I896" s="1" t="s">
        <v>28</v>
      </c>
      <c r="J896" s="4">
        <v>9</v>
      </c>
      <c r="K896" s="4">
        <v>234</v>
      </c>
      <c r="L896" s="4">
        <v>5.46</v>
      </c>
      <c r="M896" s="4">
        <v>1.51</v>
      </c>
      <c r="N896" s="4">
        <v>1.89</v>
      </c>
      <c r="O896" s="5" t="s">
        <v>1247</v>
      </c>
    </row>
    <row r="897" spans="1:15" x14ac:dyDescent="0.3">
      <c r="A897" s="1" t="s">
        <v>690</v>
      </c>
      <c r="B897">
        <v>1002</v>
      </c>
      <c r="C897">
        <v>6.74</v>
      </c>
      <c r="D897">
        <v>1.73</v>
      </c>
      <c r="E897">
        <v>5.64</v>
      </c>
      <c r="F897">
        <v>2.1800000000000002</v>
      </c>
      <c r="G897">
        <v>5.5</v>
      </c>
      <c r="H897">
        <v>1.5</v>
      </c>
      <c r="I897" s="1" t="s">
        <v>269</v>
      </c>
      <c r="J897" s="6">
        <v>5</v>
      </c>
      <c r="K897" s="6">
        <v>14292</v>
      </c>
      <c r="L897" s="6">
        <v>9.57</v>
      </c>
      <c r="M897" s="6">
        <v>37.76</v>
      </c>
      <c r="N897" s="6">
        <v>3.28</v>
      </c>
      <c r="O897" s="7" t="s">
        <v>1252</v>
      </c>
    </row>
    <row r="898" spans="1:15" x14ac:dyDescent="0.3">
      <c r="A898" s="1" t="s">
        <v>693</v>
      </c>
      <c r="B898">
        <v>419</v>
      </c>
      <c r="C898">
        <v>1.25</v>
      </c>
      <c r="D898">
        <v>0.69</v>
      </c>
      <c r="E898">
        <v>5.73</v>
      </c>
      <c r="F898">
        <v>3.14</v>
      </c>
      <c r="G898">
        <v>3.58</v>
      </c>
      <c r="H898">
        <v>3.02</v>
      </c>
      <c r="I898" s="1" t="s">
        <v>34</v>
      </c>
      <c r="J898" s="4">
        <v>7</v>
      </c>
      <c r="K898" s="4">
        <v>9827</v>
      </c>
      <c r="L898" s="4">
        <v>9.19</v>
      </c>
      <c r="M898" s="4">
        <v>34.25</v>
      </c>
      <c r="N898" s="4">
        <v>3.24</v>
      </c>
      <c r="O898" s="5" t="s">
        <v>1245</v>
      </c>
    </row>
    <row r="899" spans="1:15" x14ac:dyDescent="0.3">
      <c r="A899" s="1" t="s">
        <v>606</v>
      </c>
      <c r="B899">
        <v>532</v>
      </c>
      <c r="C899">
        <v>7.55</v>
      </c>
      <c r="D899">
        <v>1.85</v>
      </c>
      <c r="E899">
        <v>5.04</v>
      </c>
      <c r="F899">
        <v>2.66</v>
      </c>
      <c r="G899">
        <v>6.16</v>
      </c>
      <c r="H899">
        <v>2.09</v>
      </c>
      <c r="I899" s="1" t="s">
        <v>607</v>
      </c>
      <c r="J899" s="6">
        <v>3</v>
      </c>
      <c r="K899" s="6">
        <v>74083</v>
      </c>
      <c r="L899" s="6">
        <v>11.21</v>
      </c>
      <c r="M899" s="6">
        <v>69.67</v>
      </c>
      <c r="N899" s="6">
        <v>3.55</v>
      </c>
      <c r="O899" s="7" t="s">
        <v>1252</v>
      </c>
    </row>
    <row r="900" spans="1:15" x14ac:dyDescent="0.3">
      <c r="A900" s="1" t="s">
        <v>609</v>
      </c>
      <c r="B900">
        <v>1003</v>
      </c>
      <c r="C900">
        <v>7.76</v>
      </c>
      <c r="D900">
        <v>1.43</v>
      </c>
      <c r="E900">
        <v>6.1</v>
      </c>
      <c r="F900">
        <v>2.2999999999999998</v>
      </c>
      <c r="G900">
        <v>5.63</v>
      </c>
      <c r="H900">
        <v>2.15</v>
      </c>
      <c r="I900" s="1" t="s">
        <v>34</v>
      </c>
      <c r="J900" s="4">
        <v>8</v>
      </c>
      <c r="K900" s="4">
        <v>2621</v>
      </c>
      <c r="L900" s="4">
        <v>7.87</v>
      </c>
      <c r="M900" s="4">
        <v>4.63</v>
      </c>
      <c r="N900" s="4">
        <v>2.37</v>
      </c>
      <c r="O900" s="5" t="s">
        <v>1245</v>
      </c>
    </row>
    <row r="901" spans="1:15" x14ac:dyDescent="0.3">
      <c r="A901" s="1" t="s">
        <v>611</v>
      </c>
      <c r="B901">
        <v>420</v>
      </c>
      <c r="C901">
        <v>7.86</v>
      </c>
      <c r="D901">
        <v>1.35</v>
      </c>
      <c r="E901">
        <v>5.0599999999999996</v>
      </c>
      <c r="F901">
        <v>3.05</v>
      </c>
      <c r="G901">
        <v>5.29</v>
      </c>
      <c r="H901">
        <v>2.41</v>
      </c>
      <c r="I901" s="1" t="s">
        <v>312</v>
      </c>
      <c r="J901" s="6">
        <v>7</v>
      </c>
      <c r="K901" s="6">
        <v>2059</v>
      </c>
      <c r="L901" s="6">
        <v>7.63</v>
      </c>
      <c r="M901" s="6">
        <v>6.06</v>
      </c>
      <c r="N901" s="6">
        <v>2.4900000000000002</v>
      </c>
      <c r="O901" s="7" t="s">
        <v>1245</v>
      </c>
    </row>
    <row r="902" spans="1:15" x14ac:dyDescent="0.3">
      <c r="A902" s="1" t="s">
        <v>614</v>
      </c>
      <c r="B902">
        <v>421</v>
      </c>
      <c r="C902">
        <v>7.68</v>
      </c>
      <c r="D902">
        <v>1.72</v>
      </c>
      <c r="E902">
        <v>4.2</v>
      </c>
      <c r="F902">
        <v>2.99</v>
      </c>
      <c r="G902">
        <v>5.66</v>
      </c>
      <c r="H902">
        <v>2.08</v>
      </c>
      <c r="I902" s="1" t="s">
        <v>84</v>
      </c>
      <c r="J902" s="4">
        <v>6</v>
      </c>
      <c r="K902" s="4">
        <v>3475</v>
      </c>
      <c r="L902" s="4">
        <v>8.15</v>
      </c>
      <c r="M902" s="4">
        <v>10.31</v>
      </c>
      <c r="N902" s="4">
        <v>2.72</v>
      </c>
      <c r="O902" s="5" t="s">
        <v>1245</v>
      </c>
    </row>
    <row r="903" spans="1:15" x14ac:dyDescent="0.3">
      <c r="A903" s="1" t="s">
        <v>616</v>
      </c>
      <c r="B903">
        <v>612</v>
      </c>
      <c r="C903">
        <v>2.86</v>
      </c>
      <c r="D903">
        <v>2.19</v>
      </c>
      <c r="E903">
        <v>6.35</v>
      </c>
      <c r="F903">
        <v>2.3199999999999998</v>
      </c>
      <c r="G903">
        <v>2.75</v>
      </c>
      <c r="H903">
        <v>1.86</v>
      </c>
      <c r="I903" s="1" t="s">
        <v>42</v>
      </c>
      <c r="J903" s="6">
        <v>7</v>
      </c>
      <c r="K903" s="6">
        <v>8303</v>
      </c>
      <c r="L903" s="6">
        <v>9.02</v>
      </c>
      <c r="M903" s="6">
        <v>32.369999999999997</v>
      </c>
      <c r="N903" s="6">
        <v>3.22</v>
      </c>
      <c r="O903" s="7" t="s">
        <v>1245</v>
      </c>
    </row>
    <row r="904" spans="1:15" x14ac:dyDescent="0.3">
      <c r="A904" s="1" t="s">
        <v>618</v>
      </c>
      <c r="B904">
        <v>422</v>
      </c>
      <c r="C904">
        <v>7.47</v>
      </c>
      <c r="D904">
        <v>1.56</v>
      </c>
      <c r="E904">
        <v>7.47</v>
      </c>
      <c r="F904">
        <v>2.09</v>
      </c>
      <c r="G904">
        <v>6.11</v>
      </c>
      <c r="H904">
        <v>2.19</v>
      </c>
      <c r="I904" s="1" t="s">
        <v>554</v>
      </c>
      <c r="J904" s="4">
        <v>9</v>
      </c>
      <c r="K904" s="4">
        <v>22369</v>
      </c>
      <c r="L904" s="4">
        <v>10.02</v>
      </c>
      <c r="M904" s="4">
        <v>55.06</v>
      </c>
      <c r="N904" s="4">
        <v>3.45</v>
      </c>
      <c r="O904" s="5" t="s">
        <v>1249</v>
      </c>
    </row>
    <row r="905" spans="1:15" x14ac:dyDescent="0.3">
      <c r="A905" s="1" t="s">
        <v>620</v>
      </c>
      <c r="B905">
        <v>423</v>
      </c>
      <c r="C905">
        <v>3.76</v>
      </c>
      <c r="D905">
        <v>1.42</v>
      </c>
      <c r="E905">
        <v>6.25</v>
      </c>
      <c r="F905">
        <v>1.59</v>
      </c>
      <c r="G905">
        <v>4.47</v>
      </c>
      <c r="H905">
        <v>1.99</v>
      </c>
      <c r="I905" s="1" t="s">
        <v>10</v>
      </c>
      <c r="J905" s="6">
        <v>10</v>
      </c>
      <c r="K905" s="6">
        <v>3377</v>
      </c>
      <c r="L905" s="6">
        <v>8.1199999999999992</v>
      </c>
      <c r="M905" s="6">
        <v>15.98</v>
      </c>
      <c r="N905" s="6">
        <v>2.91</v>
      </c>
      <c r="O905" s="7" t="s">
        <v>1250</v>
      </c>
    </row>
    <row r="906" spans="1:15" x14ac:dyDescent="0.3">
      <c r="A906" s="1" t="s">
        <v>622</v>
      </c>
      <c r="B906">
        <v>1004</v>
      </c>
      <c r="C906">
        <v>5.14</v>
      </c>
      <c r="D906">
        <v>2.2400000000000002</v>
      </c>
      <c r="E906">
        <v>4.8600000000000003</v>
      </c>
      <c r="F906">
        <v>2.36</v>
      </c>
      <c r="G906">
        <v>5.29</v>
      </c>
      <c r="H906">
        <v>1.63</v>
      </c>
      <c r="I906" s="1" t="s">
        <v>62</v>
      </c>
      <c r="J906" s="4">
        <v>5</v>
      </c>
      <c r="K906" s="4">
        <v>5706</v>
      </c>
      <c r="L906" s="4">
        <v>8.65</v>
      </c>
      <c r="M906" s="4">
        <v>8.98</v>
      </c>
      <c r="N906" s="4">
        <v>2.66</v>
      </c>
      <c r="O906" s="5" t="s">
        <v>1252</v>
      </c>
    </row>
    <row r="907" spans="1:15" x14ac:dyDescent="0.3">
      <c r="A907" s="1" t="s">
        <v>624</v>
      </c>
      <c r="B907">
        <v>424</v>
      </c>
      <c r="C907">
        <v>8.42</v>
      </c>
      <c r="D907">
        <v>0.83</v>
      </c>
      <c r="E907">
        <v>5.5</v>
      </c>
      <c r="F907">
        <v>2.73</v>
      </c>
      <c r="G907">
        <v>6.03</v>
      </c>
      <c r="H907">
        <v>2.2400000000000002</v>
      </c>
      <c r="I907" s="1" t="s">
        <v>46</v>
      </c>
      <c r="J907" s="6">
        <v>10</v>
      </c>
      <c r="K907" s="6">
        <v>975</v>
      </c>
      <c r="L907" s="6">
        <v>6.88</v>
      </c>
      <c r="M907" s="6">
        <v>64.16</v>
      </c>
      <c r="N907" s="6">
        <v>3.51</v>
      </c>
      <c r="O907" s="7" t="s">
        <v>1245</v>
      </c>
    </row>
    <row r="908" spans="1:15" x14ac:dyDescent="0.3">
      <c r="A908" s="1" t="s">
        <v>627</v>
      </c>
      <c r="B908">
        <v>1005</v>
      </c>
      <c r="C908">
        <v>6.46</v>
      </c>
      <c r="D908">
        <v>1.76</v>
      </c>
      <c r="E908">
        <v>5.39</v>
      </c>
      <c r="F908">
        <v>2.5299999999999998</v>
      </c>
      <c r="G908">
        <v>6.29</v>
      </c>
      <c r="H908">
        <v>1.85</v>
      </c>
      <c r="I908" s="1" t="s">
        <v>148</v>
      </c>
      <c r="J908" s="4">
        <v>5</v>
      </c>
      <c r="K908" s="4">
        <v>4024</v>
      </c>
      <c r="L908" s="4">
        <v>8.3000000000000007</v>
      </c>
      <c r="M908" s="4">
        <v>3.86</v>
      </c>
      <c r="N908" s="4">
        <v>2.2999999999999998</v>
      </c>
      <c r="O908" s="5" t="s">
        <v>1246</v>
      </c>
    </row>
    <row r="909" spans="1:15" x14ac:dyDescent="0.3">
      <c r="A909" s="1" t="s">
        <v>629</v>
      </c>
      <c r="B909">
        <v>576</v>
      </c>
      <c r="C909">
        <v>6.54</v>
      </c>
      <c r="D909">
        <v>1.64</v>
      </c>
      <c r="E909">
        <v>4.82</v>
      </c>
      <c r="F909">
        <v>2.4900000000000002</v>
      </c>
      <c r="G909">
        <v>5.96</v>
      </c>
      <c r="H909">
        <v>1.91</v>
      </c>
      <c r="I909" s="1" t="s">
        <v>14</v>
      </c>
      <c r="J909" s="6">
        <v>7</v>
      </c>
      <c r="K909" s="6">
        <v>639</v>
      </c>
      <c r="L909" s="6">
        <v>6.46</v>
      </c>
      <c r="M909" s="6">
        <v>3.73</v>
      </c>
      <c r="N909" s="6">
        <v>2.2799999999999998</v>
      </c>
      <c r="O909" s="7" t="s">
        <v>1245</v>
      </c>
    </row>
    <row r="910" spans="1:15" x14ac:dyDescent="0.3">
      <c r="A910" s="1" t="s">
        <v>631</v>
      </c>
      <c r="B910">
        <v>425</v>
      </c>
      <c r="C910">
        <v>1.68</v>
      </c>
      <c r="D910">
        <v>1.23</v>
      </c>
      <c r="E910">
        <v>5.69</v>
      </c>
      <c r="F910">
        <v>3.25</v>
      </c>
      <c r="G910">
        <v>3.33</v>
      </c>
      <c r="H910">
        <v>2.67</v>
      </c>
      <c r="I910" s="1" t="s">
        <v>14</v>
      </c>
      <c r="J910" s="4">
        <v>8</v>
      </c>
      <c r="K910" s="4">
        <v>312</v>
      </c>
      <c r="L910" s="4">
        <v>5.74</v>
      </c>
      <c r="M910" s="4">
        <v>1.92</v>
      </c>
      <c r="N910" s="4">
        <v>2</v>
      </c>
      <c r="O910" s="5" t="s">
        <v>1245</v>
      </c>
    </row>
    <row r="911" spans="1:15" x14ac:dyDescent="0.3">
      <c r="A911" s="1" t="s">
        <v>633</v>
      </c>
      <c r="B911">
        <v>426</v>
      </c>
      <c r="C911">
        <v>5.22</v>
      </c>
      <c r="D911">
        <v>0.72</v>
      </c>
      <c r="E911">
        <v>2.92</v>
      </c>
      <c r="F911">
        <v>2.16</v>
      </c>
      <c r="G911">
        <v>4.47</v>
      </c>
      <c r="H911">
        <v>1.66</v>
      </c>
      <c r="I911" s="1" t="s">
        <v>393</v>
      </c>
      <c r="J911" s="6">
        <v>5</v>
      </c>
      <c r="K911" s="6">
        <v>56081</v>
      </c>
      <c r="L911" s="6">
        <v>10.93</v>
      </c>
      <c r="M911" s="6">
        <v>105.63</v>
      </c>
      <c r="N911" s="6">
        <v>3.73</v>
      </c>
      <c r="O911" s="7" t="s">
        <v>1252</v>
      </c>
    </row>
    <row r="912" spans="1:15" x14ac:dyDescent="0.3">
      <c r="A912" s="1" t="s">
        <v>636</v>
      </c>
      <c r="B912">
        <v>427</v>
      </c>
      <c r="C912">
        <v>7.56</v>
      </c>
      <c r="D912">
        <v>1.25</v>
      </c>
      <c r="E912">
        <v>6.27</v>
      </c>
      <c r="F912">
        <v>1.8</v>
      </c>
      <c r="G912">
        <v>6.49</v>
      </c>
      <c r="H912">
        <v>1.75</v>
      </c>
      <c r="I912" s="1" t="s">
        <v>57</v>
      </c>
      <c r="J912" s="4">
        <v>6</v>
      </c>
      <c r="K912" s="4">
        <v>10443</v>
      </c>
      <c r="L912" s="4">
        <v>9.25</v>
      </c>
      <c r="M912" s="4">
        <v>26.12</v>
      </c>
      <c r="N912" s="4">
        <v>3.12</v>
      </c>
      <c r="O912" s="5" t="s">
        <v>1245</v>
      </c>
    </row>
    <row r="913" spans="1:15" x14ac:dyDescent="0.3">
      <c r="A913" s="1" t="s">
        <v>638</v>
      </c>
      <c r="B913">
        <v>1006</v>
      </c>
      <c r="C913">
        <v>4.0999999999999996</v>
      </c>
      <c r="D913">
        <v>1.88</v>
      </c>
      <c r="E913">
        <v>4.95</v>
      </c>
      <c r="F913">
        <v>2.0099999999999998</v>
      </c>
      <c r="G913">
        <v>4.58</v>
      </c>
      <c r="H913">
        <v>2.1</v>
      </c>
      <c r="I913" s="1" t="s">
        <v>28</v>
      </c>
      <c r="J913" s="6">
        <v>6</v>
      </c>
      <c r="K913" s="6">
        <v>275</v>
      </c>
      <c r="L913" s="6">
        <v>5.62</v>
      </c>
      <c r="M913" s="6">
        <v>0.49</v>
      </c>
      <c r="N913" s="6">
        <v>1.42</v>
      </c>
      <c r="O913" s="7" t="s">
        <v>1247</v>
      </c>
    </row>
    <row r="914" spans="1:15" x14ac:dyDescent="0.3">
      <c r="A914" s="1" t="s">
        <v>640</v>
      </c>
      <c r="B914">
        <v>613</v>
      </c>
      <c r="C914">
        <v>5.16</v>
      </c>
      <c r="D914">
        <v>1.87</v>
      </c>
      <c r="E914">
        <v>4.88</v>
      </c>
      <c r="F914">
        <v>1.86</v>
      </c>
      <c r="G914">
        <v>4.78</v>
      </c>
      <c r="H914">
        <v>1.93</v>
      </c>
      <c r="I914" s="1" t="s">
        <v>30</v>
      </c>
      <c r="J914" s="4">
        <v>4</v>
      </c>
      <c r="K914" s="4">
        <v>17481</v>
      </c>
      <c r="L914" s="4">
        <v>9.77</v>
      </c>
      <c r="M914" s="4">
        <v>25.61</v>
      </c>
      <c r="N914" s="4">
        <v>3.12</v>
      </c>
      <c r="O914" s="5" t="s">
        <v>1252</v>
      </c>
    </row>
    <row r="915" spans="1:15" x14ac:dyDescent="0.3">
      <c r="A915" s="1" t="s">
        <v>643</v>
      </c>
      <c r="B915">
        <v>1007</v>
      </c>
      <c r="C915">
        <v>6.66</v>
      </c>
      <c r="D915">
        <v>1.57</v>
      </c>
      <c r="E915">
        <v>5.22</v>
      </c>
      <c r="F915">
        <v>2.38</v>
      </c>
      <c r="G915">
        <v>5.5</v>
      </c>
      <c r="H915">
        <v>1.65</v>
      </c>
      <c r="I915" s="1" t="s">
        <v>216</v>
      </c>
      <c r="J915" s="6">
        <v>5</v>
      </c>
      <c r="K915" s="6">
        <v>19781</v>
      </c>
      <c r="L915" s="6">
        <v>9.89</v>
      </c>
      <c r="M915" s="6">
        <v>51.31</v>
      </c>
      <c r="N915" s="6">
        <v>3.42</v>
      </c>
      <c r="O915" s="7" t="s">
        <v>1252</v>
      </c>
    </row>
    <row r="916" spans="1:15" x14ac:dyDescent="0.3">
      <c r="A916" s="1" t="s">
        <v>646</v>
      </c>
      <c r="B916">
        <v>1008</v>
      </c>
      <c r="C916">
        <v>5</v>
      </c>
      <c r="D916">
        <v>1.96</v>
      </c>
      <c r="E916">
        <v>3.41</v>
      </c>
      <c r="F916">
        <v>2.14</v>
      </c>
      <c r="G916">
        <v>4.6399999999999997</v>
      </c>
      <c r="H916">
        <v>1.83</v>
      </c>
      <c r="I916" s="1" t="s">
        <v>103</v>
      </c>
      <c r="J916" s="4">
        <v>4</v>
      </c>
      <c r="K916" s="4">
        <v>2745</v>
      </c>
      <c r="L916" s="4">
        <v>7.92</v>
      </c>
      <c r="M916" s="4">
        <v>25.84</v>
      </c>
      <c r="N916" s="4">
        <v>3.12</v>
      </c>
      <c r="O916" s="5" t="s">
        <v>1252</v>
      </c>
    </row>
    <row r="917" spans="1:15" x14ac:dyDescent="0.3">
      <c r="A917" s="1" t="s">
        <v>648</v>
      </c>
      <c r="B917">
        <v>1009</v>
      </c>
      <c r="C917">
        <v>5.68</v>
      </c>
      <c r="D917">
        <v>2.12</v>
      </c>
      <c r="E917">
        <v>4.05</v>
      </c>
      <c r="F917">
        <v>2.61</v>
      </c>
      <c r="G917">
        <v>5.1100000000000003</v>
      </c>
      <c r="H917">
        <v>2.2000000000000002</v>
      </c>
      <c r="I917" s="1" t="s">
        <v>649</v>
      </c>
      <c r="J917" s="6">
        <v>7</v>
      </c>
      <c r="K917" s="6">
        <v>16947</v>
      </c>
      <c r="L917" s="6">
        <v>9.74</v>
      </c>
      <c r="M917" s="6">
        <v>55.73</v>
      </c>
      <c r="N917" s="6">
        <v>3.45</v>
      </c>
      <c r="O917" s="7" t="s">
        <v>1245</v>
      </c>
    </row>
    <row r="918" spans="1:15" x14ac:dyDescent="0.3">
      <c r="A918" s="1" t="s">
        <v>651</v>
      </c>
      <c r="B918">
        <v>1010</v>
      </c>
      <c r="C918">
        <v>4.84</v>
      </c>
      <c r="D918">
        <v>2.5099999999999998</v>
      </c>
      <c r="E918">
        <v>5.87</v>
      </c>
      <c r="F918">
        <v>2.56</v>
      </c>
      <c r="G918">
        <v>4.67</v>
      </c>
      <c r="H918">
        <v>2.37</v>
      </c>
      <c r="I918" s="1" t="s">
        <v>42</v>
      </c>
      <c r="J918" s="4">
        <v>5</v>
      </c>
      <c r="K918" s="4">
        <v>1423</v>
      </c>
      <c r="L918" s="4">
        <v>7.26</v>
      </c>
      <c r="M918" s="4">
        <v>5.69</v>
      </c>
      <c r="N918" s="4">
        <v>2.46</v>
      </c>
      <c r="O918" s="5" t="s">
        <v>1252</v>
      </c>
    </row>
    <row r="919" spans="1:15" x14ac:dyDescent="0.3">
      <c r="A919" s="1" t="s">
        <v>653</v>
      </c>
      <c r="B919">
        <v>1011</v>
      </c>
      <c r="C919">
        <v>6.93</v>
      </c>
      <c r="D919">
        <v>1.28</v>
      </c>
      <c r="E919">
        <v>4.88</v>
      </c>
      <c r="F919">
        <v>2.2999999999999998</v>
      </c>
      <c r="G919">
        <v>5.33</v>
      </c>
      <c r="H919">
        <v>1.75</v>
      </c>
      <c r="I919" s="1" t="s">
        <v>134</v>
      </c>
      <c r="J919" s="6">
        <v>6</v>
      </c>
      <c r="K919" s="6">
        <v>4229</v>
      </c>
      <c r="L919" s="6">
        <v>8.35</v>
      </c>
      <c r="M919" s="6">
        <v>8.8800000000000008</v>
      </c>
      <c r="N919" s="6">
        <v>2.66</v>
      </c>
      <c r="O919" s="7" t="s">
        <v>1252</v>
      </c>
    </row>
    <row r="920" spans="1:15" x14ac:dyDescent="0.3">
      <c r="A920" s="1" t="s">
        <v>655</v>
      </c>
      <c r="B920">
        <v>540</v>
      </c>
      <c r="C920">
        <v>6.02</v>
      </c>
      <c r="D920">
        <v>1.97</v>
      </c>
      <c r="E920">
        <v>4.6100000000000003</v>
      </c>
      <c r="F920">
        <v>2.6</v>
      </c>
      <c r="G920">
        <v>5.61</v>
      </c>
      <c r="H920">
        <v>2.12</v>
      </c>
      <c r="I920" s="1" t="s">
        <v>187</v>
      </c>
      <c r="J920" s="4">
        <v>6</v>
      </c>
      <c r="K920" s="4">
        <v>6412</v>
      </c>
      <c r="L920" s="4">
        <v>8.77</v>
      </c>
      <c r="M920" s="4">
        <v>13.63</v>
      </c>
      <c r="N920" s="4">
        <v>2.84</v>
      </c>
      <c r="O920" s="5" t="s">
        <v>1245</v>
      </c>
    </row>
    <row r="921" spans="1:15" x14ac:dyDescent="0.3">
      <c r="A921" s="1" t="s">
        <v>657</v>
      </c>
      <c r="B921">
        <v>428</v>
      </c>
      <c r="C921">
        <v>3.56</v>
      </c>
      <c r="D921">
        <v>1.36</v>
      </c>
      <c r="E921">
        <v>6.53</v>
      </c>
      <c r="F921">
        <v>2.1</v>
      </c>
      <c r="G921">
        <v>5.22</v>
      </c>
      <c r="H921">
        <v>2.02</v>
      </c>
      <c r="I921" s="1" t="s">
        <v>187</v>
      </c>
      <c r="J921" s="6">
        <v>5</v>
      </c>
      <c r="K921" s="6">
        <v>2805</v>
      </c>
      <c r="L921" s="6">
        <v>7.94</v>
      </c>
      <c r="M921" s="6">
        <v>10.24</v>
      </c>
      <c r="N921" s="6">
        <v>2.72</v>
      </c>
      <c r="O921" s="7" t="s">
        <v>1253</v>
      </c>
    </row>
    <row r="922" spans="1:15" x14ac:dyDescent="0.3">
      <c r="A922" s="1" t="s">
        <v>659</v>
      </c>
      <c r="B922">
        <v>429</v>
      </c>
      <c r="C922">
        <v>3.58</v>
      </c>
      <c r="D922">
        <v>2.08</v>
      </c>
      <c r="E922">
        <v>5.39</v>
      </c>
      <c r="F922">
        <v>2.4300000000000002</v>
      </c>
      <c r="G922">
        <v>3.87</v>
      </c>
      <c r="H922">
        <v>1.87</v>
      </c>
      <c r="I922" s="1" t="s">
        <v>14</v>
      </c>
      <c r="J922" s="4">
        <v>7</v>
      </c>
      <c r="K922" s="4">
        <v>243</v>
      </c>
      <c r="L922" s="4">
        <v>5.49</v>
      </c>
      <c r="M922" s="4">
        <v>0.75</v>
      </c>
      <c r="N922" s="4">
        <v>1.59</v>
      </c>
      <c r="O922" s="5" t="s">
        <v>1245</v>
      </c>
    </row>
    <row r="923" spans="1:15" x14ac:dyDescent="0.3">
      <c r="A923" s="1" t="s">
        <v>661</v>
      </c>
      <c r="B923">
        <v>430</v>
      </c>
      <c r="C923">
        <v>1.93</v>
      </c>
      <c r="D923">
        <v>1.44</v>
      </c>
      <c r="E923">
        <v>6.27</v>
      </c>
      <c r="F923">
        <v>2.44</v>
      </c>
      <c r="G923">
        <v>3.58</v>
      </c>
      <c r="H923">
        <v>2.34</v>
      </c>
      <c r="I923" s="1" t="s">
        <v>277</v>
      </c>
      <c r="J923" s="6">
        <v>8</v>
      </c>
      <c r="K923" s="6">
        <v>12323</v>
      </c>
      <c r="L923" s="6">
        <v>9.42</v>
      </c>
      <c r="M923" s="6">
        <v>94.02</v>
      </c>
      <c r="N923" s="6">
        <v>3.68</v>
      </c>
      <c r="O923" s="7" t="s">
        <v>1250</v>
      </c>
    </row>
    <row r="924" spans="1:15" x14ac:dyDescent="0.3">
      <c r="A924" s="1" t="s">
        <v>663</v>
      </c>
      <c r="B924">
        <v>431</v>
      </c>
      <c r="C924">
        <v>8.16</v>
      </c>
      <c r="D924">
        <v>1.1200000000000001</v>
      </c>
      <c r="E924">
        <v>6.23</v>
      </c>
      <c r="F924">
        <v>2.73</v>
      </c>
      <c r="G924">
        <v>6.6</v>
      </c>
      <c r="H924">
        <v>2.15</v>
      </c>
      <c r="I924" s="1" t="s">
        <v>62</v>
      </c>
      <c r="J924" s="4">
        <v>8</v>
      </c>
      <c r="K924" s="4">
        <v>3890</v>
      </c>
      <c r="L924" s="4">
        <v>8.27</v>
      </c>
      <c r="M924" s="4">
        <v>41.92</v>
      </c>
      <c r="N924" s="4">
        <v>3.33</v>
      </c>
      <c r="O924" s="5" t="s">
        <v>1250</v>
      </c>
    </row>
    <row r="925" spans="1:15" x14ac:dyDescent="0.3">
      <c r="A925" s="1" t="s">
        <v>665</v>
      </c>
      <c r="B925">
        <v>432</v>
      </c>
      <c r="C925">
        <v>1.72</v>
      </c>
      <c r="D925">
        <v>1.1399999999999999</v>
      </c>
      <c r="E925">
        <v>7.86</v>
      </c>
      <c r="F925">
        <v>2.27</v>
      </c>
      <c r="G925">
        <v>3.08</v>
      </c>
      <c r="H925">
        <v>2.75</v>
      </c>
      <c r="I925" s="1" t="s">
        <v>99</v>
      </c>
      <c r="J925" s="6">
        <v>9</v>
      </c>
      <c r="K925" s="6">
        <v>1899</v>
      </c>
      <c r="L925" s="6">
        <v>7.55</v>
      </c>
      <c r="M925" s="6">
        <v>9.57</v>
      </c>
      <c r="N925" s="6">
        <v>2.69</v>
      </c>
      <c r="O925" s="7" t="s">
        <v>1249</v>
      </c>
    </row>
    <row r="926" spans="1:15" x14ac:dyDescent="0.3">
      <c r="A926" s="1" t="s">
        <v>667</v>
      </c>
      <c r="B926">
        <v>614</v>
      </c>
      <c r="C926">
        <v>1.69</v>
      </c>
      <c r="D926">
        <v>1.42</v>
      </c>
      <c r="E926">
        <v>7.27</v>
      </c>
      <c r="F926">
        <v>2.38</v>
      </c>
      <c r="G926">
        <v>2.65</v>
      </c>
      <c r="H926">
        <v>2.2999999999999998</v>
      </c>
      <c r="I926" s="1" t="s">
        <v>14</v>
      </c>
      <c r="J926" s="4">
        <v>9</v>
      </c>
      <c r="K926" s="4">
        <v>4000</v>
      </c>
      <c r="L926" s="4">
        <v>8.2899999999999991</v>
      </c>
      <c r="M926" s="4">
        <v>12.1</v>
      </c>
      <c r="N926" s="4">
        <v>2.79</v>
      </c>
      <c r="O926" s="5" t="s">
        <v>1246</v>
      </c>
    </row>
    <row r="927" spans="1:15" x14ac:dyDescent="0.3">
      <c r="A927" s="1" t="s">
        <v>669</v>
      </c>
      <c r="B927">
        <v>433</v>
      </c>
      <c r="C927">
        <v>6.89</v>
      </c>
      <c r="D927">
        <v>2.29</v>
      </c>
      <c r="E927">
        <v>4.34</v>
      </c>
      <c r="F927">
        <v>2.31</v>
      </c>
      <c r="G927">
        <v>5.32</v>
      </c>
      <c r="H927">
        <v>2</v>
      </c>
      <c r="I927" s="1" t="s">
        <v>42</v>
      </c>
      <c r="J927" s="6">
        <v>8</v>
      </c>
      <c r="K927" s="6">
        <v>2279</v>
      </c>
      <c r="L927" s="6">
        <v>7.73</v>
      </c>
      <c r="M927" s="6">
        <v>5.37</v>
      </c>
      <c r="N927" s="6">
        <v>2.44</v>
      </c>
      <c r="O927" s="7" t="s">
        <v>1250</v>
      </c>
    </row>
    <row r="928" spans="1:15" x14ac:dyDescent="0.3">
      <c r="A928" s="1" t="s">
        <v>671</v>
      </c>
      <c r="B928">
        <v>434</v>
      </c>
      <c r="C928">
        <v>5.3</v>
      </c>
      <c r="D928">
        <v>1.49</v>
      </c>
      <c r="E928">
        <v>4.62</v>
      </c>
      <c r="F928">
        <v>1.94</v>
      </c>
      <c r="G928">
        <v>4.88</v>
      </c>
      <c r="H928">
        <v>1.81</v>
      </c>
      <c r="I928" s="1" t="s">
        <v>672</v>
      </c>
      <c r="J928" s="4">
        <v>6</v>
      </c>
      <c r="K928" s="4">
        <v>48737</v>
      </c>
      <c r="L928" s="4">
        <v>10.79</v>
      </c>
      <c r="M928" s="4">
        <v>28.61</v>
      </c>
      <c r="N928" s="4">
        <v>3.16</v>
      </c>
      <c r="O928" s="5" t="s">
        <v>1245</v>
      </c>
    </row>
    <row r="929" spans="1:15" x14ac:dyDescent="0.3">
      <c r="A929" s="1" t="s">
        <v>675</v>
      </c>
      <c r="B929">
        <v>1012</v>
      </c>
      <c r="C929">
        <v>4.7300000000000004</v>
      </c>
      <c r="D929">
        <v>1.05</v>
      </c>
      <c r="E929">
        <v>3.79</v>
      </c>
      <c r="F929">
        <v>2.02</v>
      </c>
      <c r="G929">
        <v>4.3899999999999997</v>
      </c>
      <c r="H929">
        <v>1.51</v>
      </c>
      <c r="I929" s="1" t="s">
        <v>14</v>
      </c>
      <c r="J929" s="6">
        <v>11</v>
      </c>
      <c r="K929" s="6">
        <v>695</v>
      </c>
      <c r="L929" s="6">
        <v>6.54</v>
      </c>
      <c r="M929" s="6">
        <v>2.2000000000000002</v>
      </c>
      <c r="N929" s="6">
        <v>2.0499999999999998</v>
      </c>
      <c r="O929" s="7" t="s">
        <v>1245</v>
      </c>
    </row>
    <row r="930" spans="1:15" x14ac:dyDescent="0.3">
      <c r="A930" s="1" t="s">
        <v>677</v>
      </c>
      <c r="B930">
        <v>435</v>
      </c>
      <c r="C930">
        <v>2.13</v>
      </c>
      <c r="D930">
        <v>1.69</v>
      </c>
      <c r="E930">
        <v>6.89</v>
      </c>
      <c r="F930">
        <v>2.13</v>
      </c>
      <c r="G930">
        <v>3.79</v>
      </c>
      <c r="H930">
        <v>2.5499999999999998</v>
      </c>
      <c r="I930" s="1" t="s">
        <v>78</v>
      </c>
      <c r="J930" s="4">
        <v>5</v>
      </c>
      <c r="K930" s="4">
        <v>4276</v>
      </c>
      <c r="L930" s="4">
        <v>8.36</v>
      </c>
      <c r="M930" s="4">
        <v>24.27</v>
      </c>
      <c r="N930" s="4">
        <v>3.09</v>
      </c>
      <c r="O930" s="5" t="s">
        <v>1245</v>
      </c>
    </row>
    <row r="931" spans="1:15" x14ac:dyDescent="0.3">
      <c r="A931" s="1" t="s">
        <v>679</v>
      </c>
      <c r="B931">
        <v>436</v>
      </c>
      <c r="C931">
        <v>3.64</v>
      </c>
      <c r="D931">
        <v>1.76</v>
      </c>
      <c r="E931">
        <v>5.14</v>
      </c>
      <c r="F931">
        <v>2.14</v>
      </c>
      <c r="G931">
        <v>4.45</v>
      </c>
      <c r="H931">
        <v>1.5</v>
      </c>
      <c r="I931" s="1" t="s">
        <v>59</v>
      </c>
      <c r="J931" s="6">
        <v>5</v>
      </c>
      <c r="K931" s="6">
        <v>3726</v>
      </c>
      <c r="L931" s="6">
        <v>8.2200000000000006</v>
      </c>
      <c r="M931" s="6">
        <v>5.0999999999999996</v>
      </c>
      <c r="N931" s="6">
        <v>2.42</v>
      </c>
      <c r="O931" s="7" t="s">
        <v>1245</v>
      </c>
    </row>
    <row r="932" spans="1:15" x14ac:dyDescent="0.3">
      <c r="A932" s="1" t="s">
        <v>681</v>
      </c>
      <c r="B932">
        <v>1013</v>
      </c>
      <c r="C932">
        <v>6.39</v>
      </c>
      <c r="D932">
        <v>1.58</v>
      </c>
      <c r="E932">
        <v>4.83</v>
      </c>
      <c r="F932">
        <v>2.46</v>
      </c>
      <c r="G932">
        <v>6.02</v>
      </c>
      <c r="H932">
        <v>1.7</v>
      </c>
      <c r="I932" s="1" t="s">
        <v>682</v>
      </c>
      <c r="J932" s="4">
        <v>7</v>
      </c>
      <c r="K932" s="4">
        <v>174954</v>
      </c>
      <c r="L932" s="4">
        <v>12.07</v>
      </c>
      <c r="M932" s="4">
        <v>808.47</v>
      </c>
      <c r="N932" s="4">
        <v>4.62</v>
      </c>
      <c r="O932" s="5" t="s">
        <v>1248</v>
      </c>
    </row>
    <row r="933" spans="1:15" x14ac:dyDescent="0.3">
      <c r="A933" s="1" t="s">
        <v>684</v>
      </c>
      <c r="B933">
        <v>437</v>
      </c>
      <c r="C933">
        <v>7.65</v>
      </c>
      <c r="D933">
        <v>1.03</v>
      </c>
      <c r="E933">
        <v>5.72</v>
      </c>
      <c r="F933">
        <v>2.2999999999999998</v>
      </c>
      <c r="G933">
        <v>5.61</v>
      </c>
      <c r="H933">
        <v>2.11</v>
      </c>
      <c r="I933" s="1" t="s">
        <v>134</v>
      </c>
      <c r="J933" s="6">
        <v>10</v>
      </c>
      <c r="K933" s="6">
        <v>2448</v>
      </c>
      <c r="L933" s="6">
        <v>7.8</v>
      </c>
      <c r="M933" s="6">
        <v>7.8</v>
      </c>
      <c r="N933" s="6">
        <v>2.6</v>
      </c>
      <c r="O933" s="7" t="s">
        <v>1250</v>
      </c>
    </row>
    <row r="934" spans="1:15" x14ac:dyDescent="0.3">
      <c r="A934" s="1" t="s">
        <v>687</v>
      </c>
      <c r="B934">
        <v>438</v>
      </c>
      <c r="C934">
        <v>8.0500000000000007</v>
      </c>
      <c r="D934">
        <v>1.48</v>
      </c>
      <c r="E934">
        <v>8.02</v>
      </c>
      <c r="F934">
        <v>1.65</v>
      </c>
      <c r="G934">
        <v>6.54</v>
      </c>
      <c r="H934">
        <v>2.2999999999999998</v>
      </c>
      <c r="I934" s="1" t="s">
        <v>62</v>
      </c>
      <c r="J934" s="4">
        <v>6</v>
      </c>
      <c r="K934" s="4">
        <v>2569</v>
      </c>
      <c r="L934" s="4">
        <v>7.85</v>
      </c>
      <c r="M934" s="4">
        <v>8.41</v>
      </c>
      <c r="N934" s="4">
        <v>2.63</v>
      </c>
      <c r="O934" s="5" t="s">
        <v>1252</v>
      </c>
    </row>
    <row r="935" spans="1:15" x14ac:dyDescent="0.3">
      <c r="A935" s="1" t="s">
        <v>689</v>
      </c>
      <c r="B935">
        <v>1014</v>
      </c>
      <c r="C935">
        <v>6.3</v>
      </c>
      <c r="D935">
        <v>1.56</v>
      </c>
      <c r="E935">
        <v>3.98</v>
      </c>
      <c r="F935">
        <v>2.2200000000000002</v>
      </c>
      <c r="G935">
        <v>5.49</v>
      </c>
      <c r="H935">
        <v>1.93</v>
      </c>
      <c r="I935" s="1" t="s">
        <v>28</v>
      </c>
      <c r="J935" s="6">
        <v>4</v>
      </c>
      <c r="K935" s="6">
        <v>815</v>
      </c>
      <c r="L935" s="6">
        <v>6.7</v>
      </c>
      <c r="M935" s="6">
        <v>3.71</v>
      </c>
      <c r="N935" s="6">
        <v>2.2799999999999998</v>
      </c>
      <c r="O935" s="7" t="s">
        <v>1250</v>
      </c>
    </row>
    <row r="936" spans="1:15" x14ac:dyDescent="0.3">
      <c r="A936" s="1" t="s">
        <v>691</v>
      </c>
      <c r="B936">
        <v>439</v>
      </c>
      <c r="C936">
        <v>5.31</v>
      </c>
      <c r="D936">
        <v>2.02</v>
      </c>
      <c r="E936">
        <v>4.6399999999999997</v>
      </c>
      <c r="F936">
        <v>2.75</v>
      </c>
      <c r="G936">
        <v>4.63</v>
      </c>
      <c r="H936">
        <v>2.2400000000000002</v>
      </c>
      <c r="I936" s="1" t="s">
        <v>692</v>
      </c>
      <c r="J936" s="4">
        <v>4</v>
      </c>
      <c r="K936" s="4">
        <v>788823</v>
      </c>
      <c r="L936" s="4">
        <v>13.58</v>
      </c>
      <c r="M936" s="4">
        <v>1958.63</v>
      </c>
      <c r="N936" s="4">
        <v>5</v>
      </c>
      <c r="O936" s="5" t="s">
        <v>1252</v>
      </c>
    </row>
    <row r="937" spans="1:15" x14ac:dyDescent="0.3">
      <c r="A937" s="1" t="s">
        <v>694</v>
      </c>
      <c r="B937">
        <v>440</v>
      </c>
      <c r="C937">
        <v>3.86</v>
      </c>
      <c r="D937">
        <v>1.55</v>
      </c>
      <c r="E937">
        <v>4.1100000000000003</v>
      </c>
      <c r="F937">
        <v>2.09</v>
      </c>
      <c r="G937">
        <v>3.09</v>
      </c>
      <c r="H937">
        <v>1.91</v>
      </c>
      <c r="I937" s="1" t="s">
        <v>62</v>
      </c>
      <c r="J937" s="6">
        <v>5</v>
      </c>
      <c r="K937" s="6">
        <v>739</v>
      </c>
      <c r="L937" s="6">
        <v>6.61</v>
      </c>
      <c r="M937" s="6">
        <v>1.51</v>
      </c>
      <c r="N937" s="6">
        <v>1.89</v>
      </c>
      <c r="O937" s="7" t="s">
        <v>1250</v>
      </c>
    </row>
    <row r="938" spans="1:15" x14ac:dyDescent="0.3">
      <c r="A938" s="1" t="s">
        <v>695</v>
      </c>
      <c r="B938">
        <v>441</v>
      </c>
      <c r="C938">
        <v>3.28</v>
      </c>
      <c r="D938">
        <v>2.16</v>
      </c>
      <c r="E938">
        <v>4.83</v>
      </c>
      <c r="F938">
        <v>2.9</v>
      </c>
      <c r="G938">
        <v>4.08</v>
      </c>
      <c r="H938">
        <v>2.27</v>
      </c>
      <c r="I938" s="1" t="s">
        <v>48</v>
      </c>
      <c r="J938" s="4">
        <v>7</v>
      </c>
      <c r="K938" s="4">
        <v>5750</v>
      </c>
      <c r="L938" s="4">
        <v>8.66</v>
      </c>
      <c r="M938" s="4">
        <v>6.98</v>
      </c>
      <c r="N938" s="4">
        <v>2.5499999999999998</v>
      </c>
      <c r="O938" s="5" t="s">
        <v>1245</v>
      </c>
    </row>
    <row r="939" spans="1:15" x14ac:dyDescent="0.3">
      <c r="A939" s="1" t="s">
        <v>697</v>
      </c>
      <c r="B939">
        <v>442</v>
      </c>
      <c r="C939">
        <v>2.94</v>
      </c>
      <c r="D939">
        <v>1.88</v>
      </c>
      <c r="E939">
        <v>4.7300000000000004</v>
      </c>
      <c r="F939">
        <v>2.72</v>
      </c>
      <c r="G939">
        <v>3.72</v>
      </c>
      <c r="H939">
        <v>2.0499999999999998</v>
      </c>
      <c r="I939" s="1" t="s">
        <v>134</v>
      </c>
      <c r="J939" s="6">
        <v>4</v>
      </c>
      <c r="K939" s="6">
        <v>6175</v>
      </c>
      <c r="L939" s="6">
        <v>8.73</v>
      </c>
      <c r="M939" s="6">
        <v>5.63</v>
      </c>
      <c r="N939" s="6">
        <v>2.46</v>
      </c>
      <c r="O939" s="7" t="s">
        <v>1245</v>
      </c>
    </row>
    <row r="940" spans="1:15" x14ac:dyDescent="0.3">
      <c r="A940" s="1" t="s">
        <v>699</v>
      </c>
      <c r="B940">
        <v>1015</v>
      </c>
      <c r="C940">
        <v>5.19</v>
      </c>
      <c r="D940">
        <v>1.27</v>
      </c>
      <c r="E940">
        <v>4.33</v>
      </c>
      <c r="F940">
        <v>1.78</v>
      </c>
      <c r="G940">
        <v>5.67</v>
      </c>
      <c r="H940">
        <v>1.62</v>
      </c>
      <c r="I940" s="1" t="s">
        <v>57</v>
      </c>
      <c r="J940" s="4">
        <v>4</v>
      </c>
      <c r="K940" s="4">
        <v>33286</v>
      </c>
      <c r="L940" s="4">
        <v>10.41</v>
      </c>
      <c r="M940" s="4">
        <v>10.75</v>
      </c>
      <c r="N940" s="4">
        <v>2.74</v>
      </c>
      <c r="O940" s="5" t="s">
        <v>1245</v>
      </c>
    </row>
    <row r="941" spans="1:15" x14ac:dyDescent="0.3">
      <c r="A941" s="1" t="s">
        <v>701</v>
      </c>
      <c r="B941">
        <v>443</v>
      </c>
      <c r="C941">
        <v>1.98</v>
      </c>
      <c r="D941">
        <v>1.1499999999999999</v>
      </c>
      <c r="E941">
        <v>5.55</v>
      </c>
      <c r="F941">
        <v>2.5099999999999998</v>
      </c>
      <c r="G941">
        <v>3.9</v>
      </c>
      <c r="H941">
        <v>1.85</v>
      </c>
      <c r="I941" s="1" t="s">
        <v>14</v>
      </c>
      <c r="J941" s="6">
        <v>9</v>
      </c>
      <c r="K941" s="6">
        <v>114</v>
      </c>
      <c r="L941" s="6">
        <v>4.74</v>
      </c>
      <c r="M941" s="6">
        <v>1.1399999999999999</v>
      </c>
      <c r="N941" s="6">
        <v>1.77</v>
      </c>
      <c r="O941" s="7" t="s">
        <v>1245</v>
      </c>
    </row>
    <row r="942" spans="1:15" x14ac:dyDescent="0.3">
      <c r="A942" s="1" t="s">
        <v>703</v>
      </c>
      <c r="B942">
        <v>444</v>
      </c>
      <c r="C942">
        <v>2.5499999999999998</v>
      </c>
      <c r="D942">
        <v>1.78</v>
      </c>
      <c r="E942">
        <v>6.83</v>
      </c>
      <c r="F942">
        <v>2.4900000000000002</v>
      </c>
      <c r="G942">
        <v>4.3</v>
      </c>
      <c r="H942">
        <v>2.42</v>
      </c>
      <c r="I942" s="1" t="s">
        <v>28</v>
      </c>
      <c r="J942" s="4">
        <v>7</v>
      </c>
      <c r="K942" s="4">
        <v>1663</v>
      </c>
      <c r="L942" s="4">
        <v>7.42</v>
      </c>
      <c r="M942" s="4">
        <v>2.5499999999999998</v>
      </c>
      <c r="N942" s="4">
        <v>2.12</v>
      </c>
      <c r="O942" s="5" t="s">
        <v>1245</v>
      </c>
    </row>
    <row r="943" spans="1:15" x14ac:dyDescent="0.3">
      <c r="A943" s="1" t="s">
        <v>705</v>
      </c>
      <c r="B943">
        <v>445</v>
      </c>
      <c r="C943">
        <v>1.56</v>
      </c>
      <c r="D943">
        <v>0.79</v>
      </c>
      <c r="E943">
        <v>6.1</v>
      </c>
      <c r="F943">
        <v>2.77</v>
      </c>
      <c r="G943">
        <v>3.33</v>
      </c>
      <c r="H943">
        <v>2.37</v>
      </c>
      <c r="I943" s="1" t="s">
        <v>59</v>
      </c>
      <c r="J943" s="6">
        <v>7</v>
      </c>
      <c r="K943" s="6">
        <v>7463</v>
      </c>
      <c r="L943" s="6">
        <v>8.92</v>
      </c>
      <c r="M943" s="6">
        <v>15.92</v>
      </c>
      <c r="N943" s="6">
        <v>2.91</v>
      </c>
      <c r="O943" s="7" t="s">
        <v>1252</v>
      </c>
    </row>
    <row r="944" spans="1:15" x14ac:dyDescent="0.3">
      <c r="A944" s="1" t="s">
        <v>707</v>
      </c>
      <c r="B944">
        <v>1016</v>
      </c>
      <c r="C944">
        <v>5.46</v>
      </c>
      <c r="D944">
        <v>1.75</v>
      </c>
      <c r="E944">
        <v>3.95</v>
      </c>
      <c r="F944">
        <v>2.2799999999999998</v>
      </c>
      <c r="G944">
        <v>5.78</v>
      </c>
      <c r="H944">
        <v>2.14</v>
      </c>
      <c r="I944" s="1" t="s">
        <v>10</v>
      </c>
      <c r="J944" s="4">
        <v>5</v>
      </c>
      <c r="K944" s="4">
        <v>23842</v>
      </c>
      <c r="L944" s="4">
        <v>10.08</v>
      </c>
      <c r="M944" s="4">
        <v>22.84</v>
      </c>
      <c r="N944" s="4">
        <v>3.07</v>
      </c>
      <c r="O944" s="5" t="s">
        <v>1252</v>
      </c>
    </row>
    <row r="945" spans="1:15" x14ac:dyDescent="0.3">
      <c r="A945" s="1" t="s">
        <v>709</v>
      </c>
      <c r="B945">
        <v>446</v>
      </c>
      <c r="C945">
        <v>2.1</v>
      </c>
      <c r="D945">
        <v>1.48</v>
      </c>
      <c r="E945">
        <v>6.4</v>
      </c>
      <c r="F945">
        <v>2.41</v>
      </c>
      <c r="G945">
        <v>4.42</v>
      </c>
      <c r="H945">
        <v>2.5099999999999998</v>
      </c>
      <c r="I945" s="1" t="s">
        <v>59</v>
      </c>
      <c r="J945" s="6">
        <v>5</v>
      </c>
      <c r="K945" s="6">
        <v>4619</v>
      </c>
      <c r="L945" s="6">
        <v>8.44</v>
      </c>
      <c r="M945" s="6">
        <v>4.9000000000000004</v>
      </c>
      <c r="N945" s="6">
        <v>2.4</v>
      </c>
      <c r="O945" s="7" t="s">
        <v>1246</v>
      </c>
    </row>
    <row r="946" spans="1:15" x14ac:dyDescent="0.3">
      <c r="A946" s="1" t="s">
        <v>711</v>
      </c>
      <c r="B946">
        <v>1017</v>
      </c>
      <c r="C946">
        <v>7</v>
      </c>
      <c r="D946">
        <v>2.0099999999999998</v>
      </c>
      <c r="E946">
        <v>5.1100000000000003</v>
      </c>
      <c r="F946">
        <v>2.84</v>
      </c>
      <c r="G946">
        <v>6.09</v>
      </c>
      <c r="H946">
        <v>1.84</v>
      </c>
      <c r="I946" s="1" t="s">
        <v>119</v>
      </c>
      <c r="J946" s="4">
        <v>3</v>
      </c>
      <c r="K946" s="4">
        <v>25185</v>
      </c>
      <c r="L946" s="4">
        <v>10.130000000000001</v>
      </c>
      <c r="M946" s="4">
        <v>16.84</v>
      </c>
      <c r="N946" s="4">
        <v>2.93</v>
      </c>
      <c r="O946" s="5" t="s">
        <v>1252</v>
      </c>
    </row>
    <row r="947" spans="1:15" x14ac:dyDescent="0.3">
      <c r="A947" s="1" t="s">
        <v>713</v>
      </c>
      <c r="B947">
        <v>447</v>
      </c>
      <c r="C947">
        <v>1.78</v>
      </c>
      <c r="D947">
        <v>1.31</v>
      </c>
      <c r="E947">
        <v>6.24</v>
      </c>
      <c r="F947">
        <v>2.64</v>
      </c>
      <c r="G947">
        <v>3.5</v>
      </c>
      <c r="H947">
        <v>2.34</v>
      </c>
      <c r="I947" s="1" t="s">
        <v>255</v>
      </c>
      <c r="J947" s="6">
        <v>7</v>
      </c>
      <c r="K947" s="6">
        <v>3635</v>
      </c>
      <c r="L947" s="6">
        <v>8.1999999999999993</v>
      </c>
      <c r="M947" s="6">
        <v>14.18</v>
      </c>
      <c r="N947" s="6">
        <v>2.86</v>
      </c>
      <c r="O947" s="7" t="s">
        <v>1245</v>
      </c>
    </row>
    <row r="948" spans="1:15" x14ac:dyDescent="0.3">
      <c r="A948" s="1" t="s">
        <v>715</v>
      </c>
      <c r="B948">
        <v>448</v>
      </c>
      <c r="C948">
        <v>2.2200000000000002</v>
      </c>
      <c r="D948">
        <v>1.69</v>
      </c>
      <c r="E948">
        <v>5.78</v>
      </c>
      <c r="F948">
        <v>2.4700000000000002</v>
      </c>
      <c r="G948">
        <v>4.6100000000000003</v>
      </c>
      <c r="H948">
        <v>2.71</v>
      </c>
      <c r="I948" s="1" t="s">
        <v>44</v>
      </c>
      <c r="J948" s="4">
        <v>7</v>
      </c>
      <c r="K948" s="4">
        <v>1190</v>
      </c>
      <c r="L948" s="4">
        <v>7.08</v>
      </c>
      <c r="M948" s="4">
        <v>10.59</v>
      </c>
      <c r="N948" s="4">
        <v>2.73</v>
      </c>
      <c r="O948" s="5" t="s">
        <v>1245</v>
      </c>
    </row>
    <row r="949" spans="1:15" x14ac:dyDescent="0.3">
      <c r="A949" s="1" t="s">
        <v>717</v>
      </c>
      <c r="B949">
        <v>615</v>
      </c>
      <c r="C949">
        <v>2.67</v>
      </c>
      <c r="D949">
        <v>1.45</v>
      </c>
      <c r="E949">
        <v>4.16</v>
      </c>
      <c r="F949">
        <v>2.16</v>
      </c>
      <c r="G949">
        <v>5.24</v>
      </c>
      <c r="H949">
        <v>1.85</v>
      </c>
      <c r="I949" s="1" t="s">
        <v>44</v>
      </c>
      <c r="J949" s="6">
        <v>5</v>
      </c>
      <c r="K949" s="6">
        <v>9768</v>
      </c>
      <c r="L949" s="6">
        <v>9.19</v>
      </c>
      <c r="M949" s="6">
        <v>22.47</v>
      </c>
      <c r="N949" s="6">
        <v>3.06</v>
      </c>
      <c r="O949" s="7" t="s">
        <v>1252</v>
      </c>
    </row>
    <row r="950" spans="1:15" x14ac:dyDescent="0.3">
      <c r="A950" s="1" t="s">
        <v>719</v>
      </c>
      <c r="B950">
        <v>616</v>
      </c>
      <c r="C950">
        <v>2.1</v>
      </c>
      <c r="D950">
        <v>1.49</v>
      </c>
      <c r="E950">
        <v>6.33</v>
      </c>
      <c r="F950">
        <v>2.4500000000000002</v>
      </c>
      <c r="G950">
        <v>2.84</v>
      </c>
      <c r="H950">
        <v>1.87</v>
      </c>
      <c r="I950" s="1" t="s">
        <v>28</v>
      </c>
      <c r="J950" s="4">
        <v>6</v>
      </c>
      <c r="K950" s="4">
        <v>2770</v>
      </c>
      <c r="L950" s="4">
        <v>7.93</v>
      </c>
      <c r="M950" s="4">
        <v>17.04</v>
      </c>
      <c r="N950" s="4">
        <v>2.94</v>
      </c>
      <c r="O950" s="5" t="s">
        <v>1245</v>
      </c>
    </row>
    <row r="951" spans="1:15" x14ac:dyDescent="0.3">
      <c r="A951" s="1" t="s">
        <v>721</v>
      </c>
      <c r="B951">
        <v>1018</v>
      </c>
      <c r="C951">
        <v>7.1</v>
      </c>
      <c r="D951">
        <v>2</v>
      </c>
      <c r="E951">
        <v>6.21</v>
      </c>
      <c r="F951">
        <v>2.5099999999999998</v>
      </c>
      <c r="G951">
        <v>6.31</v>
      </c>
      <c r="H951">
        <v>2.08</v>
      </c>
      <c r="I951" s="1" t="s">
        <v>110</v>
      </c>
      <c r="J951" s="6">
        <v>6</v>
      </c>
      <c r="K951" s="6">
        <v>45977</v>
      </c>
      <c r="L951" s="6">
        <v>10.74</v>
      </c>
      <c r="M951" s="6">
        <v>33.369999999999997</v>
      </c>
      <c r="N951" s="6">
        <v>3.23</v>
      </c>
      <c r="O951" s="7" t="s">
        <v>1252</v>
      </c>
    </row>
    <row r="952" spans="1:15" x14ac:dyDescent="0.3">
      <c r="A952" s="1" t="s">
        <v>723</v>
      </c>
      <c r="B952">
        <v>449</v>
      </c>
      <c r="C952">
        <v>8.27</v>
      </c>
      <c r="D952">
        <v>0.9</v>
      </c>
      <c r="E952">
        <v>6.75</v>
      </c>
      <c r="F952">
        <v>2.2999999999999998</v>
      </c>
      <c r="G952">
        <v>6.36</v>
      </c>
      <c r="H952">
        <v>2.42</v>
      </c>
      <c r="I952" s="1" t="s">
        <v>119</v>
      </c>
      <c r="J952" s="4">
        <v>8</v>
      </c>
      <c r="K952" s="4">
        <v>4470</v>
      </c>
      <c r="L952" s="4">
        <v>8.41</v>
      </c>
      <c r="M952" s="4">
        <v>19.059999999999999</v>
      </c>
      <c r="N952" s="4">
        <v>2.99</v>
      </c>
      <c r="O952" s="5" t="s">
        <v>1245</v>
      </c>
    </row>
    <row r="953" spans="1:15" x14ac:dyDescent="0.3">
      <c r="A953" s="1" t="s">
        <v>725</v>
      </c>
      <c r="B953">
        <v>1019</v>
      </c>
      <c r="C953">
        <v>7.36</v>
      </c>
      <c r="D953">
        <v>1.38</v>
      </c>
      <c r="E953">
        <v>5.62</v>
      </c>
      <c r="F953">
        <v>2.25</v>
      </c>
      <c r="G953">
        <v>5.78</v>
      </c>
      <c r="H953">
        <v>1.82</v>
      </c>
      <c r="I953" s="1" t="s">
        <v>200</v>
      </c>
      <c r="J953" s="6">
        <v>5</v>
      </c>
      <c r="K953" s="6">
        <v>15558</v>
      </c>
      <c r="L953" s="6">
        <v>9.65</v>
      </c>
      <c r="M953" s="6">
        <v>51.88</v>
      </c>
      <c r="N953" s="6">
        <v>3.42</v>
      </c>
      <c r="O953" s="7" t="s">
        <v>1248</v>
      </c>
    </row>
    <row r="954" spans="1:15" x14ac:dyDescent="0.3">
      <c r="A954" s="1" t="s">
        <v>727</v>
      </c>
      <c r="B954">
        <v>450</v>
      </c>
      <c r="C954">
        <v>6.32</v>
      </c>
      <c r="D954">
        <v>1.56</v>
      </c>
      <c r="E954">
        <v>3.42</v>
      </c>
      <c r="F954">
        <v>2.21</v>
      </c>
      <c r="G954">
        <v>5.08</v>
      </c>
      <c r="H954">
        <v>2.29</v>
      </c>
      <c r="I954" s="1" t="s">
        <v>216</v>
      </c>
      <c r="J954" s="4">
        <v>4</v>
      </c>
      <c r="K954" s="4">
        <v>27218</v>
      </c>
      <c r="L954" s="4">
        <v>10.210000000000001</v>
      </c>
      <c r="M954" s="4">
        <v>65</v>
      </c>
      <c r="N954" s="4">
        <v>3.52</v>
      </c>
      <c r="O954" s="5" t="s">
        <v>1245</v>
      </c>
    </row>
    <row r="955" spans="1:15" x14ac:dyDescent="0.3">
      <c r="A955" s="1" t="s">
        <v>729</v>
      </c>
      <c r="B955">
        <v>451</v>
      </c>
      <c r="C955">
        <v>7.8</v>
      </c>
      <c r="D955">
        <v>1.83</v>
      </c>
      <c r="E955">
        <v>5.78</v>
      </c>
      <c r="F955">
        <v>2.6</v>
      </c>
      <c r="G955">
        <v>6.98</v>
      </c>
      <c r="H955">
        <v>2.2000000000000002</v>
      </c>
      <c r="I955" s="1" t="s">
        <v>117</v>
      </c>
      <c r="J955" s="6">
        <v>7</v>
      </c>
      <c r="K955" s="6">
        <v>3469</v>
      </c>
      <c r="L955" s="6">
        <v>8.15</v>
      </c>
      <c r="M955" s="6">
        <v>4.6500000000000004</v>
      </c>
      <c r="N955" s="6">
        <v>2.38</v>
      </c>
      <c r="O955" s="7" t="s">
        <v>1252</v>
      </c>
    </row>
    <row r="956" spans="1:15" x14ac:dyDescent="0.3">
      <c r="A956" s="1" t="s">
        <v>731</v>
      </c>
      <c r="B956">
        <v>452</v>
      </c>
      <c r="C956">
        <v>8.82</v>
      </c>
      <c r="D956">
        <v>0.73</v>
      </c>
      <c r="E956">
        <v>6.78</v>
      </c>
      <c r="F956">
        <v>2.58</v>
      </c>
      <c r="G956">
        <v>6.95</v>
      </c>
      <c r="H956">
        <v>2.5499999999999998</v>
      </c>
      <c r="I956" s="1" t="s">
        <v>62</v>
      </c>
      <c r="J956" s="4">
        <v>10</v>
      </c>
      <c r="K956" s="4">
        <v>425</v>
      </c>
      <c r="L956" s="4">
        <v>6.05</v>
      </c>
      <c r="M956" s="4">
        <v>1.37</v>
      </c>
      <c r="N956" s="4">
        <v>1.85</v>
      </c>
      <c r="O956" s="5" t="s">
        <v>1250</v>
      </c>
    </row>
    <row r="957" spans="1:15" x14ac:dyDescent="0.3">
      <c r="A957" s="1" t="s">
        <v>733</v>
      </c>
      <c r="B957">
        <v>453</v>
      </c>
      <c r="C957">
        <v>7.78</v>
      </c>
      <c r="D957">
        <v>1.22</v>
      </c>
      <c r="E957">
        <v>5.39</v>
      </c>
      <c r="F957">
        <v>2.44</v>
      </c>
      <c r="G957">
        <v>6.44</v>
      </c>
      <c r="H957">
        <v>2.3199999999999998</v>
      </c>
      <c r="I957" s="1" t="s">
        <v>78</v>
      </c>
      <c r="J957" s="6">
        <v>6</v>
      </c>
      <c r="K957" s="6">
        <v>2193</v>
      </c>
      <c r="L957" s="6">
        <v>7.69</v>
      </c>
      <c r="M957" s="6">
        <v>7.55</v>
      </c>
      <c r="N957" s="6">
        <v>2.59</v>
      </c>
      <c r="O957" s="7" t="s">
        <v>1245</v>
      </c>
    </row>
    <row r="958" spans="1:15" x14ac:dyDescent="0.3">
      <c r="A958" s="1" t="s">
        <v>735</v>
      </c>
      <c r="B958">
        <v>454</v>
      </c>
      <c r="C958">
        <v>3.03</v>
      </c>
      <c r="D958">
        <v>2.09</v>
      </c>
      <c r="E958">
        <v>6.85</v>
      </c>
      <c r="F958">
        <v>2.0299999999999998</v>
      </c>
      <c r="G958">
        <v>4.8499999999999996</v>
      </c>
      <c r="H958">
        <v>2.39</v>
      </c>
      <c r="I958" s="1" t="s">
        <v>736</v>
      </c>
      <c r="J958" s="4">
        <v>7</v>
      </c>
      <c r="K958" s="4">
        <v>49725</v>
      </c>
      <c r="L958" s="4">
        <v>10.81</v>
      </c>
      <c r="M958" s="4">
        <v>223.55</v>
      </c>
      <c r="N958" s="4">
        <v>4.0599999999999996</v>
      </c>
      <c r="O958" s="5" t="s">
        <v>1252</v>
      </c>
    </row>
    <row r="959" spans="1:15" x14ac:dyDescent="0.3">
      <c r="A959" s="1" t="s">
        <v>738</v>
      </c>
      <c r="B959">
        <v>455</v>
      </c>
      <c r="C959">
        <v>2.17</v>
      </c>
      <c r="D959">
        <v>1.21</v>
      </c>
      <c r="E959">
        <v>5.94</v>
      </c>
      <c r="F959">
        <v>2.36</v>
      </c>
      <c r="G959">
        <v>3.91</v>
      </c>
      <c r="H959">
        <v>2.33</v>
      </c>
      <c r="I959" s="1" t="s">
        <v>502</v>
      </c>
      <c r="J959" s="6">
        <v>8</v>
      </c>
      <c r="K959" s="6">
        <v>1794</v>
      </c>
      <c r="L959" s="6">
        <v>7.49</v>
      </c>
      <c r="M959" s="6">
        <v>6.78</v>
      </c>
      <c r="N959" s="6">
        <v>2.54</v>
      </c>
      <c r="O959" s="7" t="s">
        <v>1255</v>
      </c>
    </row>
    <row r="960" spans="1:15" x14ac:dyDescent="0.3">
      <c r="A960" s="1" t="s">
        <v>740</v>
      </c>
      <c r="B960">
        <v>577</v>
      </c>
      <c r="C960">
        <v>5.47</v>
      </c>
      <c r="D960">
        <v>1.88</v>
      </c>
      <c r="E960">
        <v>4.84</v>
      </c>
      <c r="F960">
        <v>2.17</v>
      </c>
      <c r="G960">
        <v>5.33</v>
      </c>
      <c r="H960">
        <v>1.83</v>
      </c>
      <c r="I960" s="1" t="s">
        <v>741</v>
      </c>
      <c r="J960" s="4">
        <v>5</v>
      </c>
      <c r="K960" s="4">
        <v>10203</v>
      </c>
      <c r="L960" s="4">
        <v>9.23</v>
      </c>
      <c r="M960" s="4">
        <v>72.86</v>
      </c>
      <c r="N960" s="4">
        <v>3.57</v>
      </c>
      <c r="O960" s="5" t="s">
        <v>1252</v>
      </c>
    </row>
    <row r="961" spans="1:15" x14ac:dyDescent="0.3">
      <c r="A961" s="1" t="s">
        <v>743</v>
      </c>
      <c r="B961">
        <v>456</v>
      </c>
      <c r="C961">
        <v>5.75</v>
      </c>
      <c r="D961">
        <v>1.38</v>
      </c>
      <c r="E961">
        <v>4.97</v>
      </c>
      <c r="F961">
        <v>2.13</v>
      </c>
      <c r="G961">
        <v>4.57</v>
      </c>
      <c r="H961">
        <v>1.72</v>
      </c>
      <c r="I961" s="1" t="s">
        <v>99</v>
      </c>
      <c r="J961" s="6">
        <v>7</v>
      </c>
      <c r="K961" s="6">
        <v>7157</v>
      </c>
      <c r="L961" s="6">
        <v>8.8800000000000008</v>
      </c>
      <c r="M961" s="6">
        <v>4.12</v>
      </c>
      <c r="N961" s="6">
        <v>2.3199999999999998</v>
      </c>
      <c r="O961" s="7" t="s">
        <v>1252</v>
      </c>
    </row>
    <row r="962" spans="1:15" x14ac:dyDescent="0.3">
      <c r="A962" s="1" t="s">
        <v>745</v>
      </c>
      <c r="B962">
        <v>1020</v>
      </c>
      <c r="C962">
        <v>5.09</v>
      </c>
      <c r="D962">
        <v>1.57</v>
      </c>
      <c r="E962">
        <v>4.18</v>
      </c>
      <c r="F962">
        <v>2.19</v>
      </c>
      <c r="G962">
        <v>5.14</v>
      </c>
      <c r="H962">
        <v>1.9</v>
      </c>
      <c r="I962" s="1" t="s">
        <v>78</v>
      </c>
      <c r="J962" s="4">
        <v>5</v>
      </c>
      <c r="K962" s="4">
        <v>3272</v>
      </c>
      <c r="L962" s="4">
        <v>8.09</v>
      </c>
      <c r="M962" s="4">
        <v>19.8</v>
      </c>
      <c r="N962" s="4">
        <v>3</v>
      </c>
      <c r="O962" s="5" t="s">
        <v>1245</v>
      </c>
    </row>
    <row r="963" spans="1:15" x14ac:dyDescent="0.3">
      <c r="A963" s="1" t="s">
        <v>747</v>
      </c>
      <c r="B963">
        <v>457</v>
      </c>
      <c r="C963">
        <v>6.68</v>
      </c>
      <c r="D963">
        <v>2.71</v>
      </c>
      <c r="E963">
        <v>5.3</v>
      </c>
      <c r="F963">
        <v>2.66</v>
      </c>
      <c r="G963">
        <v>6.61</v>
      </c>
      <c r="H963">
        <v>2.04</v>
      </c>
      <c r="I963" s="1" t="s">
        <v>748</v>
      </c>
      <c r="J963" s="6">
        <v>5</v>
      </c>
      <c r="K963" s="6">
        <v>29358</v>
      </c>
      <c r="L963" s="6">
        <v>10.29</v>
      </c>
      <c r="M963" s="6">
        <v>178.18</v>
      </c>
      <c r="N963" s="6">
        <v>3.96</v>
      </c>
      <c r="O963" s="7" t="s">
        <v>1252</v>
      </c>
    </row>
    <row r="964" spans="1:15" x14ac:dyDescent="0.3">
      <c r="A964" s="1" t="s">
        <v>751</v>
      </c>
      <c r="B964">
        <v>458</v>
      </c>
      <c r="C964">
        <v>7.8</v>
      </c>
      <c r="D964">
        <v>1.29</v>
      </c>
      <c r="E964">
        <v>5</v>
      </c>
      <c r="F964">
        <v>2.77</v>
      </c>
      <c r="G964">
        <v>6.47</v>
      </c>
      <c r="H964">
        <v>2.11</v>
      </c>
      <c r="I964" s="1" t="s">
        <v>52</v>
      </c>
      <c r="J964" s="4">
        <v>5</v>
      </c>
      <c r="K964" s="4">
        <v>52771</v>
      </c>
      <c r="L964" s="4">
        <v>10.87</v>
      </c>
      <c r="M964" s="4">
        <v>192.18</v>
      </c>
      <c r="N964" s="4">
        <v>3.99</v>
      </c>
      <c r="O964" s="5" t="s">
        <v>1245</v>
      </c>
    </row>
    <row r="965" spans="1:15" x14ac:dyDescent="0.3">
      <c r="A965" s="1" t="s">
        <v>753</v>
      </c>
      <c r="B965">
        <v>459</v>
      </c>
      <c r="C965">
        <v>2.36</v>
      </c>
      <c r="D965">
        <v>2.04</v>
      </c>
      <c r="E965">
        <v>6.51</v>
      </c>
      <c r="F965">
        <v>2.85</v>
      </c>
      <c r="G965">
        <v>3.58</v>
      </c>
      <c r="H965">
        <v>2.42</v>
      </c>
      <c r="I965" s="1" t="s">
        <v>34</v>
      </c>
      <c r="J965" s="6">
        <v>5</v>
      </c>
      <c r="K965" s="6">
        <v>1525</v>
      </c>
      <c r="L965" s="6">
        <v>7.33</v>
      </c>
      <c r="M965" s="6">
        <v>5.16</v>
      </c>
      <c r="N965" s="6">
        <v>2.42</v>
      </c>
      <c r="O965" s="7" t="s">
        <v>1245</v>
      </c>
    </row>
    <row r="966" spans="1:15" x14ac:dyDescent="0.3">
      <c r="A966" s="1" t="s">
        <v>755</v>
      </c>
      <c r="B966">
        <v>1021</v>
      </c>
      <c r="C966">
        <v>6.93</v>
      </c>
      <c r="D966">
        <v>1.47</v>
      </c>
      <c r="E966">
        <v>4.71</v>
      </c>
      <c r="F966">
        <v>2.09</v>
      </c>
      <c r="G966">
        <v>5.74</v>
      </c>
      <c r="H966">
        <v>1.82</v>
      </c>
      <c r="I966" s="1" t="s">
        <v>312</v>
      </c>
      <c r="J966" s="4">
        <v>4</v>
      </c>
      <c r="K966" s="4">
        <v>12260</v>
      </c>
      <c r="L966" s="4">
        <v>9.41</v>
      </c>
      <c r="M966" s="4">
        <v>15.61</v>
      </c>
      <c r="N966" s="4">
        <v>2.9</v>
      </c>
      <c r="O966" s="5" t="s">
        <v>1252</v>
      </c>
    </row>
    <row r="967" spans="1:15" x14ac:dyDescent="0.3">
      <c r="A967" s="1" t="s">
        <v>757</v>
      </c>
      <c r="B967">
        <v>1022</v>
      </c>
      <c r="C967">
        <v>7.23</v>
      </c>
      <c r="D967">
        <v>1.8</v>
      </c>
      <c r="E967">
        <v>4.7</v>
      </c>
      <c r="F967">
        <v>2.41</v>
      </c>
      <c r="G967">
        <v>5.59</v>
      </c>
      <c r="H967">
        <v>1.82</v>
      </c>
      <c r="I967" s="1" t="s">
        <v>119</v>
      </c>
      <c r="J967" s="6">
        <v>8</v>
      </c>
      <c r="K967" s="6">
        <v>2616</v>
      </c>
      <c r="L967" s="6">
        <v>7.87</v>
      </c>
      <c r="M967" s="6">
        <v>3.06</v>
      </c>
      <c r="N967" s="6">
        <v>2.2000000000000002</v>
      </c>
      <c r="O967" s="7" t="s">
        <v>1245</v>
      </c>
    </row>
    <row r="968" spans="1:15" x14ac:dyDescent="0.3">
      <c r="A968" s="1" t="s">
        <v>760</v>
      </c>
      <c r="B968">
        <v>460</v>
      </c>
      <c r="C968">
        <v>2.4300000000000002</v>
      </c>
      <c r="D968">
        <v>1.27</v>
      </c>
      <c r="E968">
        <v>5.38</v>
      </c>
      <c r="F968">
        <v>2.23</v>
      </c>
      <c r="G968">
        <v>4.26</v>
      </c>
      <c r="H968">
        <v>2.33</v>
      </c>
      <c r="I968" s="1" t="s">
        <v>112</v>
      </c>
      <c r="J968" s="4">
        <v>4</v>
      </c>
      <c r="K968" s="4">
        <v>11466</v>
      </c>
      <c r="L968" s="4">
        <v>9.35</v>
      </c>
      <c r="M968" s="4">
        <v>42.16</v>
      </c>
      <c r="N968" s="4">
        <v>3.33</v>
      </c>
      <c r="O968" s="5" t="s">
        <v>1250</v>
      </c>
    </row>
    <row r="969" spans="1:15" x14ac:dyDescent="0.3">
      <c r="A969" s="1" t="s">
        <v>763</v>
      </c>
      <c r="B969">
        <v>461</v>
      </c>
      <c r="C969">
        <v>1.78</v>
      </c>
      <c r="D969">
        <v>1.17</v>
      </c>
      <c r="E969">
        <v>6.12</v>
      </c>
      <c r="F969">
        <v>2.68</v>
      </c>
      <c r="G969">
        <v>4.17</v>
      </c>
      <c r="H969">
        <v>2.2200000000000002</v>
      </c>
      <c r="I969" s="1" t="s">
        <v>62</v>
      </c>
      <c r="J969" s="6">
        <v>5</v>
      </c>
      <c r="K969" s="6">
        <v>398</v>
      </c>
      <c r="L969" s="6">
        <v>5.99</v>
      </c>
      <c r="M969" s="6">
        <v>2.57</v>
      </c>
      <c r="N969" s="6">
        <v>2.12</v>
      </c>
      <c r="O969" s="7" t="s">
        <v>1245</v>
      </c>
    </row>
    <row r="970" spans="1:15" x14ac:dyDescent="0.3">
      <c r="A970" s="1" t="s">
        <v>765</v>
      </c>
      <c r="B970">
        <v>578</v>
      </c>
      <c r="C970">
        <v>5.16</v>
      </c>
      <c r="D970">
        <v>1.57</v>
      </c>
      <c r="E970">
        <v>3.68</v>
      </c>
      <c r="F970">
        <v>1.99</v>
      </c>
      <c r="G970">
        <v>5.42</v>
      </c>
      <c r="H970">
        <v>1.91</v>
      </c>
      <c r="I970" s="1" t="s">
        <v>78</v>
      </c>
      <c r="J970" s="4">
        <v>8</v>
      </c>
      <c r="K970" s="4">
        <v>1930</v>
      </c>
      <c r="L970" s="4">
        <v>7.57</v>
      </c>
      <c r="M970" s="4">
        <v>7.49</v>
      </c>
      <c r="N970" s="4">
        <v>2.58</v>
      </c>
      <c r="O970" s="5" t="s">
        <v>1245</v>
      </c>
    </row>
    <row r="971" spans="1:15" x14ac:dyDescent="0.3">
      <c r="A971" s="1" t="s">
        <v>767</v>
      </c>
      <c r="B971">
        <v>462</v>
      </c>
      <c r="C971">
        <v>2.0499999999999998</v>
      </c>
      <c r="D971">
        <v>1.55</v>
      </c>
      <c r="E971">
        <v>6.2</v>
      </c>
      <c r="F971">
        <v>2.7</v>
      </c>
      <c r="G971">
        <v>3.02</v>
      </c>
      <c r="H971">
        <v>2.54</v>
      </c>
      <c r="I971" s="1" t="s">
        <v>28</v>
      </c>
      <c r="J971" s="6">
        <v>10</v>
      </c>
      <c r="K971" s="6">
        <v>233</v>
      </c>
      <c r="L971" s="6">
        <v>5.45</v>
      </c>
      <c r="M971" s="6">
        <v>2.35</v>
      </c>
      <c r="N971" s="6">
        <v>2.08</v>
      </c>
      <c r="O971" s="7" t="s">
        <v>1250</v>
      </c>
    </row>
    <row r="972" spans="1:15" x14ac:dyDescent="0.3">
      <c r="A972" s="1" t="s">
        <v>769</v>
      </c>
      <c r="B972">
        <v>463</v>
      </c>
      <c r="C972">
        <v>1.57</v>
      </c>
      <c r="D972">
        <v>0.96</v>
      </c>
      <c r="E972">
        <v>4.18</v>
      </c>
      <c r="F972">
        <v>2.5</v>
      </c>
      <c r="G972">
        <v>3.34</v>
      </c>
      <c r="H972">
        <v>2.35</v>
      </c>
      <c r="I972" s="1" t="s">
        <v>200</v>
      </c>
      <c r="J972" s="4">
        <v>7</v>
      </c>
      <c r="K972" s="4">
        <v>3795</v>
      </c>
      <c r="L972" s="4">
        <v>8.24</v>
      </c>
      <c r="M972" s="4">
        <v>16.53</v>
      </c>
      <c r="N972" s="4">
        <v>2.93</v>
      </c>
      <c r="O972" s="5" t="s">
        <v>1250</v>
      </c>
    </row>
    <row r="973" spans="1:15" x14ac:dyDescent="0.3">
      <c r="A973" s="1" t="s">
        <v>771</v>
      </c>
      <c r="B973">
        <v>1023</v>
      </c>
      <c r="C973">
        <v>5.59</v>
      </c>
      <c r="D973">
        <v>1.87</v>
      </c>
      <c r="E973">
        <v>3.75</v>
      </c>
      <c r="F973">
        <v>2.4900000000000002</v>
      </c>
      <c r="G973">
        <v>5.1100000000000003</v>
      </c>
      <c r="H973">
        <v>1.74</v>
      </c>
      <c r="I973" s="1" t="s">
        <v>271</v>
      </c>
      <c r="J973" s="6">
        <v>4</v>
      </c>
      <c r="K973" s="6">
        <v>42634</v>
      </c>
      <c r="L973" s="6">
        <v>10.66</v>
      </c>
      <c r="M973" s="6">
        <v>36.18</v>
      </c>
      <c r="N973" s="6">
        <v>3.27</v>
      </c>
      <c r="O973" s="7" t="s">
        <v>1245</v>
      </c>
    </row>
    <row r="974" spans="1:15" x14ac:dyDescent="0.3">
      <c r="A974" s="1" t="s">
        <v>773</v>
      </c>
      <c r="B974">
        <v>464</v>
      </c>
      <c r="C974">
        <v>7.62</v>
      </c>
      <c r="D974">
        <v>1.41</v>
      </c>
      <c r="E974">
        <v>3.89</v>
      </c>
      <c r="F974">
        <v>2.54</v>
      </c>
      <c r="G974">
        <v>5.53</v>
      </c>
      <c r="H974">
        <v>2.54</v>
      </c>
      <c r="I974" s="1" t="s">
        <v>14</v>
      </c>
    </row>
    <row r="975" spans="1:15" x14ac:dyDescent="0.3">
      <c r="A975" s="1" t="s">
        <v>775</v>
      </c>
      <c r="B975">
        <v>465</v>
      </c>
      <c r="C975">
        <v>2</v>
      </c>
      <c r="D975">
        <v>1.18</v>
      </c>
      <c r="E975">
        <v>5.86</v>
      </c>
      <c r="F975">
        <v>2.4</v>
      </c>
      <c r="G975">
        <v>4.08</v>
      </c>
      <c r="H975">
        <v>2.31</v>
      </c>
      <c r="I975" s="1" t="s">
        <v>84</v>
      </c>
      <c r="J975" s="4">
        <v>5</v>
      </c>
      <c r="K975" s="4">
        <v>11355</v>
      </c>
      <c r="L975" s="4">
        <v>9.34</v>
      </c>
      <c r="M975" s="4">
        <v>74.510000000000005</v>
      </c>
      <c r="N975" s="4">
        <v>3.58</v>
      </c>
      <c r="O975" s="5" t="s">
        <v>1249</v>
      </c>
    </row>
    <row r="976" spans="1:15" x14ac:dyDescent="0.3">
      <c r="A976" s="1" t="s">
        <v>778</v>
      </c>
      <c r="B976">
        <v>617</v>
      </c>
      <c r="C976">
        <v>3.25</v>
      </c>
      <c r="D976">
        <v>1.71</v>
      </c>
      <c r="E976">
        <v>4.2</v>
      </c>
      <c r="F976">
        <v>2.1800000000000002</v>
      </c>
      <c r="G976">
        <v>5.24</v>
      </c>
      <c r="H976">
        <v>1.86</v>
      </c>
      <c r="I976" s="1" t="s">
        <v>28</v>
      </c>
      <c r="J976" s="6">
        <v>5</v>
      </c>
      <c r="K976" s="6">
        <v>3418</v>
      </c>
      <c r="L976" s="6">
        <v>8.14</v>
      </c>
      <c r="M976" s="6">
        <v>6.51</v>
      </c>
      <c r="N976" s="6">
        <v>2.52</v>
      </c>
      <c r="O976" s="7" t="s">
        <v>1245</v>
      </c>
    </row>
    <row r="977" spans="1:15" x14ac:dyDescent="0.3">
      <c r="A977" s="1" t="s">
        <v>696</v>
      </c>
      <c r="B977">
        <v>466</v>
      </c>
      <c r="C977">
        <v>7.14</v>
      </c>
      <c r="D977">
        <v>1.6</v>
      </c>
      <c r="E977">
        <v>4.26</v>
      </c>
      <c r="F977">
        <v>2.4700000000000002</v>
      </c>
      <c r="G977">
        <v>5.93</v>
      </c>
      <c r="H977">
        <v>2.1</v>
      </c>
      <c r="I977" s="1" t="s">
        <v>554</v>
      </c>
      <c r="J977" s="4">
        <v>6</v>
      </c>
      <c r="K977" s="4">
        <v>55233</v>
      </c>
      <c r="L977" s="4">
        <v>10.92</v>
      </c>
      <c r="M977" s="4">
        <v>13.12</v>
      </c>
      <c r="N977" s="4">
        <v>2.83</v>
      </c>
      <c r="O977" s="5" t="s">
        <v>1246</v>
      </c>
    </row>
    <row r="978" spans="1:15" x14ac:dyDescent="0.3">
      <c r="A978" s="1" t="s">
        <v>698</v>
      </c>
      <c r="B978">
        <v>467</v>
      </c>
      <c r="C978">
        <v>2.13</v>
      </c>
      <c r="D978">
        <v>1.42</v>
      </c>
      <c r="E978">
        <v>4.87</v>
      </c>
      <c r="F978">
        <v>2.58</v>
      </c>
      <c r="G978">
        <v>3.92</v>
      </c>
      <c r="H978">
        <v>2.62</v>
      </c>
      <c r="I978" s="1" t="s">
        <v>34</v>
      </c>
      <c r="J978" s="6">
        <v>7</v>
      </c>
      <c r="K978" s="6">
        <v>13510</v>
      </c>
      <c r="L978" s="6">
        <v>9.51</v>
      </c>
      <c r="M978" s="6">
        <v>19.940000000000001</v>
      </c>
      <c r="N978" s="6">
        <v>3.01</v>
      </c>
      <c r="O978" s="7" t="s">
        <v>1250</v>
      </c>
    </row>
    <row r="979" spans="1:15" x14ac:dyDescent="0.3">
      <c r="A979" s="1" t="s">
        <v>700</v>
      </c>
      <c r="B979">
        <v>1024</v>
      </c>
      <c r="C979">
        <v>5.14</v>
      </c>
      <c r="D979">
        <v>1.39</v>
      </c>
      <c r="E979">
        <v>3.57</v>
      </c>
      <c r="F979">
        <v>1.98</v>
      </c>
      <c r="G979">
        <v>5.4</v>
      </c>
      <c r="H979">
        <v>1.47</v>
      </c>
      <c r="I979" s="1" t="s">
        <v>14</v>
      </c>
      <c r="J979" s="4">
        <v>7</v>
      </c>
      <c r="K979" s="4">
        <v>113</v>
      </c>
      <c r="L979" s="4">
        <v>4.7300000000000004</v>
      </c>
      <c r="M979" s="4">
        <v>0.24</v>
      </c>
      <c r="N979" s="4">
        <v>1.1100000000000001</v>
      </c>
      <c r="O979" s="5" t="s">
        <v>1245</v>
      </c>
    </row>
    <row r="980" spans="1:15" x14ac:dyDescent="0.3">
      <c r="A980" s="1" t="s">
        <v>702</v>
      </c>
      <c r="B980">
        <v>468</v>
      </c>
      <c r="C980">
        <v>8.16</v>
      </c>
      <c r="D980">
        <v>1.36</v>
      </c>
      <c r="E980">
        <v>5.64</v>
      </c>
      <c r="F980">
        <v>2.99</v>
      </c>
      <c r="G980">
        <v>6.8</v>
      </c>
      <c r="H980">
        <v>2.08</v>
      </c>
      <c r="I980" s="1" t="s">
        <v>12</v>
      </c>
      <c r="J980" s="6">
        <v>8</v>
      </c>
      <c r="K980" s="6">
        <v>9491</v>
      </c>
      <c r="L980" s="6">
        <v>9.16</v>
      </c>
      <c r="M980" s="6">
        <v>32.799999999999997</v>
      </c>
      <c r="N980" s="6">
        <v>3.22</v>
      </c>
      <c r="O980" s="7" t="s">
        <v>1252</v>
      </c>
    </row>
    <row r="981" spans="1:15" x14ac:dyDescent="0.3">
      <c r="A981" s="1" t="s">
        <v>704</v>
      </c>
      <c r="B981">
        <v>1025</v>
      </c>
      <c r="C981">
        <v>6.14</v>
      </c>
      <c r="D981">
        <v>1.77</v>
      </c>
      <c r="E981">
        <v>5.55</v>
      </c>
      <c r="F981">
        <v>2.5499999999999998</v>
      </c>
      <c r="G981">
        <v>5.88</v>
      </c>
      <c r="H981">
        <v>1.74</v>
      </c>
      <c r="I981" s="1" t="s">
        <v>312</v>
      </c>
      <c r="J981" s="4">
        <v>6</v>
      </c>
      <c r="K981" s="4">
        <v>3550</v>
      </c>
      <c r="L981" s="4">
        <v>8.17</v>
      </c>
      <c r="M981" s="4">
        <v>5.0599999999999996</v>
      </c>
      <c r="N981" s="4">
        <v>2.41</v>
      </c>
      <c r="O981" s="5" t="s">
        <v>1245</v>
      </c>
    </row>
    <row r="982" spans="1:15" x14ac:dyDescent="0.3">
      <c r="A982" s="1" t="s">
        <v>706</v>
      </c>
      <c r="B982">
        <v>469</v>
      </c>
      <c r="C982">
        <v>8.11</v>
      </c>
      <c r="D982">
        <v>1.35</v>
      </c>
      <c r="E982">
        <v>6.06</v>
      </c>
      <c r="F982">
        <v>2.91</v>
      </c>
      <c r="G982">
        <v>5.81</v>
      </c>
      <c r="H982">
        <v>2.4500000000000002</v>
      </c>
      <c r="I982" s="1" t="s">
        <v>44</v>
      </c>
      <c r="J982" s="6">
        <v>9</v>
      </c>
      <c r="K982" s="6">
        <v>2488</v>
      </c>
      <c r="L982" s="6">
        <v>7.82</v>
      </c>
      <c r="M982" s="6">
        <v>15.06</v>
      </c>
      <c r="N982" s="6">
        <v>2.89</v>
      </c>
      <c r="O982" s="7" t="s">
        <v>1245</v>
      </c>
    </row>
    <row r="983" spans="1:15" x14ac:dyDescent="0.3">
      <c r="A983" s="1" t="s">
        <v>708</v>
      </c>
      <c r="B983">
        <v>470</v>
      </c>
      <c r="C983">
        <v>4.26</v>
      </c>
      <c r="D983">
        <v>1.86</v>
      </c>
      <c r="E983">
        <v>6.37</v>
      </c>
      <c r="F983">
        <v>2.35</v>
      </c>
      <c r="G983">
        <v>5.05</v>
      </c>
      <c r="H983">
        <v>2.27</v>
      </c>
      <c r="I983" s="1" t="s">
        <v>28</v>
      </c>
      <c r="J983" s="4">
        <v>7</v>
      </c>
      <c r="K983" s="4">
        <v>13320</v>
      </c>
      <c r="L983" s="4">
        <v>9.5</v>
      </c>
      <c r="M983" s="4">
        <v>17.53</v>
      </c>
      <c r="N983" s="4">
        <v>2.95</v>
      </c>
      <c r="O983" s="5" t="s">
        <v>1245</v>
      </c>
    </row>
    <row r="984" spans="1:15" x14ac:dyDescent="0.3">
      <c r="A984" s="1" t="s">
        <v>710</v>
      </c>
      <c r="B984">
        <v>471</v>
      </c>
      <c r="C984">
        <v>2.71</v>
      </c>
      <c r="D984">
        <v>1.91</v>
      </c>
      <c r="E984">
        <v>6.4</v>
      </c>
      <c r="F984">
        <v>1.88</v>
      </c>
      <c r="G984">
        <v>3.91</v>
      </c>
      <c r="H984">
        <v>2.4900000000000002</v>
      </c>
      <c r="I984" s="1" t="s">
        <v>28</v>
      </c>
      <c r="J984" s="6">
        <v>6</v>
      </c>
      <c r="K984" s="6">
        <v>191</v>
      </c>
      <c r="L984" s="6">
        <v>5.25</v>
      </c>
      <c r="M984" s="6">
        <v>0.28999999999999998</v>
      </c>
      <c r="N984" s="6">
        <v>1.2</v>
      </c>
      <c r="O984" s="7" t="s">
        <v>1250</v>
      </c>
    </row>
    <row r="985" spans="1:15" x14ac:dyDescent="0.3">
      <c r="A985" s="1" t="s">
        <v>712</v>
      </c>
      <c r="B985">
        <v>472</v>
      </c>
      <c r="C985">
        <v>4.3</v>
      </c>
      <c r="D985">
        <v>1.91</v>
      </c>
      <c r="E985">
        <v>4.9800000000000004</v>
      </c>
      <c r="F985">
        <v>2.31</v>
      </c>
      <c r="G985">
        <v>4.8</v>
      </c>
      <c r="H985">
        <v>2.0299999999999998</v>
      </c>
      <c r="I985" s="1" t="s">
        <v>99</v>
      </c>
      <c r="J985" s="4">
        <v>6</v>
      </c>
      <c r="K985" s="4">
        <v>1242</v>
      </c>
      <c r="L985" s="4">
        <v>7.12</v>
      </c>
      <c r="M985" s="4">
        <v>4.12</v>
      </c>
      <c r="N985" s="4">
        <v>2.3199999999999998</v>
      </c>
      <c r="O985" s="5" t="s">
        <v>1245</v>
      </c>
    </row>
    <row r="986" spans="1:15" x14ac:dyDescent="0.3">
      <c r="A986" s="1" t="s">
        <v>714</v>
      </c>
      <c r="B986">
        <v>473</v>
      </c>
      <c r="C986">
        <v>6.27</v>
      </c>
      <c r="D986">
        <v>2.34</v>
      </c>
      <c r="E986">
        <v>4.63</v>
      </c>
      <c r="F986">
        <v>2.81</v>
      </c>
      <c r="G986">
        <v>5.77</v>
      </c>
      <c r="H986">
        <v>2.61</v>
      </c>
      <c r="I986" s="1" t="s">
        <v>385</v>
      </c>
      <c r="J986" s="6">
        <v>7</v>
      </c>
      <c r="K986" s="6">
        <v>13714</v>
      </c>
      <c r="L986" s="6">
        <v>9.5299999999999994</v>
      </c>
      <c r="M986" s="6">
        <v>22.61</v>
      </c>
      <c r="N986" s="6">
        <v>3.06</v>
      </c>
      <c r="O986" s="7" t="s">
        <v>1245</v>
      </c>
    </row>
    <row r="987" spans="1:15" x14ac:dyDescent="0.3">
      <c r="A987" s="1" t="s">
        <v>716</v>
      </c>
      <c r="B987">
        <v>474</v>
      </c>
      <c r="C987">
        <v>2.68</v>
      </c>
      <c r="D987">
        <v>1.81</v>
      </c>
      <c r="E987">
        <v>6.08</v>
      </c>
      <c r="F987">
        <v>2.44</v>
      </c>
      <c r="G987">
        <v>3.94</v>
      </c>
      <c r="H987">
        <v>2.23</v>
      </c>
      <c r="I987" s="1" t="s">
        <v>44</v>
      </c>
      <c r="J987" s="4">
        <v>5</v>
      </c>
      <c r="K987" s="4">
        <v>4560</v>
      </c>
      <c r="L987" s="4">
        <v>8.43</v>
      </c>
      <c r="M987" s="4">
        <v>2.33</v>
      </c>
      <c r="N987" s="4">
        <v>2.08</v>
      </c>
      <c r="O987" s="5" t="s">
        <v>1245</v>
      </c>
    </row>
    <row r="988" spans="1:15" x14ac:dyDescent="0.3">
      <c r="A988" s="1" t="s">
        <v>718</v>
      </c>
      <c r="B988">
        <v>1026</v>
      </c>
      <c r="C988">
        <v>5.25</v>
      </c>
      <c r="D988">
        <v>1.33</v>
      </c>
      <c r="E988">
        <v>3.95</v>
      </c>
      <c r="F988">
        <v>2.09</v>
      </c>
      <c r="G988">
        <v>5.09</v>
      </c>
      <c r="H988">
        <v>1.24</v>
      </c>
      <c r="I988" s="1" t="s">
        <v>119</v>
      </c>
      <c r="J988" s="6">
        <v>4</v>
      </c>
      <c r="K988" s="6">
        <v>1238</v>
      </c>
      <c r="L988" s="6">
        <v>7.12</v>
      </c>
      <c r="M988" s="6">
        <v>5.57</v>
      </c>
      <c r="N988" s="6">
        <v>2.4500000000000002</v>
      </c>
      <c r="O988" s="7" t="s">
        <v>1245</v>
      </c>
    </row>
    <row r="989" spans="1:15" x14ac:dyDescent="0.3">
      <c r="A989" s="1" t="s">
        <v>720</v>
      </c>
      <c r="B989">
        <v>618</v>
      </c>
      <c r="C989">
        <v>2.1800000000000002</v>
      </c>
      <c r="D989">
        <v>1.48</v>
      </c>
      <c r="E989">
        <v>6.06</v>
      </c>
      <c r="F989">
        <v>2.3199999999999998</v>
      </c>
      <c r="G989">
        <v>2.69</v>
      </c>
      <c r="H989">
        <v>2.04</v>
      </c>
      <c r="I989" s="1" t="s">
        <v>152</v>
      </c>
      <c r="J989" s="4">
        <v>6</v>
      </c>
      <c r="K989" s="4">
        <v>11638</v>
      </c>
      <c r="L989" s="4">
        <v>9.36</v>
      </c>
      <c r="M989" s="4">
        <v>47.73</v>
      </c>
      <c r="N989" s="4">
        <v>3.39</v>
      </c>
      <c r="O989" s="5" t="s">
        <v>1245</v>
      </c>
    </row>
    <row r="990" spans="1:15" x14ac:dyDescent="0.3">
      <c r="A990" s="1" t="s">
        <v>722</v>
      </c>
      <c r="B990">
        <v>475</v>
      </c>
      <c r="C990">
        <v>8.32</v>
      </c>
      <c r="D990">
        <v>1.1599999999999999</v>
      </c>
      <c r="E990">
        <v>6.63</v>
      </c>
      <c r="F990">
        <v>2.84</v>
      </c>
      <c r="G990">
        <v>7.26</v>
      </c>
      <c r="H990">
        <v>2.14</v>
      </c>
      <c r="I990" s="1" t="s">
        <v>110</v>
      </c>
      <c r="J990" s="6">
        <v>7</v>
      </c>
      <c r="K990" s="6">
        <v>11304</v>
      </c>
      <c r="L990" s="6">
        <v>9.33</v>
      </c>
      <c r="M990" s="6">
        <v>21.45</v>
      </c>
      <c r="N990" s="6">
        <v>3.04</v>
      </c>
      <c r="O990" s="7" t="s">
        <v>1245</v>
      </c>
    </row>
    <row r="991" spans="1:15" x14ac:dyDescent="0.3">
      <c r="A991" s="1" t="s">
        <v>724</v>
      </c>
      <c r="B991">
        <v>476</v>
      </c>
      <c r="C991">
        <v>6.79</v>
      </c>
      <c r="D991">
        <v>1.54</v>
      </c>
      <c r="E991">
        <v>5.9</v>
      </c>
      <c r="F991">
        <v>2.66</v>
      </c>
      <c r="G991">
        <v>5.41</v>
      </c>
      <c r="H991">
        <v>2.2200000000000002</v>
      </c>
      <c r="I991" s="1" t="s">
        <v>21</v>
      </c>
      <c r="J991" s="4">
        <v>8</v>
      </c>
      <c r="K991" s="4">
        <v>1184</v>
      </c>
      <c r="L991" s="4">
        <v>7.08</v>
      </c>
      <c r="M991" s="4">
        <v>0.69</v>
      </c>
      <c r="N991" s="4">
        <v>1.56</v>
      </c>
      <c r="O991" s="5" t="s">
        <v>1250</v>
      </c>
    </row>
    <row r="992" spans="1:15" x14ac:dyDescent="0.3">
      <c r="A992" s="1" t="s">
        <v>726</v>
      </c>
      <c r="B992">
        <v>477</v>
      </c>
      <c r="C992">
        <v>5.92</v>
      </c>
      <c r="D992">
        <v>1.34</v>
      </c>
      <c r="E992">
        <v>4.08</v>
      </c>
      <c r="F992">
        <v>1.87</v>
      </c>
      <c r="G992">
        <v>4.9400000000000004</v>
      </c>
      <c r="H992">
        <v>1.74</v>
      </c>
      <c r="I992" s="1" t="s">
        <v>423</v>
      </c>
      <c r="J992" s="6">
        <v>7</v>
      </c>
      <c r="K992" s="6">
        <v>13243</v>
      </c>
      <c r="L992" s="6">
        <v>9.49</v>
      </c>
      <c r="M992" s="6">
        <v>33.57</v>
      </c>
      <c r="N992" s="6">
        <v>3.23</v>
      </c>
      <c r="O992" s="7" t="s">
        <v>1245</v>
      </c>
    </row>
    <row r="993" spans="1:15" x14ac:dyDescent="0.3">
      <c r="A993" s="1" t="s">
        <v>728</v>
      </c>
      <c r="B993">
        <v>478</v>
      </c>
      <c r="C993">
        <v>2.29</v>
      </c>
      <c r="D993">
        <v>1.78</v>
      </c>
      <c r="E993">
        <v>6.89</v>
      </c>
      <c r="F993">
        <v>2.4700000000000002</v>
      </c>
      <c r="G993">
        <v>5.16</v>
      </c>
      <c r="H993">
        <v>2.86</v>
      </c>
      <c r="I993" s="1" t="s">
        <v>304</v>
      </c>
      <c r="J993" s="4">
        <v>7</v>
      </c>
      <c r="K993" s="4">
        <v>12285</v>
      </c>
      <c r="L993" s="4">
        <v>9.42</v>
      </c>
      <c r="M993" s="4">
        <v>16.670000000000002</v>
      </c>
      <c r="N993" s="4">
        <v>2.93</v>
      </c>
      <c r="O993" s="5" t="s">
        <v>1250</v>
      </c>
    </row>
    <row r="994" spans="1:15" x14ac:dyDescent="0.3">
      <c r="A994" s="1" t="s">
        <v>730</v>
      </c>
      <c r="B994">
        <v>579</v>
      </c>
      <c r="C994">
        <v>5.43</v>
      </c>
      <c r="D994">
        <v>1.98</v>
      </c>
      <c r="E994">
        <v>3.49</v>
      </c>
      <c r="F994">
        <v>2.2599999999999998</v>
      </c>
      <c r="G994">
        <v>5.18</v>
      </c>
      <c r="H994">
        <v>2.0099999999999998</v>
      </c>
      <c r="I994" s="1" t="s">
        <v>134</v>
      </c>
      <c r="J994" s="6">
        <v>6</v>
      </c>
      <c r="K994" s="6">
        <v>2583</v>
      </c>
      <c r="L994" s="6">
        <v>7.86</v>
      </c>
      <c r="M994" s="6">
        <v>4.75</v>
      </c>
      <c r="N994" s="6">
        <v>2.39</v>
      </c>
      <c r="O994" s="7" t="s">
        <v>1245</v>
      </c>
    </row>
    <row r="995" spans="1:15" x14ac:dyDescent="0.3">
      <c r="A995" s="1" t="s">
        <v>732</v>
      </c>
      <c r="B995">
        <v>1027</v>
      </c>
      <c r="C995">
        <v>6.45</v>
      </c>
      <c r="D995">
        <v>1.76</v>
      </c>
      <c r="E995">
        <v>5.51</v>
      </c>
      <c r="F995">
        <v>2.06</v>
      </c>
      <c r="G995">
        <v>6.24</v>
      </c>
      <c r="H995">
        <v>2.48</v>
      </c>
      <c r="I995" s="1" t="s">
        <v>385</v>
      </c>
      <c r="J995" s="4">
        <v>6</v>
      </c>
      <c r="K995" s="4">
        <v>7884</v>
      </c>
      <c r="L995" s="4">
        <v>8.9700000000000006</v>
      </c>
      <c r="M995" s="4">
        <v>18.84</v>
      </c>
      <c r="N995" s="4">
        <v>2.98</v>
      </c>
      <c r="O995" s="5" t="s">
        <v>1246</v>
      </c>
    </row>
    <row r="996" spans="1:15" x14ac:dyDescent="0.3">
      <c r="A996" s="1" t="s">
        <v>734</v>
      </c>
      <c r="B996">
        <v>479</v>
      </c>
      <c r="C996">
        <v>6.22</v>
      </c>
      <c r="D996">
        <v>2.06</v>
      </c>
      <c r="E996">
        <v>4.5199999999999996</v>
      </c>
      <c r="F996">
        <v>2.52</v>
      </c>
      <c r="G996">
        <v>6.13</v>
      </c>
      <c r="H996">
        <v>2.09</v>
      </c>
      <c r="I996" s="1" t="s">
        <v>124</v>
      </c>
      <c r="J996" s="6">
        <v>6</v>
      </c>
      <c r="K996" s="6">
        <v>4552</v>
      </c>
      <c r="L996" s="6">
        <v>8.42</v>
      </c>
      <c r="M996" s="6">
        <v>5.16</v>
      </c>
      <c r="N996" s="6">
        <v>2.42</v>
      </c>
      <c r="O996" s="7" t="s">
        <v>1245</v>
      </c>
    </row>
    <row r="997" spans="1:15" x14ac:dyDescent="0.3">
      <c r="A997" s="1" t="s">
        <v>737</v>
      </c>
      <c r="B997">
        <v>480</v>
      </c>
      <c r="C997">
        <v>6.62</v>
      </c>
      <c r="D997">
        <v>1.84</v>
      </c>
      <c r="E997">
        <v>4.66</v>
      </c>
      <c r="F997">
        <v>2.4300000000000002</v>
      </c>
      <c r="G997">
        <v>6.02</v>
      </c>
      <c r="H997">
        <v>1.96</v>
      </c>
      <c r="I997" s="1" t="s">
        <v>73</v>
      </c>
      <c r="J997" s="4">
        <v>6</v>
      </c>
      <c r="K997" s="4">
        <v>20427</v>
      </c>
      <c r="L997" s="4">
        <v>9.92</v>
      </c>
      <c r="M997" s="4">
        <v>23.88</v>
      </c>
      <c r="N997" s="4">
        <v>3.09</v>
      </c>
      <c r="O997" s="5" t="s">
        <v>1245</v>
      </c>
    </row>
    <row r="998" spans="1:15" x14ac:dyDescent="0.3">
      <c r="A998" s="1" t="s">
        <v>739</v>
      </c>
      <c r="B998">
        <v>619</v>
      </c>
      <c r="C998">
        <v>4.84</v>
      </c>
      <c r="D998">
        <v>2.14</v>
      </c>
      <c r="E998">
        <v>6.33</v>
      </c>
      <c r="F998">
        <v>2.21</v>
      </c>
      <c r="G998">
        <v>3.25</v>
      </c>
      <c r="H998">
        <v>1.97</v>
      </c>
      <c r="I998" s="1" t="s">
        <v>44</v>
      </c>
      <c r="J998" s="6">
        <v>7</v>
      </c>
      <c r="K998" s="6">
        <v>3054</v>
      </c>
      <c r="L998" s="6">
        <v>8.02</v>
      </c>
      <c r="M998" s="6">
        <v>3.33</v>
      </c>
      <c r="N998" s="6">
        <v>2.23</v>
      </c>
      <c r="O998" s="7" t="s">
        <v>1245</v>
      </c>
    </row>
    <row r="999" spans="1:15" x14ac:dyDescent="0.3">
      <c r="A999" s="1" t="s">
        <v>742</v>
      </c>
      <c r="B999">
        <v>481</v>
      </c>
      <c r="C999">
        <v>2.06</v>
      </c>
      <c r="D999">
        <v>1.57</v>
      </c>
      <c r="E999">
        <v>5.75</v>
      </c>
      <c r="F999">
        <v>2.84</v>
      </c>
      <c r="G999">
        <v>3.58</v>
      </c>
      <c r="H999">
        <v>2.4500000000000002</v>
      </c>
      <c r="I999" s="1" t="s">
        <v>59</v>
      </c>
      <c r="J999" s="4">
        <v>5</v>
      </c>
      <c r="K999" s="4">
        <v>1313</v>
      </c>
      <c r="L999" s="4">
        <v>7.18</v>
      </c>
      <c r="M999" s="4">
        <v>5.33</v>
      </c>
      <c r="N999" s="4">
        <v>2.44</v>
      </c>
      <c r="O999" s="5" t="s">
        <v>1248</v>
      </c>
    </row>
    <row r="1000" spans="1:15" x14ac:dyDescent="0.3">
      <c r="A1000" s="1" t="s">
        <v>744</v>
      </c>
      <c r="B1000">
        <v>1028</v>
      </c>
      <c r="C1000">
        <v>6.25</v>
      </c>
      <c r="D1000">
        <v>1.91</v>
      </c>
      <c r="E1000">
        <v>5.55</v>
      </c>
      <c r="F1000">
        <v>2.23</v>
      </c>
      <c r="G1000">
        <v>5.18</v>
      </c>
      <c r="H1000">
        <v>1.98</v>
      </c>
      <c r="I1000" s="1" t="s">
        <v>34</v>
      </c>
      <c r="J1000" s="6">
        <v>6</v>
      </c>
      <c r="K1000" s="6">
        <v>2283</v>
      </c>
      <c r="L1000" s="6">
        <v>7.73</v>
      </c>
      <c r="M1000" s="6">
        <v>6</v>
      </c>
      <c r="N1000" s="6">
        <v>2.4900000000000002</v>
      </c>
      <c r="O1000" s="7" t="s">
        <v>1252</v>
      </c>
    </row>
    <row r="1001" spans="1:15" x14ac:dyDescent="0.3">
      <c r="A1001" s="1" t="s">
        <v>746</v>
      </c>
      <c r="B1001">
        <v>1029</v>
      </c>
      <c r="C1001">
        <v>5.37</v>
      </c>
      <c r="D1001">
        <v>0.97</v>
      </c>
      <c r="E1001">
        <v>3.98</v>
      </c>
      <c r="F1001">
        <v>2.04</v>
      </c>
      <c r="G1001">
        <v>5.05</v>
      </c>
      <c r="H1001">
        <v>1.2</v>
      </c>
      <c r="I1001" s="1" t="s">
        <v>93</v>
      </c>
      <c r="J1001" s="4">
        <v>5</v>
      </c>
      <c r="K1001" s="4">
        <v>3687</v>
      </c>
      <c r="L1001" s="4">
        <v>8.2100000000000009</v>
      </c>
      <c r="M1001" s="4">
        <v>17.760000000000002</v>
      </c>
      <c r="N1001" s="4">
        <v>2.96</v>
      </c>
      <c r="O1001" s="5" t="s">
        <v>1245</v>
      </c>
    </row>
    <row r="1002" spans="1:15" x14ac:dyDescent="0.3">
      <c r="A1002" s="1" t="s">
        <v>749</v>
      </c>
      <c r="B1002">
        <v>482</v>
      </c>
      <c r="C1002">
        <v>2.08</v>
      </c>
      <c r="D1002">
        <v>1.91</v>
      </c>
      <c r="E1002">
        <v>7.49</v>
      </c>
      <c r="F1002">
        <v>2.16</v>
      </c>
      <c r="G1002">
        <v>4.5</v>
      </c>
      <c r="H1002">
        <v>3</v>
      </c>
      <c r="I1002" s="1" t="s">
        <v>750</v>
      </c>
      <c r="J1002" s="6">
        <v>3</v>
      </c>
      <c r="K1002" s="6">
        <v>109438</v>
      </c>
      <c r="L1002" s="6">
        <v>11.6</v>
      </c>
      <c r="M1002" s="6">
        <v>174.75</v>
      </c>
      <c r="N1002" s="6">
        <v>3.95</v>
      </c>
      <c r="O1002" s="7" t="s">
        <v>1252</v>
      </c>
    </row>
    <row r="1003" spans="1:15" x14ac:dyDescent="0.3">
      <c r="A1003" s="1" t="s">
        <v>752</v>
      </c>
      <c r="B1003">
        <v>483</v>
      </c>
      <c r="C1003">
        <v>7.41</v>
      </c>
      <c r="D1003">
        <v>1.81</v>
      </c>
      <c r="E1003">
        <v>3.73</v>
      </c>
      <c r="F1003">
        <v>2.4</v>
      </c>
      <c r="G1003">
        <v>5.61</v>
      </c>
      <c r="H1003">
        <v>1.67</v>
      </c>
      <c r="I1003" s="1" t="s">
        <v>380</v>
      </c>
      <c r="J1003" s="4">
        <v>6</v>
      </c>
      <c r="K1003" s="4">
        <v>2499</v>
      </c>
      <c r="L1003" s="4">
        <v>7.82</v>
      </c>
      <c r="M1003" s="4">
        <v>4.45</v>
      </c>
      <c r="N1003" s="4">
        <v>2.36</v>
      </c>
      <c r="O1003" s="5" t="s">
        <v>1245</v>
      </c>
    </row>
    <row r="1004" spans="1:15" x14ac:dyDescent="0.3">
      <c r="A1004" s="1" t="s">
        <v>754</v>
      </c>
      <c r="B1004">
        <v>484</v>
      </c>
      <c r="C1004">
        <v>3.37</v>
      </c>
      <c r="D1004">
        <v>1.63</v>
      </c>
      <c r="E1004">
        <v>5.5</v>
      </c>
      <c r="F1004">
        <v>2.17</v>
      </c>
      <c r="G1004">
        <v>3.76</v>
      </c>
      <c r="H1004">
        <v>1.82</v>
      </c>
      <c r="I1004" s="1" t="s">
        <v>44</v>
      </c>
      <c r="J1004" s="6">
        <v>4</v>
      </c>
      <c r="K1004" s="6">
        <v>786</v>
      </c>
      <c r="L1004" s="6">
        <v>6.67</v>
      </c>
      <c r="M1004" s="6">
        <v>1.43</v>
      </c>
      <c r="N1004" s="6">
        <v>1.87</v>
      </c>
      <c r="O1004" s="7" t="s">
        <v>1245</v>
      </c>
    </row>
    <row r="1005" spans="1:15" x14ac:dyDescent="0.3">
      <c r="A1005" s="1" t="s">
        <v>756</v>
      </c>
      <c r="B1005">
        <v>485</v>
      </c>
      <c r="C1005">
        <v>2.93</v>
      </c>
      <c r="D1005">
        <v>1.76</v>
      </c>
      <c r="E1005">
        <v>4.1399999999999997</v>
      </c>
      <c r="F1005">
        <v>2.2999999999999998</v>
      </c>
      <c r="G1005">
        <v>4.72</v>
      </c>
      <c r="H1005">
        <v>1.94</v>
      </c>
      <c r="I1005" s="1" t="s">
        <v>385</v>
      </c>
      <c r="J1005" s="4">
        <v>5</v>
      </c>
      <c r="K1005" s="4">
        <v>27081</v>
      </c>
      <c r="L1005" s="4">
        <v>10.210000000000001</v>
      </c>
      <c r="M1005" s="4">
        <v>53.25</v>
      </c>
      <c r="N1005" s="4">
        <v>3.43</v>
      </c>
      <c r="O1005" s="5" t="s">
        <v>1267</v>
      </c>
    </row>
    <row r="1006" spans="1:15" x14ac:dyDescent="0.3">
      <c r="A1006" s="1" t="s">
        <v>758</v>
      </c>
      <c r="B1006">
        <v>580</v>
      </c>
      <c r="C1006">
        <v>5.78</v>
      </c>
      <c r="D1006">
        <v>1.51</v>
      </c>
      <c r="E1006">
        <v>4.0999999999999996</v>
      </c>
      <c r="F1006">
        <v>2.12</v>
      </c>
      <c r="G1006">
        <v>5.37</v>
      </c>
      <c r="H1006">
        <v>1.75</v>
      </c>
      <c r="I1006" s="1" t="s">
        <v>759</v>
      </c>
      <c r="J1006" s="6">
        <v>5</v>
      </c>
      <c r="K1006" s="6">
        <v>56974</v>
      </c>
      <c r="L1006" s="6">
        <v>10.95</v>
      </c>
      <c r="M1006" s="6">
        <v>330.02</v>
      </c>
      <c r="N1006" s="6">
        <v>4.2300000000000004</v>
      </c>
      <c r="O1006" s="7" t="s">
        <v>1248</v>
      </c>
    </row>
    <row r="1007" spans="1:15" x14ac:dyDescent="0.3">
      <c r="A1007" s="1" t="s">
        <v>761</v>
      </c>
      <c r="B1007">
        <v>486</v>
      </c>
      <c r="C1007">
        <v>6.61</v>
      </c>
      <c r="D1007">
        <v>1.78</v>
      </c>
      <c r="E1007">
        <v>4.97</v>
      </c>
      <c r="F1007">
        <v>2.4900000000000002</v>
      </c>
      <c r="G1007">
        <v>5.08</v>
      </c>
      <c r="H1007">
        <v>1.99</v>
      </c>
      <c r="I1007" s="1" t="s">
        <v>762</v>
      </c>
      <c r="J1007" s="4">
        <v>5</v>
      </c>
      <c r="K1007" s="4">
        <v>105961</v>
      </c>
      <c r="L1007" s="4">
        <v>11.57</v>
      </c>
      <c r="M1007" s="4">
        <v>225.06</v>
      </c>
      <c r="N1007" s="4">
        <v>4.0599999999999996</v>
      </c>
      <c r="O1007" s="5" t="s">
        <v>1252</v>
      </c>
    </row>
    <row r="1008" spans="1:15" x14ac:dyDescent="0.3">
      <c r="A1008" s="1" t="s">
        <v>764</v>
      </c>
      <c r="B1008">
        <v>487</v>
      </c>
      <c r="C1008">
        <v>7.88</v>
      </c>
      <c r="D1008">
        <v>1.03</v>
      </c>
      <c r="E1008">
        <v>5.37</v>
      </c>
      <c r="F1008">
        <v>2.84</v>
      </c>
      <c r="G1008">
        <v>5.2</v>
      </c>
      <c r="H1008">
        <v>2.1800000000000002</v>
      </c>
      <c r="I1008" s="1" t="s">
        <v>44</v>
      </c>
      <c r="J1008" s="6">
        <v>9</v>
      </c>
      <c r="K1008" s="6">
        <v>818</v>
      </c>
      <c r="L1008" s="6">
        <v>6.71</v>
      </c>
      <c r="M1008" s="6">
        <v>1.86</v>
      </c>
      <c r="N1008" s="6">
        <v>1.98</v>
      </c>
      <c r="O1008" s="7" t="s">
        <v>1245</v>
      </c>
    </row>
    <row r="1009" spans="1:15" x14ac:dyDescent="0.3">
      <c r="A1009" s="1" t="s">
        <v>766</v>
      </c>
      <c r="B1009">
        <v>488</v>
      </c>
      <c r="C1009">
        <v>7.7</v>
      </c>
      <c r="D1009">
        <v>1.34</v>
      </c>
      <c r="E1009">
        <v>5.8</v>
      </c>
      <c r="F1009">
        <v>2.73</v>
      </c>
      <c r="G1009">
        <v>6.77</v>
      </c>
      <c r="H1009">
        <v>2.57</v>
      </c>
      <c r="I1009" s="1" t="s">
        <v>30</v>
      </c>
      <c r="J1009" s="4">
        <v>7</v>
      </c>
      <c r="K1009" s="4">
        <v>4864</v>
      </c>
      <c r="L1009" s="4">
        <v>8.49</v>
      </c>
      <c r="M1009" s="4">
        <v>7.37</v>
      </c>
      <c r="N1009" s="4">
        <v>2.58</v>
      </c>
      <c r="O1009" s="5" t="s">
        <v>1250</v>
      </c>
    </row>
    <row r="1010" spans="1:15" x14ac:dyDescent="0.3">
      <c r="A1010" s="1" t="s">
        <v>768</v>
      </c>
      <c r="B1010">
        <v>489</v>
      </c>
      <c r="C1010">
        <v>3.97</v>
      </c>
      <c r="D1010">
        <v>1.92</v>
      </c>
      <c r="E1010">
        <v>6.03</v>
      </c>
      <c r="F1010">
        <v>1.89</v>
      </c>
      <c r="G1010">
        <v>5.19</v>
      </c>
      <c r="H1010">
        <v>2.61</v>
      </c>
      <c r="I1010" s="1" t="s">
        <v>76</v>
      </c>
      <c r="J1010" s="6">
        <v>6</v>
      </c>
      <c r="K1010" s="6">
        <v>19739</v>
      </c>
      <c r="L1010" s="6">
        <v>9.89</v>
      </c>
      <c r="M1010" s="6">
        <v>46.65</v>
      </c>
      <c r="N1010" s="6">
        <v>3.38</v>
      </c>
      <c r="O1010" s="7" t="s">
        <v>1245</v>
      </c>
    </row>
    <row r="1011" spans="1:15" x14ac:dyDescent="0.3">
      <c r="A1011" s="1" t="s">
        <v>770</v>
      </c>
      <c r="B1011">
        <v>490</v>
      </c>
      <c r="C1011">
        <v>3.79</v>
      </c>
      <c r="D1011">
        <v>2.12</v>
      </c>
      <c r="E1011">
        <v>3.81</v>
      </c>
      <c r="F1011">
        <v>2.29</v>
      </c>
      <c r="G1011">
        <v>4</v>
      </c>
      <c r="H1011">
        <v>1.91</v>
      </c>
      <c r="I1011" s="1" t="s">
        <v>34</v>
      </c>
      <c r="J1011" s="4">
        <v>5</v>
      </c>
      <c r="K1011" s="4">
        <v>1145</v>
      </c>
      <c r="L1011" s="4">
        <v>7.04</v>
      </c>
      <c r="M1011" s="4">
        <v>4.16</v>
      </c>
      <c r="N1011" s="4">
        <v>2.33</v>
      </c>
      <c r="O1011" s="5" t="s">
        <v>1246</v>
      </c>
    </row>
    <row r="1012" spans="1:15" x14ac:dyDescent="0.3">
      <c r="A1012" s="1" t="s">
        <v>772</v>
      </c>
      <c r="B1012">
        <v>491</v>
      </c>
      <c r="C1012">
        <v>7.82</v>
      </c>
      <c r="D1012">
        <v>1.56</v>
      </c>
      <c r="E1012">
        <v>5.97</v>
      </c>
      <c r="F1012">
        <v>2.85</v>
      </c>
      <c r="G1012">
        <v>6.68</v>
      </c>
      <c r="H1012">
        <v>2.08</v>
      </c>
      <c r="I1012" s="1" t="s">
        <v>148</v>
      </c>
      <c r="J1012" s="6">
        <v>7</v>
      </c>
      <c r="K1012" s="6">
        <v>12528</v>
      </c>
      <c r="L1012" s="6">
        <v>9.44</v>
      </c>
      <c r="M1012" s="6">
        <v>101.43</v>
      </c>
      <c r="N1012" s="6">
        <v>3.71</v>
      </c>
      <c r="O1012" s="7" t="s">
        <v>1252</v>
      </c>
    </row>
    <row r="1013" spans="1:15" x14ac:dyDescent="0.3">
      <c r="A1013" s="1" t="s">
        <v>774</v>
      </c>
      <c r="B1013">
        <v>1030</v>
      </c>
      <c r="C1013">
        <v>5.81</v>
      </c>
      <c r="D1013">
        <v>1.21</v>
      </c>
      <c r="E1013">
        <v>4.6900000000000004</v>
      </c>
      <c r="F1013">
        <v>1.99</v>
      </c>
      <c r="G1013">
        <v>5.27</v>
      </c>
      <c r="H1013">
        <v>1.87</v>
      </c>
      <c r="I1013" s="1" t="s">
        <v>119</v>
      </c>
      <c r="J1013" s="4">
        <v>7</v>
      </c>
      <c r="K1013" s="4">
        <v>2672</v>
      </c>
      <c r="L1013" s="4">
        <v>7.89</v>
      </c>
      <c r="M1013" s="4">
        <v>15.45</v>
      </c>
      <c r="N1013" s="4">
        <v>2.9</v>
      </c>
      <c r="O1013" s="5" t="s">
        <v>1245</v>
      </c>
    </row>
    <row r="1014" spans="1:15" x14ac:dyDescent="0.3">
      <c r="A1014" s="1" t="s">
        <v>776</v>
      </c>
      <c r="B1014">
        <v>542</v>
      </c>
      <c r="C1014">
        <v>6.47</v>
      </c>
      <c r="D1014">
        <v>1.59</v>
      </c>
      <c r="E1014">
        <v>4.37</v>
      </c>
      <c r="F1014">
        <v>2.14</v>
      </c>
      <c r="G1014">
        <v>5.98</v>
      </c>
      <c r="H1014">
        <v>1.73</v>
      </c>
      <c r="I1014" s="1" t="s">
        <v>777</v>
      </c>
      <c r="J1014" s="6">
        <v>5</v>
      </c>
      <c r="K1014" s="6">
        <v>149742</v>
      </c>
      <c r="L1014" s="6">
        <v>11.92</v>
      </c>
      <c r="M1014" s="6">
        <v>171.45</v>
      </c>
      <c r="N1014" s="6">
        <v>3.94</v>
      </c>
      <c r="O1014" s="7" t="s">
        <v>1246</v>
      </c>
    </row>
    <row r="1015" spans="1:15" x14ac:dyDescent="0.3">
      <c r="A1015" s="1" t="s">
        <v>779</v>
      </c>
      <c r="B1015">
        <v>492</v>
      </c>
      <c r="C1015">
        <v>2.2999999999999998</v>
      </c>
      <c r="D1015">
        <v>2.11</v>
      </c>
      <c r="E1015">
        <v>5.85</v>
      </c>
      <c r="F1015">
        <v>2.93</v>
      </c>
      <c r="G1015">
        <v>4.6100000000000003</v>
      </c>
      <c r="H1015">
        <v>2.73</v>
      </c>
      <c r="I1015" s="1" t="s">
        <v>44</v>
      </c>
      <c r="J1015" s="4">
        <v>5</v>
      </c>
      <c r="K1015" s="4">
        <v>2885</v>
      </c>
      <c r="L1015" s="4">
        <v>7.97</v>
      </c>
      <c r="M1015" s="4">
        <v>21.1</v>
      </c>
      <c r="N1015" s="4">
        <v>3.03</v>
      </c>
      <c r="O1015" s="5" t="s">
        <v>1252</v>
      </c>
    </row>
    <row r="1016" spans="1:15" x14ac:dyDescent="0.3">
      <c r="A1016" s="1" t="s">
        <v>780</v>
      </c>
      <c r="B1016">
        <v>493</v>
      </c>
      <c r="C1016">
        <v>2.96</v>
      </c>
      <c r="D1016">
        <v>2.37</v>
      </c>
      <c r="E1016">
        <v>6.09</v>
      </c>
      <c r="F1016">
        <v>2.44</v>
      </c>
      <c r="G1016">
        <v>4.3600000000000003</v>
      </c>
      <c r="H1016">
        <v>2.65</v>
      </c>
      <c r="I1016" s="1" t="s">
        <v>46</v>
      </c>
      <c r="J1016" s="6">
        <v>6</v>
      </c>
      <c r="K1016" s="6">
        <v>4211</v>
      </c>
      <c r="L1016" s="6">
        <v>8.35</v>
      </c>
      <c r="M1016" s="6">
        <v>13.29</v>
      </c>
      <c r="N1016" s="6">
        <v>2.83</v>
      </c>
      <c r="O1016" s="7" t="s">
        <v>1250</v>
      </c>
    </row>
    <row r="1017" spans="1:15" x14ac:dyDescent="0.3">
      <c r="A1017" s="1" t="s">
        <v>783</v>
      </c>
      <c r="B1017">
        <v>1031</v>
      </c>
      <c r="C1017">
        <v>6.33</v>
      </c>
      <c r="D1017">
        <v>1.97</v>
      </c>
      <c r="E1017">
        <v>4.93</v>
      </c>
      <c r="F1017">
        <v>2.2200000000000002</v>
      </c>
      <c r="G1017">
        <v>5.57</v>
      </c>
      <c r="H1017">
        <v>1.68</v>
      </c>
      <c r="I1017" s="1" t="s">
        <v>784</v>
      </c>
      <c r="J1017" s="4">
        <v>4</v>
      </c>
      <c r="K1017" s="4">
        <v>38746</v>
      </c>
      <c r="L1017" s="4">
        <v>10.56</v>
      </c>
      <c r="M1017" s="4">
        <v>348.92</v>
      </c>
      <c r="N1017" s="4">
        <v>4.25</v>
      </c>
      <c r="O1017" s="5" t="s">
        <v>1245</v>
      </c>
    </row>
    <row r="1018" spans="1:15" x14ac:dyDescent="0.3">
      <c r="A1018" s="1" t="s">
        <v>786</v>
      </c>
      <c r="B1018">
        <v>494</v>
      </c>
      <c r="C1018">
        <v>8.3800000000000008</v>
      </c>
      <c r="D1018">
        <v>0.92</v>
      </c>
      <c r="E1018">
        <v>7.72</v>
      </c>
      <c r="F1018">
        <v>2.16</v>
      </c>
      <c r="G1018">
        <v>7.39</v>
      </c>
      <c r="H1018">
        <v>2.36</v>
      </c>
      <c r="I1018" s="1" t="s">
        <v>93</v>
      </c>
      <c r="J1018" s="6">
        <v>3</v>
      </c>
      <c r="K1018" s="6">
        <v>64799</v>
      </c>
      <c r="L1018" s="6">
        <v>11.08</v>
      </c>
      <c r="M1018" s="6">
        <v>134.65</v>
      </c>
      <c r="N1018" s="6">
        <v>3.84</v>
      </c>
      <c r="O1018" s="7" t="s">
        <v>1248</v>
      </c>
    </row>
    <row r="1019" spans="1:15" x14ac:dyDescent="0.3">
      <c r="A1019" s="1" t="s">
        <v>789</v>
      </c>
      <c r="B1019">
        <v>1032</v>
      </c>
      <c r="C1019">
        <v>5.6</v>
      </c>
      <c r="D1019">
        <v>1.65</v>
      </c>
      <c r="E1019">
        <v>3.74</v>
      </c>
      <c r="F1019">
        <v>2.13</v>
      </c>
      <c r="G1019">
        <v>5.24</v>
      </c>
      <c r="H1019">
        <v>1.04</v>
      </c>
      <c r="I1019" s="1" t="s">
        <v>28</v>
      </c>
      <c r="J1019" s="4">
        <v>8</v>
      </c>
      <c r="K1019" s="4">
        <v>302</v>
      </c>
      <c r="L1019" s="4">
        <v>5.71</v>
      </c>
      <c r="M1019" s="4">
        <v>1.27</v>
      </c>
      <c r="N1019" s="4">
        <v>1.82</v>
      </c>
      <c r="O1019" s="5" t="s">
        <v>1245</v>
      </c>
    </row>
    <row r="1020" spans="1:15" x14ac:dyDescent="0.3">
      <c r="A1020" s="1" t="s">
        <v>791</v>
      </c>
      <c r="B1020">
        <v>495</v>
      </c>
      <c r="C1020">
        <v>5.91</v>
      </c>
      <c r="D1020">
        <v>1.38</v>
      </c>
      <c r="E1020">
        <v>3.97</v>
      </c>
      <c r="F1020">
        <v>2.0099999999999998</v>
      </c>
      <c r="G1020">
        <v>4.91</v>
      </c>
      <c r="H1020">
        <v>1.6</v>
      </c>
      <c r="I1020" s="1" t="s">
        <v>792</v>
      </c>
      <c r="J1020" s="6">
        <v>6</v>
      </c>
      <c r="K1020" s="6">
        <v>54926</v>
      </c>
      <c r="L1020" s="6">
        <v>10.91</v>
      </c>
      <c r="M1020" s="6">
        <v>86</v>
      </c>
      <c r="N1020" s="6">
        <v>3.64</v>
      </c>
      <c r="O1020" s="7" t="s">
        <v>1245</v>
      </c>
    </row>
    <row r="1021" spans="1:15" x14ac:dyDescent="0.3">
      <c r="A1021" s="1" t="s">
        <v>794</v>
      </c>
      <c r="B1021">
        <v>496</v>
      </c>
      <c r="C1021">
        <v>5.95</v>
      </c>
      <c r="D1021">
        <v>2.19</v>
      </c>
      <c r="E1021">
        <v>4.78</v>
      </c>
      <c r="F1021">
        <v>2.34</v>
      </c>
      <c r="G1021">
        <v>5.31</v>
      </c>
      <c r="H1021">
        <v>2.15</v>
      </c>
      <c r="I1021" s="1" t="s">
        <v>423</v>
      </c>
      <c r="J1021" s="4">
        <v>4</v>
      </c>
      <c r="K1021" s="4">
        <v>13077</v>
      </c>
      <c r="L1021" s="4">
        <v>9.48</v>
      </c>
      <c r="M1021" s="4">
        <v>60.35</v>
      </c>
      <c r="N1021" s="4">
        <v>3.49</v>
      </c>
      <c r="O1021" s="5" t="s">
        <v>1245</v>
      </c>
    </row>
    <row r="1022" spans="1:15" x14ac:dyDescent="0.3">
      <c r="A1022" s="1" t="s">
        <v>797</v>
      </c>
      <c r="B1022">
        <v>1033</v>
      </c>
      <c r="C1022">
        <v>6.93</v>
      </c>
      <c r="D1022">
        <v>1.83</v>
      </c>
      <c r="E1022">
        <v>5.44</v>
      </c>
      <c r="F1022">
        <v>2.68</v>
      </c>
      <c r="G1022">
        <v>5.7</v>
      </c>
      <c r="H1022">
        <v>1.77</v>
      </c>
      <c r="I1022" s="1" t="s">
        <v>99</v>
      </c>
      <c r="J1022" s="6">
        <v>4</v>
      </c>
      <c r="K1022" s="6">
        <v>1494</v>
      </c>
      <c r="L1022" s="6">
        <v>7.31</v>
      </c>
      <c r="M1022" s="6">
        <v>3.53</v>
      </c>
      <c r="N1022" s="6">
        <v>2.2599999999999998</v>
      </c>
      <c r="O1022" s="7" t="s">
        <v>1252</v>
      </c>
    </row>
    <row r="1023" spans="1:15" x14ac:dyDescent="0.3">
      <c r="A1023" s="1" t="s">
        <v>800</v>
      </c>
      <c r="B1023">
        <v>497</v>
      </c>
      <c r="C1023">
        <v>7.52</v>
      </c>
      <c r="D1023">
        <v>1.23</v>
      </c>
      <c r="E1023">
        <v>3.91</v>
      </c>
      <c r="F1023">
        <v>2.64</v>
      </c>
      <c r="G1023">
        <v>6.7</v>
      </c>
      <c r="H1023">
        <v>2.39</v>
      </c>
      <c r="I1023" s="1" t="s">
        <v>539</v>
      </c>
      <c r="J1023" s="4">
        <v>4</v>
      </c>
      <c r="K1023" s="4">
        <v>13444</v>
      </c>
      <c r="L1023" s="4">
        <v>9.51</v>
      </c>
      <c r="M1023" s="4">
        <v>28.47</v>
      </c>
      <c r="N1023" s="4">
        <v>3.16</v>
      </c>
      <c r="O1023" s="5" t="s">
        <v>1246</v>
      </c>
    </row>
    <row r="1024" spans="1:15" x14ac:dyDescent="0.3">
      <c r="A1024" s="1" t="s">
        <v>781</v>
      </c>
      <c r="B1024">
        <v>500</v>
      </c>
      <c r="C1024">
        <v>6.5</v>
      </c>
      <c r="D1024">
        <v>2.0299999999999998</v>
      </c>
      <c r="E1024">
        <v>5.32</v>
      </c>
      <c r="F1024">
        <v>2.39</v>
      </c>
      <c r="G1024">
        <v>5.26</v>
      </c>
      <c r="H1024">
        <v>2.4700000000000002</v>
      </c>
      <c r="I1024" s="1" t="s">
        <v>782</v>
      </c>
      <c r="J1024" s="6">
        <v>5</v>
      </c>
      <c r="K1024" s="6">
        <v>295523</v>
      </c>
      <c r="L1024" s="6">
        <v>12.6</v>
      </c>
      <c r="M1024" s="6">
        <v>455.22</v>
      </c>
      <c r="N1024" s="6">
        <v>4.37</v>
      </c>
      <c r="O1024" s="7" t="s">
        <v>1245</v>
      </c>
    </row>
    <row r="1025" spans="1:15" x14ac:dyDescent="0.3">
      <c r="A1025" s="1" t="s">
        <v>785</v>
      </c>
      <c r="B1025">
        <v>620</v>
      </c>
      <c r="C1025">
        <v>2.5099999999999998</v>
      </c>
      <c r="D1025">
        <v>1.58</v>
      </c>
      <c r="E1025">
        <v>5.82</v>
      </c>
      <c r="F1025">
        <v>2.0099999999999998</v>
      </c>
      <c r="G1025">
        <v>3.92</v>
      </c>
      <c r="H1025">
        <v>1.57</v>
      </c>
      <c r="I1025" s="1" t="s">
        <v>78</v>
      </c>
      <c r="J1025" s="4">
        <v>6</v>
      </c>
      <c r="K1025" s="4">
        <v>2743</v>
      </c>
      <c r="L1025" s="4">
        <v>7.92</v>
      </c>
      <c r="M1025" s="4">
        <v>14.06</v>
      </c>
      <c r="N1025" s="4">
        <v>2.86</v>
      </c>
      <c r="O1025" s="5" t="s">
        <v>1252</v>
      </c>
    </row>
    <row r="1026" spans="1:15" x14ac:dyDescent="0.3">
      <c r="A1026" s="1" t="s">
        <v>787</v>
      </c>
      <c r="B1026">
        <v>1036</v>
      </c>
      <c r="C1026">
        <v>5.52</v>
      </c>
      <c r="D1026">
        <v>1.9</v>
      </c>
      <c r="E1026">
        <v>4.33</v>
      </c>
      <c r="F1026">
        <v>2.4500000000000002</v>
      </c>
      <c r="G1026">
        <v>4.7300000000000004</v>
      </c>
      <c r="H1026">
        <v>1.84</v>
      </c>
      <c r="I1026" s="1" t="s">
        <v>788</v>
      </c>
      <c r="J1026" s="6">
        <v>6</v>
      </c>
      <c r="K1026" s="6">
        <v>22933</v>
      </c>
      <c r="L1026" s="6">
        <v>10.039999999999999</v>
      </c>
      <c r="M1026" s="6">
        <v>23.53</v>
      </c>
      <c r="N1026" s="6">
        <v>3.08</v>
      </c>
      <c r="O1026" s="7" t="s">
        <v>1245</v>
      </c>
    </row>
    <row r="1027" spans="1:15" x14ac:dyDescent="0.3">
      <c r="A1027" s="1" t="s">
        <v>790</v>
      </c>
      <c r="B1027">
        <v>1037</v>
      </c>
      <c r="C1027">
        <v>6.95</v>
      </c>
      <c r="D1027">
        <v>1.79</v>
      </c>
      <c r="E1027">
        <v>5.61</v>
      </c>
      <c r="F1027">
        <v>2.72</v>
      </c>
      <c r="G1027">
        <v>6.1</v>
      </c>
      <c r="H1027">
        <v>2.13</v>
      </c>
      <c r="I1027" s="1" t="s">
        <v>119</v>
      </c>
      <c r="J1027" s="4">
        <v>5</v>
      </c>
      <c r="K1027" s="4">
        <v>1006</v>
      </c>
      <c r="L1027" s="4">
        <v>6.91</v>
      </c>
      <c r="M1027" s="4">
        <v>8.2200000000000006</v>
      </c>
      <c r="N1027" s="4">
        <v>2.62</v>
      </c>
      <c r="O1027" s="5" t="s">
        <v>1245</v>
      </c>
    </row>
    <row r="1028" spans="1:15" x14ac:dyDescent="0.3">
      <c r="A1028" s="1" t="s">
        <v>793</v>
      </c>
      <c r="B1028">
        <v>545</v>
      </c>
      <c r="C1028">
        <v>5.61</v>
      </c>
      <c r="D1028">
        <v>1.94</v>
      </c>
      <c r="E1028">
        <v>4.43</v>
      </c>
      <c r="F1028">
        <v>2.0499999999999998</v>
      </c>
      <c r="G1028">
        <v>5.47</v>
      </c>
      <c r="H1028">
        <v>1.58</v>
      </c>
      <c r="I1028" s="1" t="s">
        <v>93</v>
      </c>
      <c r="J1028" s="6">
        <v>6</v>
      </c>
      <c r="K1028" s="6">
        <v>19319</v>
      </c>
      <c r="L1028" s="6">
        <v>9.8699999999999992</v>
      </c>
      <c r="M1028" s="6">
        <v>33.799999999999997</v>
      </c>
      <c r="N1028" s="6">
        <v>3.24</v>
      </c>
      <c r="O1028" s="7" t="s">
        <v>1253</v>
      </c>
    </row>
    <row r="1029" spans="1:15" x14ac:dyDescent="0.3">
      <c r="A1029" s="1" t="s">
        <v>795</v>
      </c>
      <c r="B1029">
        <v>1038</v>
      </c>
      <c r="C1029">
        <v>6.89</v>
      </c>
      <c r="D1029">
        <v>2.12</v>
      </c>
      <c r="E1029">
        <v>5.64</v>
      </c>
      <c r="F1029">
        <v>2.5099999999999998</v>
      </c>
      <c r="G1029">
        <v>5.3</v>
      </c>
      <c r="H1029">
        <v>2.4900000000000002</v>
      </c>
      <c r="I1029" s="1" t="s">
        <v>796</v>
      </c>
      <c r="J1029" s="4">
        <v>5</v>
      </c>
      <c r="K1029" s="4">
        <v>66849</v>
      </c>
      <c r="L1029" s="4">
        <v>11.11</v>
      </c>
      <c r="M1029" s="4">
        <v>243.18</v>
      </c>
      <c r="N1029" s="4">
        <v>4.09</v>
      </c>
      <c r="O1029" s="5" t="s">
        <v>1246</v>
      </c>
    </row>
    <row r="1030" spans="1:15" x14ac:dyDescent="0.3">
      <c r="A1030" s="1" t="s">
        <v>798</v>
      </c>
      <c r="B1030">
        <v>1039</v>
      </c>
      <c r="C1030">
        <v>6.75</v>
      </c>
      <c r="D1030">
        <v>2.29</v>
      </c>
      <c r="E1030">
        <v>5.67</v>
      </c>
      <c r="F1030">
        <v>2.52</v>
      </c>
      <c r="G1030">
        <v>5.1100000000000003</v>
      </c>
      <c r="H1030">
        <v>2.5499999999999998</v>
      </c>
      <c r="I1030" s="1" t="s">
        <v>799</v>
      </c>
      <c r="J1030" s="6">
        <v>5</v>
      </c>
      <c r="K1030" s="6">
        <v>14084</v>
      </c>
      <c r="L1030" s="6">
        <v>9.5500000000000007</v>
      </c>
      <c r="M1030" s="6">
        <v>16.82</v>
      </c>
      <c r="N1030" s="6">
        <v>2.93</v>
      </c>
      <c r="O1030" s="7" t="s">
        <v>1245</v>
      </c>
    </row>
    <row r="1031" spans="1:15" x14ac:dyDescent="0.3">
      <c r="A1031" s="1" t="s">
        <v>801</v>
      </c>
      <c r="B1031">
        <v>1040</v>
      </c>
      <c r="C1031">
        <v>6.79</v>
      </c>
      <c r="D1031">
        <v>2.04</v>
      </c>
      <c r="E1031">
        <v>5.59</v>
      </c>
      <c r="F1031">
        <v>2.66</v>
      </c>
      <c r="G1031">
        <v>6</v>
      </c>
      <c r="H1031">
        <v>1.99</v>
      </c>
      <c r="I1031" s="1" t="s">
        <v>62</v>
      </c>
      <c r="J1031" s="4">
        <v>4</v>
      </c>
      <c r="K1031" s="4">
        <v>288</v>
      </c>
      <c r="L1031" s="4">
        <v>5.66</v>
      </c>
      <c r="M1031" s="4">
        <v>0.69</v>
      </c>
      <c r="N1031" s="4">
        <v>1.56</v>
      </c>
      <c r="O1031" s="5" t="s">
        <v>1245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2E3D-414F-4F1F-8405-B53B13AD87CC}">
  <dimension ref="A1:O1031"/>
  <sheetViews>
    <sheetView topLeftCell="A1004" workbookViewId="0">
      <selection sqref="A1:O1031"/>
    </sheetView>
  </sheetViews>
  <sheetFormatPr defaultRowHeight="14.4" x14ac:dyDescent="0.3"/>
  <cols>
    <col min="1" max="1" width="12.6640625" bestFit="1" customWidth="1"/>
    <col min="2" max="2" width="11.33203125" bestFit="1" customWidth="1"/>
    <col min="3" max="3" width="15.33203125" bestFit="1" customWidth="1"/>
    <col min="4" max="4" width="12.5546875" bestFit="1" customWidth="1"/>
    <col min="5" max="5" width="14.88671875" bestFit="1" customWidth="1"/>
    <col min="6" max="6" width="12.21875" bestFit="1" customWidth="1"/>
    <col min="7" max="7" width="18.21875" bestFit="1" customWidth="1"/>
    <col min="8" max="8" width="15.5546875" bestFit="1" customWidth="1"/>
    <col min="9" max="9" width="9.21875" customWidth="1"/>
  </cols>
  <sheetData>
    <row r="1" spans="1:15" x14ac:dyDescent="0.3">
      <c r="A1" t="s">
        <v>1238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1279</v>
      </c>
      <c r="J1" t="s">
        <v>1239</v>
      </c>
      <c r="K1" t="s">
        <v>1280</v>
      </c>
      <c r="L1" t="s">
        <v>1281</v>
      </c>
      <c r="M1" t="s">
        <v>1282</v>
      </c>
      <c r="N1" t="s">
        <v>1283</v>
      </c>
      <c r="O1" t="s">
        <v>1284</v>
      </c>
    </row>
    <row r="2" spans="1:15" x14ac:dyDescent="0.3">
      <c r="A2" s="1" t="s">
        <v>802</v>
      </c>
      <c r="B2">
        <v>621</v>
      </c>
      <c r="C2">
        <v>2.76</v>
      </c>
      <c r="D2">
        <v>2.06</v>
      </c>
      <c r="E2">
        <v>5.53</v>
      </c>
      <c r="F2">
        <v>2.4300000000000002</v>
      </c>
      <c r="G2">
        <v>3.49</v>
      </c>
      <c r="H2">
        <v>2.38</v>
      </c>
      <c r="I2" s="1" t="s">
        <v>28</v>
      </c>
      <c r="J2">
        <v>9</v>
      </c>
      <c r="K2">
        <v>1995</v>
      </c>
      <c r="L2">
        <v>7.6</v>
      </c>
      <c r="M2">
        <v>3.63</v>
      </c>
      <c r="N2">
        <v>2.27</v>
      </c>
      <c r="O2" s="1" t="s">
        <v>1245</v>
      </c>
    </row>
    <row r="3" spans="1:15" x14ac:dyDescent="0.3">
      <c r="A3" s="1" t="s">
        <v>804</v>
      </c>
      <c r="B3">
        <v>622</v>
      </c>
      <c r="C3">
        <v>3.5</v>
      </c>
      <c r="D3">
        <v>2.2999999999999998</v>
      </c>
      <c r="E3">
        <v>5.39</v>
      </c>
      <c r="F3">
        <v>2.8</v>
      </c>
      <c r="G3">
        <v>4.59</v>
      </c>
      <c r="H3">
        <v>2.54</v>
      </c>
      <c r="I3" s="1" t="s">
        <v>42</v>
      </c>
      <c r="J3">
        <v>8</v>
      </c>
      <c r="K3">
        <v>16764</v>
      </c>
      <c r="L3">
        <v>9.73</v>
      </c>
      <c r="M3">
        <v>7.24</v>
      </c>
      <c r="N3">
        <v>2.57</v>
      </c>
      <c r="O3" s="1" t="s">
        <v>1245</v>
      </c>
    </row>
    <row r="4" spans="1:15" x14ac:dyDescent="0.3">
      <c r="A4" s="1" t="s">
        <v>806</v>
      </c>
      <c r="B4">
        <v>623</v>
      </c>
      <c r="C4">
        <v>4.26</v>
      </c>
      <c r="D4">
        <v>1.82</v>
      </c>
      <c r="E4">
        <v>4.3600000000000003</v>
      </c>
      <c r="F4">
        <v>2.2000000000000002</v>
      </c>
      <c r="G4">
        <v>4.7300000000000004</v>
      </c>
      <c r="H4">
        <v>1.72</v>
      </c>
      <c r="I4" s="1" t="s">
        <v>34</v>
      </c>
      <c r="J4">
        <v>6</v>
      </c>
      <c r="K4">
        <v>4985</v>
      </c>
      <c r="L4">
        <v>8.51</v>
      </c>
      <c r="M4">
        <v>9.7100000000000009</v>
      </c>
      <c r="N4">
        <v>2.7</v>
      </c>
      <c r="O4" s="1" t="s">
        <v>1246</v>
      </c>
    </row>
    <row r="5" spans="1:15" x14ac:dyDescent="0.3">
      <c r="A5" s="1" t="s">
        <v>808</v>
      </c>
      <c r="B5">
        <v>624</v>
      </c>
      <c r="C5">
        <v>6.59</v>
      </c>
      <c r="D5">
        <v>2.0099999999999998</v>
      </c>
      <c r="E5">
        <v>5.51</v>
      </c>
      <c r="F5">
        <v>2.63</v>
      </c>
      <c r="G5">
        <v>5.8</v>
      </c>
      <c r="H5">
        <v>2.16</v>
      </c>
      <c r="I5" s="1" t="s">
        <v>10</v>
      </c>
      <c r="J5">
        <v>9</v>
      </c>
      <c r="K5">
        <v>1825</v>
      </c>
      <c r="L5">
        <v>7.51</v>
      </c>
      <c r="M5">
        <v>0.88</v>
      </c>
      <c r="N5">
        <v>1.66</v>
      </c>
      <c r="O5" s="1" t="s">
        <v>1245</v>
      </c>
    </row>
    <row r="6" spans="1:15" x14ac:dyDescent="0.3">
      <c r="A6" s="1" t="s">
        <v>811</v>
      </c>
      <c r="B6">
        <v>1</v>
      </c>
      <c r="C6">
        <v>1.8</v>
      </c>
      <c r="D6">
        <v>1.23</v>
      </c>
      <c r="E6">
        <v>6.83</v>
      </c>
      <c r="F6">
        <v>2.7</v>
      </c>
      <c r="G6">
        <v>3.69</v>
      </c>
      <c r="H6">
        <v>2.94</v>
      </c>
      <c r="I6" s="1" t="s">
        <v>66</v>
      </c>
      <c r="J6">
        <v>5</v>
      </c>
      <c r="K6">
        <v>25915</v>
      </c>
      <c r="L6">
        <v>10.16</v>
      </c>
      <c r="M6">
        <v>10.25</v>
      </c>
      <c r="N6">
        <v>2.72</v>
      </c>
      <c r="O6" s="1" t="s">
        <v>1247</v>
      </c>
    </row>
    <row r="7" spans="1:15" x14ac:dyDescent="0.3">
      <c r="A7" s="1" t="s">
        <v>813</v>
      </c>
      <c r="B7">
        <v>625</v>
      </c>
      <c r="C7">
        <v>7.98</v>
      </c>
      <c r="D7">
        <v>1.42</v>
      </c>
      <c r="E7">
        <v>5.4</v>
      </c>
      <c r="F7">
        <v>2.7</v>
      </c>
      <c r="G7">
        <v>6.64</v>
      </c>
      <c r="H7">
        <v>1.91</v>
      </c>
      <c r="I7" s="1" t="s">
        <v>255</v>
      </c>
      <c r="J7">
        <v>10</v>
      </c>
      <c r="K7">
        <v>8774</v>
      </c>
      <c r="L7">
        <v>9.08</v>
      </c>
      <c r="M7">
        <v>3.16</v>
      </c>
      <c r="N7">
        <v>2.21</v>
      </c>
      <c r="O7" s="1" t="s">
        <v>1245</v>
      </c>
    </row>
    <row r="8" spans="1:15" x14ac:dyDescent="0.3">
      <c r="A8" s="1" t="s">
        <v>815</v>
      </c>
      <c r="B8">
        <v>2</v>
      </c>
      <c r="C8">
        <v>2.0499999999999998</v>
      </c>
      <c r="D8">
        <v>1.19</v>
      </c>
      <c r="E8">
        <v>6.26</v>
      </c>
      <c r="F8">
        <v>2.87</v>
      </c>
      <c r="G8">
        <v>3.76</v>
      </c>
      <c r="H8">
        <v>2.2200000000000002</v>
      </c>
      <c r="I8" s="1" t="s">
        <v>304</v>
      </c>
      <c r="J8">
        <v>8</v>
      </c>
      <c r="K8">
        <v>11152</v>
      </c>
      <c r="L8">
        <v>9.32</v>
      </c>
      <c r="M8">
        <v>81.290000000000006</v>
      </c>
      <c r="N8">
        <v>3.62</v>
      </c>
      <c r="O8" s="1" t="s">
        <v>1245</v>
      </c>
    </row>
    <row r="9" spans="1:15" x14ac:dyDescent="0.3">
      <c r="A9" s="1" t="s">
        <v>817</v>
      </c>
      <c r="B9">
        <v>626</v>
      </c>
      <c r="C9">
        <v>6.88</v>
      </c>
      <c r="D9">
        <v>1.93</v>
      </c>
      <c r="E9">
        <v>5.5</v>
      </c>
      <c r="F9">
        <v>2.66</v>
      </c>
      <c r="G9">
        <v>6.39</v>
      </c>
      <c r="H9">
        <v>2.31</v>
      </c>
      <c r="I9" s="1" t="s">
        <v>187</v>
      </c>
      <c r="J9">
        <v>3</v>
      </c>
      <c r="K9">
        <v>6967</v>
      </c>
      <c r="L9">
        <v>8.85</v>
      </c>
      <c r="M9">
        <v>14.73</v>
      </c>
      <c r="N9">
        <v>2.88</v>
      </c>
      <c r="O9" s="1" t="s">
        <v>1245</v>
      </c>
    </row>
    <row r="10" spans="1:15" x14ac:dyDescent="0.3">
      <c r="A10" s="1" t="s">
        <v>820</v>
      </c>
      <c r="B10">
        <v>627</v>
      </c>
      <c r="C10">
        <v>2.46</v>
      </c>
      <c r="D10">
        <v>1.52</v>
      </c>
      <c r="E10">
        <v>5</v>
      </c>
      <c r="F10">
        <v>2.4500000000000002</v>
      </c>
      <c r="G10">
        <v>3.54</v>
      </c>
      <c r="H10">
        <v>1.73</v>
      </c>
      <c r="I10" s="1" t="s">
        <v>119</v>
      </c>
      <c r="J10">
        <v>4</v>
      </c>
      <c r="K10">
        <v>846</v>
      </c>
      <c r="L10">
        <v>6.74</v>
      </c>
      <c r="M10">
        <v>2.4900000000000002</v>
      </c>
      <c r="N10">
        <v>2.11</v>
      </c>
      <c r="O10" s="1" t="s">
        <v>1248</v>
      </c>
    </row>
    <row r="11" spans="1:15" x14ac:dyDescent="0.3">
      <c r="A11" s="1" t="s">
        <v>823</v>
      </c>
      <c r="B11">
        <v>3</v>
      </c>
      <c r="C11">
        <v>7.89</v>
      </c>
      <c r="D11">
        <v>1.38</v>
      </c>
      <c r="E11">
        <v>5.53</v>
      </c>
      <c r="F11">
        <v>2.81</v>
      </c>
      <c r="G11">
        <v>6.56</v>
      </c>
      <c r="H11">
        <v>2.35</v>
      </c>
      <c r="I11" s="1" t="s">
        <v>590</v>
      </c>
      <c r="J11">
        <v>11</v>
      </c>
      <c r="K11">
        <v>3925</v>
      </c>
      <c r="L11">
        <v>8.2799999999999994</v>
      </c>
      <c r="M11">
        <v>3.49</v>
      </c>
      <c r="N11">
        <v>2.25</v>
      </c>
      <c r="O11" s="1" t="s">
        <v>1245</v>
      </c>
    </row>
    <row r="12" spans="1:15" x14ac:dyDescent="0.3">
      <c r="A12" s="1" t="s">
        <v>825</v>
      </c>
      <c r="B12">
        <v>4</v>
      </c>
      <c r="C12">
        <v>5.46</v>
      </c>
      <c r="D12">
        <v>0.98</v>
      </c>
      <c r="E12">
        <v>4.8600000000000003</v>
      </c>
      <c r="F12">
        <v>2.56</v>
      </c>
      <c r="G12">
        <v>5.43</v>
      </c>
      <c r="H12">
        <v>1.84</v>
      </c>
      <c r="I12" s="1" t="s">
        <v>44</v>
      </c>
      <c r="J12">
        <v>8</v>
      </c>
      <c r="K12">
        <v>3486</v>
      </c>
      <c r="L12">
        <v>8.16</v>
      </c>
      <c r="M12">
        <v>4.67</v>
      </c>
      <c r="N12">
        <v>2.38</v>
      </c>
      <c r="O12" s="1" t="s">
        <v>1247</v>
      </c>
    </row>
    <row r="13" spans="1:15" x14ac:dyDescent="0.3">
      <c r="A13" s="1" t="s">
        <v>827</v>
      </c>
      <c r="B13">
        <v>581</v>
      </c>
      <c r="C13">
        <v>2.48</v>
      </c>
      <c r="D13">
        <v>2.08</v>
      </c>
      <c r="E13">
        <v>5.66</v>
      </c>
      <c r="F13">
        <v>2.2599999999999998</v>
      </c>
      <c r="G13">
        <v>3.72</v>
      </c>
      <c r="H13">
        <v>2.54</v>
      </c>
      <c r="I13" s="1" t="s">
        <v>28</v>
      </c>
      <c r="J13">
        <v>6</v>
      </c>
      <c r="K13">
        <v>1887</v>
      </c>
      <c r="L13">
        <v>7.54</v>
      </c>
      <c r="M13">
        <v>5.35</v>
      </c>
      <c r="N13">
        <v>2.44</v>
      </c>
      <c r="O13" s="1" t="s">
        <v>1245</v>
      </c>
    </row>
    <row r="14" spans="1:15" x14ac:dyDescent="0.3">
      <c r="A14" s="1" t="s">
        <v>830</v>
      </c>
      <c r="B14">
        <v>628</v>
      </c>
      <c r="C14">
        <v>2.5099999999999998</v>
      </c>
      <c r="D14">
        <v>1.42</v>
      </c>
      <c r="E14">
        <v>4.8099999999999996</v>
      </c>
      <c r="F14">
        <v>2.46</v>
      </c>
      <c r="G14">
        <v>3.46</v>
      </c>
      <c r="H14">
        <v>2.23</v>
      </c>
      <c r="I14" s="1" t="s">
        <v>59</v>
      </c>
      <c r="J14">
        <v>8</v>
      </c>
      <c r="K14">
        <v>2311</v>
      </c>
      <c r="L14">
        <v>7.75</v>
      </c>
      <c r="M14">
        <v>4.53</v>
      </c>
      <c r="N14">
        <v>2.37</v>
      </c>
      <c r="O14" s="1" t="s">
        <v>1249</v>
      </c>
    </row>
    <row r="15" spans="1:15" x14ac:dyDescent="0.3">
      <c r="A15" s="1" t="s">
        <v>832</v>
      </c>
      <c r="B15">
        <v>5</v>
      </c>
      <c r="C15">
        <v>7.74</v>
      </c>
      <c r="D15">
        <v>1.84</v>
      </c>
      <c r="E15">
        <v>6.11</v>
      </c>
      <c r="F15">
        <v>2.36</v>
      </c>
      <c r="G15">
        <v>7.53</v>
      </c>
      <c r="H15">
        <v>1.94</v>
      </c>
      <c r="I15" s="1" t="s">
        <v>34</v>
      </c>
      <c r="J15">
        <v>7</v>
      </c>
      <c r="K15">
        <v>1365</v>
      </c>
      <c r="L15">
        <v>7.22</v>
      </c>
      <c r="M15">
        <v>3.67</v>
      </c>
      <c r="N15">
        <v>2.27</v>
      </c>
      <c r="O15" s="1" t="s">
        <v>1249</v>
      </c>
    </row>
    <row r="16" spans="1:15" x14ac:dyDescent="0.3">
      <c r="A16" s="1" t="s">
        <v>834</v>
      </c>
      <c r="B16">
        <v>6</v>
      </c>
      <c r="C16">
        <v>7.81</v>
      </c>
      <c r="D16">
        <v>1.24</v>
      </c>
      <c r="E16">
        <v>5.12</v>
      </c>
      <c r="F16">
        <v>2.71</v>
      </c>
      <c r="G16">
        <v>5.74</v>
      </c>
      <c r="H16">
        <v>2.48</v>
      </c>
      <c r="I16" s="1" t="s">
        <v>59</v>
      </c>
      <c r="J16">
        <v>8</v>
      </c>
      <c r="K16">
        <v>935</v>
      </c>
      <c r="L16">
        <v>6.84</v>
      </c>
      <c r="M16">
        <v>10.53</v>
      </c>
      <c r="N16">
        <v>2.73</v>
      </c>
      <c r="O16" s="1" t="s">
        <v>1250</v>
      </c>
    </row>
    <row r="17" spans="1:15" x14ac:dyDescent="0.3">
      <c r="A17" s="1" t="s">
        <v>836</v>
      </c>
      <c r="B17">
        <v>546</v>
      </c>
      <c r="C17">
        <v>6.49</v>
      </c>
      <c r="D17">
        <v>1.5</v>
      </c>
      <c r="E17">
        <v>4.76</v>
      </c>
      <c r="F17">
        <v>1.95</v>
      </c>
      <c r="G17">
        <v>5.75</v>
      </c>
      <c r="H17">
        <v>2.21</v>
      </c>
      <c r="I17" s="1" t="s">
        <v>16</v>
      </c>
      <c r="J17">
        <v>5</v>
      </c>
      <c r="K17">
        <v>25223</v>
      </c>
      <c r="L17">
        <v>10.14</v>
      </c>
      <c r="M17">
        <v>14.29</v>
      </c>
      <c r="N17">
        <v>2.86</v>
      </c>
      <c r="O17" s="1" t="s">
        <v>1251</v>
      </c>
    </row>
    <row r="18" spans="1:15" x14ac:dyDescent="0.3">
      <c r="A18" s="1" t="s">
        <v>838</v>
      </c>
      <c r="B18">
        <v>629</v>
      </c>
      <c r="C18">
        <v>6.95</v>
      </c>
      <c r="D18">
        <v>1.85</v>
      </c>
      <c r="E18">
        <v>4.76</v>
      </c>
      <c r="F18">
        <v>2.1800000000000002</v>
      </c>
      <c r="G18">
        <v>6.36</v>
      </c>
      <c r="H18">
        <v>2.23</v>
      </c>
      <c r="I18" s="1" t="s">
        <v>788</v>
      </c>
      <c r="J18">
        <v>9</v>
      </c>
      <c r="K18">
        <v>33506</v>
      </c>
      <c r="L18">
        <v>10.42</v>
      </c>
      <c r="M18">
        <v>22.06</v>
      </c>
      <c r="N18">
        <v>3.05</v>
      </c>
      <c r="O18" s="1" t="s">
        <v>1252</v>
      </c>
    </row>
    <row r="19" spans="1:15" x14ac:dyDescent="0.3">
      <c r="A19" s="1" t="s">
        <v>840</v>
      </c>
      <c r="B19">
        <v>630</v>
      </c>
      <c r="C19">
        <v>7.6</v>
      </c>
      <c r="D19">
        <v>1.5</v>
      </c>
      <c r="E19">
        <v>6.98</v>
      </c>
      <c r="F19">
        <v>2.15</v>
      </c>
      <c r="G19">
        <v>6.46</v>
      </c>
      <c r="H19">
        <v>1.67</v>
      </c>
      <c r="I19" s="1" t="s">
        <v>84</v>
      </c>
      <c r="J19">
        <v>9</v>
      </c>
      <c r="K19">
        <v>12865</v>
      </c>
      <c r="L19">
        <v>9.4600000000000009</v>
      </c>
      <c r="M19">
        <v>13.43</v>
      </c>
      <c r="N19">
        <v>2.84</v>
      </c>
      <c r="O19" s="1" t="s">
        <v>1245</v>
      </c>
    </row>
    <row r="20" spans="1:15" x14ac:dyDescent="0.3">
      <c r="A20" s="1" t="s">
        <v>842</v>
      </c>
      <c r="B20">
        <v>7</v>
      </c>
      <c r="C20">
        <v>8.39</v>
      </c>
      <c r="D20">
        <v>0.86</v>
      </c>
      <c r="E20">
        <v>6.21</v>
      </c>
      <c r="F20">
        <v>2.75</v>
      </c>
      <c r="G20">
        <v>6.08</v>
      </c>
      <c r="H20">
        <v>2.2200000000000002</v>
      </c>
      <c r="I20" s="1" t="s">
        <v>66</v>
      </c>
      <c r="J20">
        <v>9</v>
      </c>
      <c r="K20">
        <v>1910</v>
      </c>
      <c r="L20">
        <v>7.55</v>
      </c>
      <c r="M20">
        <v>8.4499999999999993</v>
      </c>
      <c r="N20">
        <v>2.64</v>
      </c>
      <c r="O20" s="1" t="s">
        <v>1245</v>
      </c>
    </row>
    <row r="21" spans="1:15" x14ac:dyDescent="0.3">
      <c r="A21" s="1" t="s">
        <v>844</v>
      </c>
      <c r="B21">
        <v>8</v>
      </c>
      <c r="C21">
        <v>2</v>
      </c>
      <c r="D21">
        <v>1.28</v>
      </c>
      <c r="E21">
        <v>6.67</v>
      </c>
      <c r="F21">
        <v>2.54</v>
      </c>
      <c r="G21">
        <v>3.98</v>
      </c>
      <c r="H21">
        <v>2.63</v>
      </c>
      <c r="I21" s="1" t="s">
        <v>741</v>
      </c>
      <c r="J21">
        <v>6</v>
      </c>
      <c r="K21">
        <v>23303</v>
      </c>
      <c r="L21">
        <v>10.06</v>
      </c>
      <c r="M21">
        <v>247.67</v>
      </c>
      <c r="N21">
        <v>4.0999999999999996</v>
      </c>
      <c r="O21" s="1" t="s">
        <v>1250</v>
      </c>
    </row>
    <row r="22" spans="1:15" x14ac:dyDescent="0.3">
      <c r="A22" s="1" t="s">
        <v>846</v>
      </c>
      <c r="B22">
        <v>9</v>
      </c>
      <c r="C22">
        <v>5.0999999999999996</v>
      </c>
      <c r="D22">
        <v>1.68</v>
      </c>
      <c r="E22">
        <v>5.83</v>
      </c>
      <c r="F22">
        <v>2.33</v>
      </c>
      <c r="G22">
        <v>5.59</v>
      </c>
      <c r="H22">
        <v>2.4</v>
      </c>
      <c r="I22" s="1" t="s">
        <v>34</v>
      </c>
      <c r="J22">
        <v>10</v>
      </c>
      <c r="K22">
        <v>6889</v>
      </c>
      <c r="L22">
        <v>8.84</v>
      </c>
      <c r="M22">
        <v>7.94</v>
      </c>
      <c r="N22">
        <v>2.61</v>
      </c>
      <c r="O22" s="1" t="s">
        <v>1250</v>
      </c>
    </row>
    <row r="23" spans="1:15" x14ac:dyDescent="0.3">
      <c r="A23" s="1" t="s">
        <v>848</v>
      </c>
      <c r="B23">
        <v>22</v>
      </c>
      <c r="C23">
        <v>6.46</v>
      </c>
      <c r="D23">
        <v>1.57</v>
      </c>
      <c r="E23">
        <v>4.8499999999999996</v>
      </c>
      <c r="F23">
        <v>1.8</v>
      </c>
      <c r="G23">
        <v>5.87</v>
      </c>
      <c r="H23">
        <v>1.52</v>
      </c>
      <c r="I23" s="1" t="s">
        <v>59</v>
      </c>
      <c r="J23">
        <v>7</v>
      </c>
      <c r="K23">
        <v>1228</v>
      </c>
      <c r="L23">
        <v>7.11</v>
      </c>
      <c r="M23">
        <v>0.45</v>
      </c>
      <c r="N23">
        <v>1.38</v>
      </c>
      <c r="O23" s="1" t="s">
        <v>1245</v>
      </c>
    </row>
    <row r="24" spans="1:15" x14ac:dyDescent="0.3">
      <c r="A24" s="1" t="s">
        <v>850</v>
      </c>
      <c r="B24">
        <v>10</v>
      </c>
      <c r="C24">
        <v>2.4300000000000002</v>
      </c>
      <c r="D24">
        <v>2.17</v>
      </c>
      <c r="E24">
        <v>6.06</v>
      </c>
      <c r="F24">
        <v>2.67</v>
      </c>
      <c r="G24">
        <v>4.0199999999999996</v>
      </c>
      <c r="H24">
        <v>2.4900000000000002</v>
      </c>
      <c r="I24" s="1" t="s">
        <v>46</v>
      </c>
      <c r="J24">
        <v>5</v>
      </c>
      <c r="K24">
        <v>2245</v>
      </c>
      <c r="L24">
        <v>7.72</v>
      </c>
      <c r="M24">
        <v>3.75</v>
      </c>
      <c r="N24">
        <v>2.2799999999999998</v>
      </c>
      <c r="O24" s="1" t="s">
        <v>1245</v>
      </c>
    </row>
    <row r="25" spans="1:15" x14ac:dyDescent="0.3">
      <c r="A25" s="1" t="s">
        <v>852</v>
      </c>
      <c r="B25">
        <v>631</v>
      </c>
      <c r="C25">
        <v>7.08</v>
      </c>
      <c r="D25">
        <v>1.59</v>
      </c>
      <c r="E25">
        <v>5.0199999999999996</v>
      </c>
      <c r="F25">
        <v>2.2400000000000002</v>
      </c>
      <c r="G25">
        <v>6.22</v>
      </c>
      <c r="H25">
        <v>1.85</v>
      </c>
      <c r="I25" s="1" t="s">
        <v>853</v>
      </c>
      <c r="J25">
        <v>9</v>
      </c>
      <c r="K25">
        <v>23528</v>
      </c>
      <c r="L25">
        <v>10.07</v>
      </c>
      <c r="M25">
        <v>17.489999999999998</v>
      </c>
      <c r="N25">
        <v>2.95</v>
      </c>
      <c r="O25" s="1" t="s">
        <v>1245</v>
      </c>
    </row>
    <row r="26" spans="1:15" x14ac:dyDescent="0.3">
      <c r="A26" s="1" t="s">
        <v>855</v>
      </c>
      <c r="B26">
        <v>632</v>
      </c>
      <c r="C26">
        <v>6.34</v>
      </c>
      <c r="D26">
        <v>1.56</v>
      </c>
      <c r="E26">
        <v>4.12</v>
      </c>
      <c r="F26">
        <v>2.2999999999999998</v>
      </c>
      <c r="G26">
        <v>5.0999999999999996</v>
      </c>
      <c r="H26">
        <v>1.56</v>
      </c>
      <c r="I26" s="1" t="s">
        <v>856</v>
      </c>
      <c r="J26">
        <v>3</v>
      </c>
      <c r="K26">
        <v>81115</v>
      </c>
      <c r="L26">
        <v>11.3</v>
      </c>
      <c r="M26">
        <v>139.02000000000001</v>
      </c>
      <c r="N26">
        <v>3.85</v>
      </c>
      <c r="O26" s="1" t="s">
        <v>1252</v>
      </c>
    </row>
    <row r="27" spans="1:15" x14ac:dyDescent="0.3">
      <c r="A27" s="1" t="s">
        <v>858</v>
      </c>
      <c r="B27">
        <v>582</v>
      </c>
      <c r="C27">
        <v>2.84</v>
      </c>
      <c r="D27">
        <v>2.34</v>
      </c>
      <c r="E27">
        <v>5.69</v>
      </c>
      <c r="F27">
        <v>2.36</v>
      </c>
      <c r="G27">
        <v>4.45</v>
      </c>
      <c r="H27">
        <v>2.56</v>
      </c>
      <c r="I27" s="1" t="s">
        <v>59</v>
      </c>
      <c r="J27">
        <v>9</v>
      </c>
      <c r="K27">
        <v>1824</v>
      </c>
      <c r="L27">
        <v>7.51</v>
      </c>
      <c r="M27">
        <v>6.2</v>
      </c>
      <c r="N27">
        <v>2.5</v>
      </c>
      <c r="O27" s="1" t="s">
        <v>1246</v>
      </c>
    </row>
    <row r="28" spans="1:15" x14ac:dyDescent="0.3">
      <c r="A28" s="1" t="s">
        <v>860</v>
      </c>
      <c r="B28">
        <v>11</v>
      </c>
      <c r="C28">
        <v>6.2</v>
      </c>
      <c r="D28">
        <v>1.76</v>
      </c>
      <c r="E28">
        <v>6.85</v>
      </c>
      <c r="F28">
        <v>2.5299999999999998</v>
      </c>
      <c r="G28">
        <v>5.96</v>
      </c>
      <c r="H28">
        <v>2.2400000000000002</v>
      </c>
      <c r="I28" s="1" t="s">
        <v>304</v>
      </c>
      <c r="J28">
        <v>5</v>
      </c>
      <c r="K28">
        <v>8982</v>
      </c>
      <c r="L28">
        <v>9.1</v>
      </c>
      <c r="M28">
        <v>20.61</v>
      </c>
      <c r="N28">
        <v>3.02</v>
      </c>
      <c r="O28" s="1" t="s">
        <v>1253</v>
      </c>
    </row>
    <row r="29" spans="1:15" x14ac:dyDescent="0.3">
      <c r="A29" s="1" t="s">
        <v>862</v>
      </c>
      <c r="B29">
        <v>633</v>
      </c>
      <c r="C29">
        <v>5.6</v>
      </c>
      <c r="D29">
        <v>1.82</v>
      </c>
      <c r="E29">
        <v>5.45</v>
      </c>
      <c r="F29">
        <v>2.15</v>
      </c>
      <c r="G29">
        <v>4.6399999999999997</v>
      </c>
      <c r="H29">
        <v>2.0699999999999998</v>
      </c>
      <c r="I29" s="1" t="s">
        <v>103</v>
      </c>
      <c r="J29">
        <v>5</v>
      </c>
      <c r="K29">
        <v>21215</v>
      </c>
      <c r="L29">
        <v>9.9600000000000009</v>
      </c>
      <c r="M29">
        <v>17.43</v>
      </c>
      <c r="N29">
        <v>2.95</v>
      </c>
      <c r="O29" s="1" t="s">
        <v>1246</v>
      </c>
    </row>
    <row r="30" spans="1:15" x14ac:dyDescent="0.3">
      <c r="A30" s="1" t="s">
        <v>864</v>
      </c>
      <c r="B30">
        <v>634</v>
      </c>
      <c r="C30">
        <v>3.95</v>
      </c>
      <c r="D30">
        <v>2</v>
      </c>
      <c r="E30">
        <v>4.3</v>
      </c>
      <c r="F30">
        <v>2.29</v>
      </c>
      <c r="G30">
        <v>4.63</v>
      </c>
      <c r="H30">
        <v>2.2999999999999998</v>
      </c>
      <c r="I30" s="1" t="s">
        <v>44</v>
      </c>
      <c r="J30">
        <v>7</v>
      </c>
      <c r="K30">
        <v>311</v>
      </c>
      <c r="L30">
        <v>5.74</v>
      </c>
      <c r="M30">
        <v>2.59</v>
      </c>
      <c r="N30">
        <v>2.12</v>
      </c>
      <c r="O30" s="1" t="s">
        <v>1245</v>
      </c>
    </row>
    <row r="31" spans="1:15" x14ac:dyDescent="0.3">
      <c r="A31" s="1" t="s">
        <v>866</v>
      </c>
      <c r="B31">
        <v>635</v>
      </c>
      <c r="C31">
        <v>7.25</v>
      </c>
      <c r="D31">
        <v>2.2200000000000002</v>
      </c>
      <c r="E31">
        <v>5.5</v>
      </c>
      <c r="F31">
        <v>2.74</v>
      </c>
      <c r="G31">
        <v>6.39</v>
      </c>
      <c r="H31">
        <v>2.15</v>
      </c>
      <c r="I31" s="1" t="s">
        <v>741</v>
      </c>
      <c r="J31">
        <v>5</v>
      </c>
      <c r="K31">
        <v>19998</v>
      </c>
      <c r="L31">
        <v>9.9</v>
      </c>
      <c r="M31">
        <v>154.47</v>
      </c>
      <c r="N31">
        <v>3.9</v>
      </c>
      <c r="O31" s="1" t="s">
        <v>1250</v>
      </c>
    </row>
    <row r="32" spans="1:15" x14ac:dyDescent="0.3">
      <c r="A32" s="1" t="s">
        <v>868</v>
      </c>
      <c r="B32">
        <v>636</v>
      </c>
      <c r="C32">
        <v>3.07</v>
      </c>
      <c r="D32">
        <v>1.64</v>
      </c>
      <c r="E32">
        <v>4.6399999999999997</v>
      </c>
      <c r="F32">
        <v>2.34</v>
      </c>
      <c r="G32">
        <v>3.21</v>
      </c>
      <c r="H32">
        <v>1.77</v>
      </c>
      <c r="I32" s="1" t="s">
        <v>28</v>
      </c>
      <c r="J32">
        <v>7</v>
      </c>
      <c r="K32">
        <v>2765</v>
      </c>
      <c r="L32">
        <v>7.92</v>
      </c>
      <c r="M32">
        <v>1.69</v>
      </c>
      <c r="N32">
        <v>1.94</v>
      </c>
      <c r="O32" s="1" t="s">
        <v>1245</v>
      </c>
    </row>
    <row r="33" spans="1:15" x14ac:dyDescent="0.3">
      <c r="A33" s="1" t="s">
        <v>870</v>
      </c>
      <c r="B33">
        <v>637</v>
      </c>
      <c r="C33">
        <v>4.4800000000000004</v>
      </c>
      <c r="D33">
        <v>1.97</v>
      </c>
      <c r="E33">
        <v>4.91</v>
      </c>
      <c r="F33">
        <v>2.42</v>
      </c>
      <c r="G33">
        <v>4</v>
      </c>
      <c r="H33">
        <v>1.7</v>
      </c>
      <c r="I33" s="1" t="s">
        <v>78</v>
      </c>
      <c r="J33">
        <v>5</v>
      </c>
      <c r="K33">
        <v>3011</v>
      </c>
      <c r="L33">
        <v>8.01</v>
      </c>
      <c r="M33">
        <v>16.29</v>
      </c>
      <c r="N33">
        <v>2.92</v>
      </c>
      <c r="O33" s="1" t="s">
        <v>1245</v>
      </c>
    </row>
    <row r="34" spans="1:15" x14ac:dyDescent="0.3">
      <c r="A34" s="1" t="s">
        <v>872</v>
      </c>
      <c r="B34">
        <v>12</v>
      </c>
      <c r="C34">
        <v>2.41</v>
      </c>
      <c r="D34">
        <v>1.77</v>
      </c>
      <c r="E34">
        <v>4.83</v>
      </c>
      <c r="F34">
        <v>2.66</v>
      </c>
      <c r="G34">
        <v>3.7</v>
      </c>
      <c r="H34">
        <v>2.42</v>
      </c>
      <c r="I34" s="1" t="s">
        <v>90</v>
      </c>
      <c r="J34">
        <v>5</v>
      </c>
      <c r="K34">
        <v>51000</v>
      </c>
      <c r="L34">
        <v>10.84</v>
      </c>
      <c r="M34">
        <v>308.52999999999997</v>
      </c>
      <c r="N34">
        <v>4.2</v>
      </c>
      <c r="O34" s="1" t="s">
        <v>1254</v>
      </c>
    </row>
    <row r="35" spans="1:15" x14ac:dyDescent="0.3">
      <c r="A35" s="1" t="s">
        <v>874</v>
      </c>
      <c r="B35">
        <v>13</v>
      </c>
      <c r="C35">
        <v>4.9000000000000004</v>
      </c>
      <c r="D35">
        <v>1.92</v>
      </c>
      <c r="E35">
        <v>4.28</v>
      </c>
      <c r="F35">
        <v>2.1</v>
      </c>
      <c r="G35">
        <v>4.6900000000000004</v>
      </c>
      <c r="H35">
        <v>1.92</v>
      </c>
      <c r="I35" s="1" t="s">
        <v>62</v>
      </c>
      <c r="J35">
        <v>5</v>
      </c>
      <c r="K35">
        <v>368</v>
      </c>
      <c r="L35">
        <v>5.91</v>
      </c>
      <c r="M35">
        <v>0.65</v>
      </c>
      <c r="N35">
        <v>1.53</v>
      </c>
      <c r="O35" s="1" t="s">
        <v>1250</v>
      </c>
    </row>
    <row r="36" spans="1:15" x14ac:dyDescent="0.3">
      <c r="A36" s="1" t="s">
        <v>876</v>
      </c>
      <c r="B36">
        <v>14</v>
      </c>
      <c r="C36">
        <v>7.04</v>
      </c>
      <c r="D36">
        <v>1.98</v>
      </c>
      <c r="E36">
        <v>5.61</v>
      </c>
      <c r="F36">
        <v>2.92</v>
      </c>
      <c r="G36">
        <v>6.93</v>
      </c>
      <c r="H36">
        <v>2.0699999999999998</v>
      </c>
      <c r="I36" s="1" t="s">
        <v>48</v>
      </c>
      <c r="J36">
        <v>8</v>
      </c>
      <c r="K36">
        <v>1258</v>
      </c>
      <c r="L36">
        <v>7.14</v>
      </c>
      <c r="M36">
        <v>5.35</v>
      </c>
      <c r="N36">
        <v>2.44</v>
      </c>
      <c r="O36" s="1" t="s">
        <v>1245</v>
      </c>
    </row>
    <row r="37" spans="1:15" x14ac:dyDescent="0.3">
      <c r="A37" s="1" t="s">
        <v>878</v>
      </c>
      <c r="B37">
        <v>15</v>
      </c>
      <c r="C37">
        <v>2.4700000000000002</v>
      </c>
      <c r="D37">
        <v>1.5</v>
      </c>
      <c r="E37">
        <v>7.33</v>
      </c>
      <c r="F37">
        <v>1.96</v>
      </c>
      <c r="G37">
        <v>3.22</v>
      </c>
      <c r="H37">
        <v>2.29</v>
      </c>
      <c r="I37" s="1" t="s">
        <v>42</v>
      </c>
      <c r="J37">
        <v>9</v>
      </c>
      <c r="K37">
        <v>1400</v>
      </c>
      <c r="L37">
        <v>7.24</v>
      </c>
      <c r="M37">
        <v>22.41</v>
      </c>
      <c r="N37">
        <v>3.06</v>
      </c>
      <c r="O37" s="1" t="s">
        <v>1245</v>
      </c>
    </row>
    <row r="38" spans="1:15" x14ac:dyDescent="0.3">
      <c r="A38" s="1" t="s">
        <v>880</v>
      </c>
      <c r="B38">
        <v>16</v>
      </c>
      <c r="C38">
        <v>7.53</v>
      </c>
      <c r="D38">
        <v>1.58</v>
      </c>
      <c r="E38">
        <v>4.83</v>
      </c>
      <c r="F38">
        <v>2.63</v>
      </c>
      <c r="G38">
        <v>4.97</v>
      </c>
      <c r="H38">
        <v>2.34</v>
      </c>
      <c r="I38" s="1" t="s">
        <v>66</v>
      </c>
      <c r="J38">
        <v>5</v>
      </c>
      <c r="K38">
        <v>18184</v>
      </c>
      <c r="L38">
        <v>9.81</v>
      </c>
      <c r="M38">
        <v>78.27</v>
      </c>
      <c r="N38">
        <v>3.6</v>
      </c>
      <c r="O38" s="1" t="s">
        <v>1245</v>
      </c>
    </row>
    <row r="39" spans="1:15" x14ac:dyDescent="0.3">
      <c r="A39" s="1" t="s">
        <v>883</v>
      </c>
      <c r="B39">
        <v>17</v>
      </c>
      <c r="C39">
        <v>2.34</v>
      </c>
      <c r="D39">
        <v>1.32</v>
      </c>
      <c r="E39">
        <v>7.63</v>
      </c>
      <c r="F39">
        <v>1.91</v>
      </c>
      <c r="G39">
        <v>5.5</v>
      </c>
      <c r="H39">
        <v>2.82</v>
      </c>
      <c r="I39" s="1" t="s">
        <v>441</v>
      </c>
      <c r="J39">
        <v>5</v>
      </c>
      <c r="K39">
        <v>8608</v>
      </c>
      <c r="L39">
        <v>9.06</v>
      </c>
      <c r="M39">
        <v>19.43</v>
      </c>
      <c r="N39">
        <v>3</v>
      </c>
      <c r="O39" s="1" t="s">
        <v>1252</v>
      </c>
    </row>
    <row r="40" spans="1:15" x14ac:dyDescent="0.3">
      <c r="A40" s="1" t="s">
        <v>885</v>
      </c>
      <c r="B40">
        <v>18</v>
      </c>
      <c r="C40">
        <v>2.85</v>
      </c>
      <c r="D40">
        <v>1.7</v>
      </c>
      <c r="E40">
        <v>7.17</v>
      </c>
      <c r="F40">
        <v>2.0699999999999998</v>
      </c>
      <c r="G40">
        <v>5.55</v>
      </c>
      <c r="H40">
        <v>2.74</v>
      </c>
      <c r="I40" s="1" t="s">
        <v>277</v>
      </c>
      <c r="J40">
        <v>5</v>
      </c>
      <c r="K40">
        <v>13441</v>
      </c>
      <c r="L40">
        <v>9.51</v>
      </c>
      <c r="M40">
        <v>58.98</v>
      </c>
      <c r="N40">
        <v>3.48</v>
      </c>
      <c r="O40" s="1" t="s">
        <v>1250</v>
      </c>
    </row>
    <row r="41" spans="1:15" x14ac:dyDescent="0.3">
      <c r="A41" s="1" t="s">
        <v>803</v>
      </c>
      <c r="B41">
        <v>19</v>
      </c>
      <c r="C41">
        <v>2.12</v>
      </c>
      <c r="D41">
        <v>1.56</v>
      </c>
      <c r="E41">
        <v>5.33</v>
      </c>
      <c r="F41">
        <v>2.69</v>
      </c>
      <c r="G41">
        <v>3.45</v>
      </c>
      <c r="H41">
        <v>2.37</v>
      </c>
      <c r="I41" s="1" t="s">
        <v>44</v>
      </c>
      <c r="J41">
        <v>9</v>
      </c>
      <c r="K41">
        <v>146</v>
      </c>
      <c r="L41">
        <v>4.9800000000000004</v>
      </c>
      <c r="M41">
        <v>0.25</v>
      </c>
      <c r="N41">
        <v>1.1499999999999999</v>
      </c>
      <c r="O41" s="1" t="s">
        <v>1255</v>
      </c>
    </row>
    <row r="42" spans="1:15" x14ac:dyDescent="0.3">
      <c r="A42" s="1" t="s">
        <v>805</v>
      </c>
      <c r="B42">
        <v>638</v>
      </c>
      <c r="C42">
        <v>5.27</v>
      </c>
      <c r="D42">
        <v>1.54</v>
      </c>
      <c r="E42">
        <v>4.16</v>
      </c>
      <c r="F42">
        <v>2.0299999999999998</v>
      </c>
      <c r="G42">
        <v>4.7699999999999996</v>
      </c>
      <c r="H42">
        <v>1.74</v>
      </c>
      <c r="I42" s="1" t="s">
        <v>78</v>
      </c>
      <c r="J42">
        <v>5</v>
      </c>
      <c r="K42">
        <v>2699</v>
      </c>
      <c r="L42">
        <v>7.9</v>
      </c>
      <c r="M42">
        <v>8.02</v>
      </c>
      <c r="N42">
        <v>2.61</v>
      </c>
      <c r="O42" s="1" t="s">
        <v>1245</v>
      </c>
    </row>
    <row r="43" spans="1:15" x14ac:dyDescent="0.3">
      <c r="A43" s="1" t="s">
        <v>807</v>
      </c>
      <c r="B43">
        <v>20</v>
      </c>
      <c r="C43">
        <v>2.74</v>
      </c>
      <c r="D43">
        <v>1.81</v>
      </c>
      <c r="E43">
        <v>6.49</v>
      </c>
      <c r="F43">
        <v>2.17</v>
      </c>
      <c r="G43">
        <v>5.09</v>
      </c>
      <c r="H43">
        <v>2.04</v>
      </c>
      <c r="I43" s="1" t="s">
        <v>44</v>
      </c>
      <c r="J43">
        <v>5</v>
      </c>
      <c r="K43">
        <v>3874</v>
      </c>
      <c r="L43">
        <v>8.26</v>
      </c>
      <c r="M43">
        <v>2.5099999999999998</v>
      </c>
      <c r="N43">
        <v>2.11</v>
      </c>
      <c r="O43" s="1" t="s">
        <v>1247</v>
      </c>
    </row>
    <row r="44" spans="1:15" x14ac:dyDescent="0.3">
      <c r="A44" s="1" t="s">
        <v>809</v>
      </c>
      <c r="B44">
        <v>639</v>
      </c>
      <c r="C44">
        <v>6.63</v>
      </c>
      <c r="D44">
        <v>1.68</v>
      </c>
      <c r="E44">
        <v>5.41</v>
      </c>
      <c r="F44">
        <v>2.4300000000000002</v>
      </c>
      <c r="G44">
        <v>5.85</v>
      </c>
      <c r="H44">
        <v>1.88</v>
      </c>
      <c r="I44" s="1" t="s">
        <v>810</v>
      </c>
      <c r="J44">
        <v>6</v>
      </c>
      <c r="K44">
        <v>109246</v>
      </c>
      <c r="L44">
        <v>11.6</v>
      </c>
      <c r="M44">
        <v>176.2</v>
      </c>
      <c r="N44">
        <v>3.95</v>
      </c>
      <c r="O44" s="1" t="s">
        <v>1252</v>
      </c>
    </row>
    <row r="45" spans="1:15" x14ac:dyDescent="0.3">
      <c r="A45" s="1" t="s">
        <v>812</v>
      </c>
      <c r="B45">
        <v>21</v>
      </c>
      <c r="C45">
        <v>4.8099999999999996</v>
      </c>
      <c r="D45">
        <v>1.98</v>
      </c>
      <c r="E45">
        <v>6.92</v>
      </c>
      <c r="F45">
        <v>1.81</v>
      </c>
      <c r="G45">
        <v>5.33</v>
      </c>
      <c r="H45">
        <v>1.82</v>
      </c>
      <c r="I45" s="1" t="s">
        <v>21</v>
      </c>
      <c r="J45">
        <v>7</v>
      </c>
      <c r="K45">
        <v>2734</v>
      </c>
      <c r="L45">
        <v>7.91</v>
      </c>
      <c r="M45">
        <v>14.1</v>
      </c>
      <c r="N45">
        <v>2.86</v>
      </c>
      <c r="O45" s="1" t="s">
        <v>1250</v>
      </c>
    </row>
    <row r="46" spans="1:15" x14ac:dyDescent="0.3">
      <c r="A46" s="1" t="s">
        <v>814</v>
      </c>
      <c r="B46">
        <v>640</v>
      </c>
      <c r="C46">
        <v>7.5</v>
      </c>
      <c r="D46">
        <v>1.5</v>
      </c>
      <c r="E46">
        <v>5.8</v>
      </c>
      <c r="F46">
        <v>2.79</v>
      </c>
      <c r="G46">
        <v>6.48</v>
      </c>
      <c r="H46">
        <v>2.11</v>
      </c>
      <c r="I46" s="1" t="s">
        <v>84</v>
      </c>
      <c r="J46">
        <v>8</v>
      </c>
      <c r="K46">
        <v>3313</v>
      </c>
      <c r="L46">
        <v>8.11</v>
      </c>
      <c r="M46">
        <v>11.29</v>
      </c>
      <c r="N46">
        <v>2.76</v>
      </c>
      <c r="O46" s="1" t="s">
        <v>1245</v>
      </c>
    </row>
    <row r="47" spans="1:15" x14ac:dyDescent="0.3">
      <c r="A47" s="1" t="s">
        <v>816</v>
      </c>
      <c r="B47">
        <v>641</v>
      </c>
      <c r="C47">
        <v>5.0999999999999996</v>
      </c>
      <c r="D47">
        <v>1.21</v>
      </c>
      <c r="E47">
        <v>4.05</v>
      </c>
      <c r="F47">
        <v>2.06</v>
      </c>
      <c r="G47">
        <v>5.05</v>
      </c>
      <c r="H47">
        <v>1.34</v>
      </c>
      <c r="I47" s="1" t="s">
        <v>62</v>
      </c>
      <c r="J47">
        <v>9</v>
      </c>
      <c r="K47">
        <v>816</v>
      </c>
      <c r="L47">
        <v>6.7</v>
      </c>
      <c r="M47">
        <v>0.8</v>
      </c>
      <c r="N47">
        <v>1.62</v>
      </c>
      <c r="O47" s="1" t="s">
        <v>1245</v>
      </c>
    </row>
    <row r="48" spans="1:15" x14ac:dyDescent="0.3">
      <c r="A48" s="1" t="s">
        <v>818</v>
      </c>
      <c r="B48">
        <v>642</v>
      </c>
      <c r="C48">
        <v>5.34</v>
      </c>
      <c r="D48">
        <v>1.82</v>
      </c>
      <c r="E48">
        <v>3.59</v>
      </c>
      <c r="F48">
        <v>2.4</v>
      </c>
      <c r="G48">
        <v>5.07</v>
      </c>
      <c r="H48">
        <v>1.5</v>
      </c>
      <c r="I48" s="1" t="s">
        <v>819</v>
      </c>
      <c r="J48">
        <v>3</v>
      </c>
      <c r="K48">
        <v>20427</v>
      </c>
      <c r="L48">
        <v>9.92</v>
      </c>
      <c r="M48">
        <v>65.41</v>
      </c>
      <c r="N48">
        <v>3.52</v>
      </c>
      <c r="O48" s="1" t="s">
        <v>1252</v>
      </c>
    </row>
    <row r="49" spans="1:15" x14ac:dyDescent="0.3">
      <c r="A49" s="1" t="s">
        <v>821</v>
      </c>
      <c r="B49">
        <v>23</v>
      </c>
      <c r="C49">
        <v>4.72</v>
      </c>
      <c r="D49">
        <v>1.75</v>
      </c>
      <c r="E49">
        <v>5.03</v>
      </c>
      <c r="F49">
        <v>2.0299999999999998</v>
      </c>
      <c r="G49">
        <v>5.03</v>
      </c>
      <c r="H49">
        <v>2.4500000000000002</v>
      </c>
      <c r="I49" s="1" t="s">
        <v>822</v>
      </c>
      <c r="J49">
        <v>4</v>
      </c>
      <c r="K49">
        <v>34024</v>
      </c>
      <c r="L49">
        <v>10.43</v>
      </c>
      <c r="M49">
        <v>85.69</v>
      </c>
      <c r="N49">
        <v>3.64</v>
      </c>
      <c r="O49" s="1" t="s">
        <v>1245</v>
      </c>
    </row>
    <row r="50" spans="1:15" x14ac:dyDescent="0.3">
      <c r="A50" s="1" t="s">
        <v>824</v>
      </c>
      <c r="B50">
        <v>24</v>
      </c>
      <c r="C50">
        <v>7.97</v>
      </c>
      <c r="D50">
        <v>1</v>
      </c>
      <c r="E50">
        <v>6.63</v>
      </c>
      <c r="F50">
        <v>2.7</v>
      </c>
      <c r="G50">
        <v>6.14</v>
      </c>
      <c r="H50">
        <v>1.97</v>
      </c>
      <c r="I50" s="1" t="s">
        <v>80</v>
      </c>
      <c r="J50">
        <v>7</v>
      </c>
      <c r="K50">
        <v>1848</v>
      </c>
      <c r="L50">
        <v>7.52</v>
      </c>
      <c r="M50">
        <v>2.2200000000000002</v>
      </c>
      <c r="N50">
        <v>2.06</v>
      </c>
      <c r="O50" s="1" t="s">
        <v>1249</v>
      </c>
    </row>
    <row r="51" spans="1:15" x14ac:dyDescent="0.3">
      <c r="A51" s="1" t="s">
        <v>826</v>
      </c>
      <c r="B51">
        <v>25</v>
      </c>
      <c r="C51">
        <v>3.69</v>
      </c>
      <c r="D51">
        <v>2.4</v>
      </c>
      <c r="E51">
        <v>5.65</v>
      </c>
      <c r="F51">
        <v>2.23</v>
      </c>
      <c r="G51">
        <v>5.14</v>
      </c>
      <c r="H51">
        <v>2.71</v>
      </c>
      <c r="I51" s="1" t="s">
        <v>44</v>
      </c>
      <c r="J51">
        <v>8</v>
      </c>
      <c r="K51">
        <v>3936</v>
      </c>
      <c r="L51">
        <v>8.2799999999999994</v>
      </c>
      <c r="M51">
        <v>5.22</v>
      </c>
      <c r="N51">
        <v>2.4300000000000002</v>
      </c>
      <c r="O51" s="1" t="s">
        <v>1250</v>
      </c>
    </row>
    <row r="52" spans="1:15" x14ac:dyDescent="0.3">
      <c r="A52" s="1" t="s">
        <v>828</v>
      </c>
      <c r="B52">
        <v>643</v>
      </c>
      <c r="C52">
        <v>6.68</v>
      </c>
      <c r="D52">
        <v>2.1</v>
      </c>
      <c r="E52">
        <v>4.8600000000000003</v>
      </c>
      <c r="F52">
        <v>2.88</v>
      </c>
      <c r="G52">
        <v>5.3</v>
      </c>
      <c r="H52">
        <v>2.33</v>
      </c>
      <c r="I52" s="1" t="s">
        <v>829</v>
      </c>
      <c r="J52">
        <v>3</v>
      </c>
      <c r="K52">
        <v>62513</v>
      </c>
      <c r="L52">
        <v>11.04</v>
      </c>
      <c r="M52">
        <v>70.8</v>
      </c>
      <c r="N52">
        <v>3.56</v>
      </c>
      <c r="O52" s="1" t="s">
        <v>1245</v>
      </c>
    </row>
    <row r="53" spans="1:15" x14ac:dyDescent="0.3">
      <c r="A53" s="1" t="s">
        <v>831</v>
      </c>
      <c r="B53">
        <v>26</v>
      </c>
      <c r="C53">
        <v>3.09</v>
      </c>
      <c r="D53">
        <v>2.09</v>
      </c>
      <c r="E53">
        <v>6.28</v>
      </c>
      <c r="F53">
        <v>2.5299999999999998</v>
      </c>
      <c r="G53">
        <v>4.33</v>
      </c>
      <c r="H53">
        <v>2.68</v>
      </c>
      <c r="I53" s="1" t="s">
        <v>42</v>
      </c>
      <c r="J53">
        <v>8</v>
      </c>
      <c r="K53">
        <v>7479</v>
      </c>
      <c r="L53">
        <v>8.92</v>
      </c>
      <c r="M53">
        <v>5.92</v>
      </c>
      <c r="N53">
        <v>2.48</v>
      </c>
      <c r="O53" s="1" t="s">
        <v>1245</v>
      </c>
    </row>
    <row r="54" spans="1:15" x14ac:dyDescent="0.3">
      <c r="A54" s="1" t="s">
        <v>833</v>
      </c>
      <c r="B54">
        <v>27</v>
      </c>
      <c r="C54">
        <v>2.0299999999999998</v>
      </c>
      <c r="D54">
        <v>1.55</v>
      </c>
      <c r="E54">
        <v>7.51</v>
      </c>
      <c r="F54">
        <v>2.2799999999999998</v>
      </c>
      <c r="G54">
        <v>3.94</v>
      </c>
      <c r="H54">
        <v>3.1</v>
      </c>
      <c r="I54" s="1" t="s">
        <v>187</v>
      </c>
      <c r="J54">
        <v>7</v>
      </c>
      <c r="K54">
        <v>10485</v>
      </c>
      <c r="L54">
        <v>9.26</v>
      </c>
      <c r="M54">
        <v>17.57</v>
      </c>
      <c r="N54">
        <v>2.95</v>
      </c>
      <c r="O54" s="1" t="s">
        <v>1252</v>
      </c>
    </row>
    <row r="55" spans="1:15" x14ac:dyDescent="0.3">
      <c r="A55" s="1" t="s">
        <v>835</v>
      </c>
      <c r="B55">
        <v>28</v>
      </c>
      <c r="C55">
        <v>6.56</v>
      </c>
      <c r="D55">
        <v>1.61</v>
      </c>
      <c r="E55">
        <v>6.58</v>
      </c>
      <c r="F55">
        <v>2.2200000000000002</v>
      </c>
      <c r="G55">
        <v>5.16</v>
      </c>
      <c r="H55">
        <v>1.79</v>
      </c>
      <c r="I55" s="1" t="s">
        <v>42</v>
      </c>
      <c r="J55">
        <v>10</v>
      </c>
      <c r="K55">
        <v>1069</v>
      </c>
      <c r="L55">
        <v>6.97</v>
      </c>
      <c r="M55">
        <v>0.94</v>
      </c>
      <c r="N55">
        <v>1.69</v>
      </c>
      <c r="O55" s="1" t="s">
        <v>1249</v>
      </c>
    </row>
    <row r="56" spans="1:15" x14ac:dyDescent="0.3">
      <c r="A56" s="1" t="s">
        <v>837</v>
      </c>
      <c r="B56">
        <v>501</v>
      </c>
      <c r="C56">
        <v>6.66</v>
      </c>
      <c r="D56">
        <v>1.6</v>
      </c>
      <c r="E56">
        <v>5.28</v>
      </c>
      <c r="F56">
        <v>2.11</v>
      </c>
      <c r="G56">
        <v>5.2</v>
      </c>
      <c r="H56">
        <v>1.95</v>
      </c>
      <c r="I56" s="1" t="s">
        <v>44</v>
      </c>
      <c r="J56">
        <v>9</v>
      </c>
      <c r="K56">
        <v>1002</v>
      </c>
      <c r="L56">
        <v>6.91</v>
      </c>
      <c r="M56">
        <v>3.96</v>
      </c>
      <c r="N56">
        <v>2.31</v>
      </c>
      <c r="O56" s="1" t="s">
        <v>1245</v>
      </c>
    </row>
    <row r="57" spans="1:15" x14ac:dyDescent="0.3">
      <c r="A57" s="1" t="s">
        <v>839</v>
      </c>
      <c r="B57">
        <v>644</v>
      </c>
      <c r="C57">
        <v>6.61</v>
      </c>
      <c r="D57">
        <v>2.08</v>
      </c>
      <c r="E57">
        <v>6.1</v>
      </c>
      <c r="F57">
        <v>2.29</v>
      </c>
      <c r="G57">
        <v>6.12</v>
      </c>
      <c r="H57">
        <v>2.12</v>
      </c>
      <c r="I57" s="1" t="s">
        <v>46</v>
      </c>
      <c r="J57">
        <v>9</v>
      </c>
      <c r="K57">
        <v>838</v>
      </c>
      <c r="L57">
        <v>6.73</v>
      </c>
      <c r="M57">
        <v>0.63</v>
      </c>
      <c r="N57">
        <v>1.52</v>
      </c>
      <c r="O57" s="1" t="s">
        <v>1245</v>
      </c>
    </row>
    <row r="58" spans="1:15" x14ac:dyDescent="0.3">
      <c r="A58" s="1" t="s">
        <v>841</v>
      </c>
      <c r="B58">
        <v>29</v>
      </c>
      <c r="C58">
        <v>6.3</v>
      </c>
      <c r="D58">
        <v>2.14</v>
      </c>
      <c r="E58">
        <v>4.51</v>
      </c>
      <c r="F58">
        <v>2.5</v>
      </c>
      <c r="G58">
        <v>5.15</v>
      </c>
      <c r="H58">
        <v>1.85</v>
      </c>
      <c r="I58" s="1" t="s">
        <v>117</v>
      </c>
      <c r="J58">
        <v>6</v>
      </c>
      <c r="K58">
        <v>3168</v>
      </c>
      <c r="L58">
        <v>8.06</v>
      </c>
      <c r="M58">
        <v>3.78</v>
      </c>
      <c r="N58">
        <v>2.29</v>
      </c>
      <c r="O58" s="1" t="s">
        <v>1245</v>
      </c>
    </row>
    <row r="59" spans="1:15" x14ac:dyDescent="0.3">
      <c r="A59" s="1" t="s">
        <v>843</v>
      </c>
      <c r="B59">
        <v>645</v>
      </c>
      <c r="C59">
        <v>3.29</v>
      </c>
      <c r="D59">
        <v>1.95</v>
      </c>
      <c r="E59">
        <v>5.54</v>
      </c>
      <c r="F59">
        <v>2.37</v>
      </c>
      <c r="G59">
        <v>3.61</v>
      </c>
      <c r="H59">
        <v>2</v>
      </c>
      <c r="I59" s="1" t="s">
        <v>28</v>
      </c>
      <c r="J59">
        <v>9</v>
      </c>
      <c r="K59">
        <v>1654</v>
      </c>
      <c r="L59">
        <v>7.41</v>
      </c>
      <c r="M59">
        <v>3.39</v>
      </c>
      <c r="N59">
        <v>2.2400000000000002</v>
      </c>
      <c r="O59" s="1" t="s">
        <v>1245</v>
      </c>
    </row>
    <row r="60" spans="1:15" x14ac:dyDescent="0.3">
      <c r="A60" s="1" t="s">
        <v>845</v>
      </c>
      <c r="B60">
        <v>646</v>
      </c>
      <c r="C60">
        <v>5.5</v>
      </c>
      <c r="D60">
        <v>1.37</v>
      </c>
      <c r="E60">
        <v>4.12</v>
      </c>
      <c r="F60">
        <v>2.0099999999999998</v>
      </c>
      <c r="G60">
        <v>5.4</v>
      </c>
      <c r="H60">
        <v>1.53</v>
      </c>
      <c r="I60" s="1" t="s">
        <v>211</v>
      </c>
      <c r="J60">
        <v>6</v>
      </c>
      <c r="K60">
        <v>20151</v>
      </c>
      <c r="L60">
        <v>9.91</v>
      </c>
      <c r="M60">
        <v>16.88</v>
      </c>
      <c r="N60">
        <v>2.94</v>
      </c>
      <c r="O60" s="1" t="s">
        <v>1245</v>
      </c>
    </row>
    <row r="61" spans="1:15" x14ac:dyDescent="0.3">
      <c r="A61" s="1" t="s">
        <v>847</v>
      </c>
      <c r="B61">
        <v>30</v>
      </c>
      <c r="C61">
        <v>6.7</v>
      </c>
      <c r="D61">
        <v>1.38</v>
      </c>
      <c r="E61">
        <v>5.74</v>
      </c>
      <c r="F61">
        <v>2.31</v>
      </c>
      <c r="G61">
        <v>5.3</v>
      </c>
      <c r="H61">
        <v>2.0299999999999998</v>
      </c>
      <c r="I61" s="1" t="s">
        <v>62</v>
      </c>
      <c r="J61">
        <v>4</v>
      </c>
      <c r="K61">
        <v>264</v>
      </c>
      <c r="L61">
        <v>5.58</v>
      </c>
      <c r="M61">
        <v>0.12</v>
      </c>
      <c r="N61">
        <v>0.85</v>
      </c>
      <c r="O61" s="1" t="s">
        <v>1249</v>
      </c>
    </row>
    <row r="62" spans="1:15" x14ac:dyDescent="0.3">
      <c r="A62" s="1" t="s">
        <v>849</v>
      </c>
      <c r="B62">
        <v>31</v>
      </c>
      <c r="C62">
        <v>8.2200000000000006</v>
      </c>
      <c r="D62">
        <v>1.2</v>
      </c>
      <c r="E62">
        <v>5.53</v>
      </c>
      <c r="F62">
        <v>2.8</v>
      </c>
      <c r="G62">
        <v>5</v>
      </c>
      <c r="H62">
        <v>2.8</v>
      </c>
      <c r="I62" s="1" t="s">
        <v>449</v>
      </c>
      <c r="J62">
        <v>4</v>
      </c>
      <c r="K62">
        <v>35810</v>
      </c>
      <c r="L62">
        <v>10.49</v>
      </c>
      <c r="M62">
        <v>509.37</v>
      </c>
      <c r="N62">
        <v>4.41</v>
      </c>
      <c r="O62" s="1" t="s">
        <v>1252</v>
      </c>
    </row>
    <row r="63" spans="1:15" x14ac:dyDescent="0.3">
      <c r="A63" s="1" t="s">
        <v>851</v>
      </c>
      <c r="B63">
        <v>647</v>
      </c>
      <c r="C63">
        <v>6.17</v>
      </c>
      <c r="D63">
        <v>1.71</v>
      </c>
      <c r="E63">
        <v>5.0999999999999996</v>
      </c>
      <c r="F63">
        <v>2.2999999999999998</v>
      </c>
      <c r="G63">
        <v>5.49</v>
      </c>
      <c r="H63">
        <v>1.88</v>
      </c>
      <c r="I63" s="1" t="s">
        <v>30</v>
      </c>
      <c r="J63">
        <v>4</v>
      </c>
      <c r="K63">
        <v>2528</v>
      </c>
      <c r="L63">
        <v>7.84</v>
      </c>
      <c r="M63">
        <v>6.33</v>
      </c>
      <c r="N63">
        <v>2.5099999999999998</v>
      </c>
      <c r="O63" s="1" t="s">
        <v>1256</v>
      </c>
    </row>
    <row r="64" spans="1:15" x14ac:dyDescent="0.3">
      <c r="A64" s="1" t="s">
        <v>854</v>
      </c>
      <c r="B64">
        <v>648</v>
      </c>
      <c r="C64">
        <v>4.54</v>
      </c>
      <c r="D64">
        <v>1.75</v>
      </c>
      <c r="E64">
        <v>3.9</v>
      </c>
      <c r="F64">
        <v>2.0699999999999998</v>
      </c>
      <c r="G64">
        <v>4.5199999999999996</v>
      </c>
      <c r="H64">
        <v>1.89</v>
      </c>
      <c r="I64" s="1" t="s">
        <v>119</v>
      </c>
      <c r="J64">
        <v>7</v>
      </c>
      <c r="K64">
        <v>331</v>
      </c>
      <c r="L64">
        <v>5.8</v>
      </c>
      <c r="M64">
        <v>2.86</v>
      </c>
      <c r="N64">
        <v>2.17</v>
      </c>
      <c r="O64" s="1" t="s">
        <v>1245</v>
      </c>
    </row>
    <row r="65" spans="1:15" x14ac:dyDescent="0.3">
      <c r="A65" s="1" t="s">
        <v>857</v>
      </c>
      <c r="B65">
        <v>32</v>
      </c>
      <c r="C65">
        <v>2</v>
      </c>
      <c r="D65">
        <v>1.31</v>
      </c>
      <c r="E65">
        <v>6.21</v>
      </c>
      <c r="F65">
        <v>2.79</v>
      </c>
      <c r="G65">
        <v>3.27</v>
      </c>
      <c r="H65">
        <v>2.39</v>
      </c>
      <c r="I65" s="1" t="s">
        <v>62</v>
      </c>
      <c r="J65">
        <v>8</v>
      </c>
      <c r="K65">
        <v>2265</v>
      </c>
      <c r="L65">
        <v>7.73</v>
      </c>
      <c r="M65">
        <v>2.8</v>
      </c>
      <c r="N65">
        <v>2.16</v>
      </c>
      <c r="O65" s="1" t="s">
        <v>1253</v>
      </c>
    </row>
    <row r="66" spans="1:15" x14ac:dyDescent="0.3">
      <c r="A66" s="1" t="s">
        <v>859</v>
      </c>
      <c r="B66">
        <v>649</v>
      </c>
      <c r="C66">
        <v>5.4</v>
      </c>
      <c r="D66">
        <v>0.83</v>
      </c>
      <c r="E66">
        <v>3.83</v>
      </c>
      <c r="F66">
        <v>1.95</v>
      </c>
      <c r="G66">
        <v>4.8</v>
      </c>
      <c r="H66">
        <v>1.57</v>
      </c>
      <c r="I66" s="1" t="s">
        <v>78</v>
      </c>
      <c r="J66">
        <v>6</v>
      </c>
      <c r="K66">
        <v>3113</v>
      </c>
      <c r="L66">
        <v>8.0399999999999991</v>
      </c>
      <c r="M66">
        <v>5.92</v>
      </c>
      <c r="N66">
        <v>2.48</v>
      </c>
      <c r="O66" s="1" t="s">
        <v>1245</v>
      </c>
    </row>
    <row r="67" spans="1:15" x14ac:dyDescent="0.3">
      <c r="A67" s="1" t="s">
        <v>861</v>
      </c>
      <c r="B67">
        <v>650</v>
      </c>
      <c r="C67">
        <v>6.42</v>
      </c>
      <c r="D67">
        <v>2.0499999999999998</v>
      </c>
      <c r="E67">
        <v>5</v>
      </c>
      <c r="F67">
        <v>2.83</v>
      </c>
      <c r="G67">
        <v>5.47</v>
      </c>
      <c r="H67">
        <v>1.94</v>
      </c>
      <c r="I67" s="1" t="s">
        <v>799</v>
      </c>
      <c r="J67">
        <v>3</v>
      </c>
      <c r="K67">
        <v>31561</v>
      </c>
      <c r="L67">
        <v>10.36</v>
      </c>
      <c r="M67">
        <v>85.98</v>
      </c>
      <c r="N67">
        <v>3.64</v>
      </c>
      <c r="O67" s="1" t="s">
        <v>1252</v>
      </c>
    </row>
    <row r="68" spans="1:15" x14ac:dyDescent="0.3">
      <c r="A68" s="1" t="s">
        <v>863</v>
      </c>
      <c r="B68">
        <v>651</v>
      </c>
      <c r="C68">
        <v>5.05</v>
      </c>
      <c r="D68">
        <v>1.46</v>
      </c>
      <c r="E68">
        <v>3.36</v>
      </c>
      <c r="F68">
        <v>2.2799999999999998</v>
      </c>
      <c r="G68">
        <v>4.8899999999999997</v>
      </c>
      <c r="H68">
        <v>1.57</v>
      </c>
      <c r="I68" s="1" t="s">
        <v>356</v>
      </c>
      <c r="J68">
        <v>6</v>
      </c>
      <c r="K68">
        <v>6836</v>
      </c>
      <c r="L68">
        <v>8.83</v>
      </c>
      <c r="M68">
        <v>10.63</v>
      </c>
      <c r="N68">
        <v>2.73</v>
      </c>
      <c r="O68" s="1" t="s">
        <v>1252</v>
      </c>
    </row>
    <row r="69" spans="1:15" x14ac:dyDescent="0.3">
      <c r="A69" s="1" t="s">
        <v>865</v>
      </c>
      <c r="B69">
        <v>547</v>
      </c>
      <c r="C69">
        <v>5.45</v>
      </c>
      <c r="D69">
        <v>1.1499999999999999</v>
      </c>
      <c r="E69">
        <v>3.63</v>
      </c>
      <c r="F69">
        <v>2.02</v>
      </c>
      <c r="G69">
        <v>5.76</v>
      </c>
      <c r="H69">
        <v>1.45</v>
      </c>
      <c r="I69" s="1" t="s">
        <v>34</v>
      </c>
      <c r="J69">
        <v>6</v>
      </c>
      <c r="K69">
        <v>2815</v>
      </c>
      <c r="L69">
        <v>7.94</v>
      </c>
      <c r="M69">
        <v>13.18</v>
      </c>
      <c r="N69">
        <v>2.83</v>
      </c>
      <c r="O69" s="1" t="s">
        <v>1245</v>
      </c>
    </row>
    <row r="70" spans="1:15" x14ac:dyDescent="0.3">
      <c r="A70" s="1" t="s">
        <v>867</v>
      </c>
      <c r="B70">
        <v>33</v>
      </c>
      <c r="C70">
        <v>3.36</v>
      </c>
      <c r="D70">
        <v>2.16</v>
      </c>
      <c r="E70">
        <v>6.07</v>
      </c>
      <c r="F70">
        <v>2.15</v>
      </c>
      <c r="G70">
        <v>4.17</v>
      </c>
      <c r="H70">
        <v>2.4</v>
      </c>
      <c r="I70" s="1" t="s">
        <v>30</v>
      </c>
      <c r="J70">
        <v>7</v>
      </c>
      <c r="K70">
        <v>4683</v>
      </c>
      <c r="L70">
        <v>8.4499999999999993</v>
      </c>
      <c r="M70">
        <v>65.650000000000006</v>
      </c>
      <c r="N70">
        <v>3.52</v>
      </c>
      <c r="O70" s="1" t="s">
        <v>1245</v>
      </c>
    </row>
    <row r="71" spans="1:15" x14ac:dyDescent="0.3">
      <c r="A71" s="1" t="s">
        <v>869</v>
      </c>
      <c r="B71">
        <v>502</v>
      </c>
      <c r="C71">
        <v>7.33</v>
      </c>
      <c r="D71">
        <v>1.45</v>
      </c>
      <c r="E71">
        <v>4.16</v>
      </c>
      <c r="F71">
        <v>2.31</v>
      </c>
      <c r="G71">
        <v>6.41</v>
      </c>
      <c r="H71">
        <v>1.87</v>
      </c>
      <c r="I71" s="1" t="s">
        <v>200</v>
      </c>
      <c r="J71">
        <v>4</v>
      </c>
      <c r="K71">
        <v>5621</v>
      </c>
      <c r="L71">
        <v>8.6300000000000008</v>
      </c>
      <c r="M71">
        <v>31.12</v>
      </c>
      <c r="N71">
        <v>3.2</v>
      </c>
      <c r="O71" s="1" t="s">
        <v>1245</v>
      </c>
    </row>
    <row r="72" spans="1:15" x14ac:dyDescent="0.3">
      <c r="A72" s="1" t="s">
        <v>871</v>
      </c>
      <c r="B72">
        <v>548</v>
      </c>
      <c r="C72">
        <v>5.55</v>
      </c>
      <c r="D72">
        <v>1.36</v>
      </c>
      <c r="E72">
        <v>3.88</v>
      </c>
      <c r="F72">
        <v>1.72</v>
      </c>
      <c r="G72">
        <v>5.65</v>
      </c>
      <c r="H72">
        <v>1.59</v>
      </c>
      <c r="I72" s="1" t="s">
        <v>66</v>
      </c>
      <c r="J72">
        <v>8</v>
      </c>
      <c r="K72">
        <v>6414</v>
      </c>
      <c r="L72">
        <v>8.77</v>
      </c>
      <c r="M72">
        <v>61.67</v>
      </c>
      <c r="N72">
        <v>3.5</v>
      </c>
      <c r="O72" s="1" t="s">
        <v>1245</v>
      </c>
    </row>
    <row r="73" spans="1:15" x14ac:dyDescent="0.3">
      <c r="A73" s="1" t="s">
        <v>873</v>
      </c>
      <c r="B73">
        <v>652</v>
      </c>
      <c r="C73">
        <v>6.69</v>
      </c>
      <c r="D73">
        <v>1.57</v>
      </c>
      <c r="E73">
        <v>4.3600000000000003</v>
      </c>
      <c r="F73">
        <v>2.59</v>
      </c>
      <c r="G73">
        <v>5.76</v>
      </c>
      <c r="H73">
        <v>1.76</v>
      </c>
      <c r="I73" s="1" t="s">
        <v>119</v>
      </c>
      <c r="J73">
        <v>7</v>
      </c>
      <c r="K73">
        <v>988</v>
      </c>
      <c r="L73">
        <v>6.9</v>
      </c>
      <c r="M73">
        <v>6.1</v>
      </c>
      <c r="N73">
        <v>2.4900000000000002</v>
      </c>
      <c r="O73" s="1" t="s">
        <v>1245</v>
      </c>
    </row>
    <row r="74" spans="1:15" x14ac:dyDescent="0.3">
      <c r="A74" s="1" t="s">
        <v>875</v>
      </c>
      <c r="B74">
        <v>34</v>
      </c>
      <c r="C74">
        <v>8.0299999999999994</v>
      </c>
      <c r="D74">
        <v>1.59</v>
      </c>
      <c r="E74">
        <v>5.53</v>
      </c>
      <c r="F74">
        <v>3.07</v>
      </c>
      <c r="G74">
        <v>5.44</v>
      </c>
      <c r="H74">
        <v>2.52</v>
      </c>
      <c r="I74" s="1" t="s">
        <v>110</v>
      </c>
      <c r="J74">
        <v>5</v>
      </c>
      <c r="K74">
        <v>26666</v>
      </c>
      <c r="L74">
        <v>10.19</v>
      </c>
      <c r="M74">
        <v>56.63</v>
      </c>
      <c r="N74">
        <v>3.46</v>
      </c>
      <c r="O74" s="1" t="s">
        <v>1245</v>
      </c>
    </row>
    <row r="75" spans="1:15" x14ac:dyDescent="0.3">
      <c r="A75" s="1" t="s">
        <v>877</v>
      </c>
      <c r="B75">
        <v>653</v>
      </c>
      <c r="C75">
        <v>4.2300000000000004</v>
      </c>
      <c r="D75">
        <v>2.41</v>
      </c>
      <c r="E75">
        <v>5.57</v>
      </c>
      <c r="F75">
        <v>2.61</v>
      </c>
      <c r="G75">
        <v>4.8899999999999997</v>
      </c>
      <c r="H75">
        <v>2.29</v>
      </c>
      <c r="I75" s="1" t="s">
        <v>99</v>
      </c>
      <c r="J75">
        <v>5</v>
      </c>
      <c r="K75">
        <v>16393</v>
      </c>
      <c r="L75">
        <v>9.6999999999999993</v>
      </c>
      <c r="M75">
        <v>24.55</v>
      </c>
      <c r="N75">
        <v>3.1</v>
      </c>
      <c r="O75" s="1" t="s">
        <v>1245</v>
      </c>
    </row>
    <row r="76" spans="1:15" x14ac:dyDescent="0.3">
      <c r="A76" s="1" t="s">
        <v>879</v>
      </c>
      <c r="B76">
        <v>654</v>
      </c>
      <c r="C76">
        <v>7.6</v>
      </c>
      <c r="D76">
        <v>1.64</v>
      </c>
      <c r="E76">
        <v>6.17</v>
      </c>
      <c r="F76">
        <v>2.34</v>
      </c>
      <c r="G76">
        <v>6.29</v>
      </c>
      <c r="H76">
        <v>1.81</v>
      </c>
      <c r="I76" s="1" t="s">
        <v>642</v>
      </c>
      <c r="J76">
        <v>9</v>
      </c>
      <c r="K76">
        <v>31342</v>
      </c>
      <c r="L76">
        <v>10.35</v>
      </c>
      <c r="M76">
        <v>279.73</v>
      </c>
      <c r="N76">
        <v>4.1500000000000004</v>
      </c>
      <c r="O76" s="1" t="s">
        <v>1250</v>
      </c>
    </row>
    <row r="77" spans="1:15" x14ac:dyDescent="0.3">
      <c r="A77" s="1" t="s">
        <v>881</v>
      </c>
      <c r="B77">
        <v>35</v>
      </c>
      <c r="C77">
        <v>7.82</v>
      </c>
      <c r="D77">
        <v>1.1599999999999999</v>
      </c>
      <c r="E77">
        <v>4.95</v>
      </c>
      <c r="F77">
        <v>2.57</v>
      </c>
      <c r="G77">
        <v>5.53</v>
      </c>
      <c r="H77">
        <v>2.1</v>
      </c>
      <c r="I77" s="1" t="s">
        <v>882</v>
      </c>
      <c r="J77">
        <v>6</v>
      </c>
      <c r="K77">
        <v>12714</v>
      </c>
      <c r="L77">
        <v>9.4499999999999993</v>
      </c>
      <c r="M77">
        <v>48.24</v>
      </c>
      <c r="N77">
        <v>3.39</v>
      </c>
      <c r="O77" s="1" t="s">
        <v>1245</v>
      </c>
    </row>
    <row r="78" spans="1:15" x14ac:dyDescent="0.3">
      <c r="A78" s="1" t="s">
        <v>884</v>
      </c>
      <c r="B78">
        <v>549</v>
      </c>
      <c r="C78">
        <v>7.51</v>
      </c>
      <c r="D78">
        <v>1.38</v>
      </c>
      <c r="E78">
        <v>3.61</v>
      </c>
      <c r="F78">
        <v>2.56</v>
      </c>
      <c r="G78">
        <v>6.88</v>
      </c>
      <c r="H78">
        <v>1.78</v>
      </c>
      <c r="I78" s="1" t="s">
        <v>642</v>
      </c>
      <c r="J78">
        <v>3</v>
      </c>
      <c r="K78">
        <v>31345</v>
      </c>
      <c r="L78">
        <v>10.35</v>
      </c>
      <c r="M78">
        <v>187.12</v>
      </c>
      <c r="N78">
        <v>3.98</v>
      </c>
      <c r="O78" s="1" t="s">
        <v>1252</v>
      </c>
    </row>
    <row r="79" spans="1:15" x14ac:dyDescent="0.3">
      <c r="A79" s="1" t="s">
        <v>886</v>
      </c>
      <c r="B79">
        <v>583</v>
      </c>
      <c r="C79">
        <v>3.2</v>
      </c>
      <c r="D79">
        <v>2.0699999999999998</v>
      </c>
      <c r="E79">
        <v>6.51</v>
      </c>
      <c r="F79">
        <v>2.14</v>
      </c>
      <c r="G79">
        <v>4.16</v>
      </c>
      <c r="H79">
        <v>2.11</v>
      </c>
      <c r="I79" s="1" t="s">
        <v>187</v>
      </c>
      <c r="J79">
        <v>4</v>
      </c>
      <c r="K79">
        <v>5073</v>
      </c>
      <c r="L79">
        <v>8.5299999999999994</v>
      </c>
      <c r="M79">
        <v>5.33</v>
      </c>
      <c r="N79">
        <v>2.44</v>
      </c>
      <c r="O79" s="1" t="s">
        <v>1245</v>
      </c>
    </row>
    <row r="80" spans="1:15" x14ac:dyDescent="0.3">
      <c r="A80" s="1" t="s">
        <v>887</v>
      </c>
      <c r="B80">
        <v>36</v>
      </c>
      <c r="C80">
        <v>3.22</v>
      </c>
      <c r="D80">
        <v>2.02</v>
      </c>
      <c r="E80">
        <v>4.91</v>
      </c>
      <c r="F80">
        <v>2.4500000000000002</v>
      </c>
      <c r="G80">
        <v>4.09</v>
      </c>
      <c r="H80">
        <v>2.38</v>
      </c>
      <c r="I80" s="1" t="s">
        <v>44</v>
      </c>
      <c r="J80">
        <v>6</v>
      </c>
      <c r="K80">
        <v>682</v>
      </c>
      <c r="L80">
        <v>6.53</v>
      </c>
      <c r="M80">
        <v>2.4700000000000002</v>
      </c>
      <c r="N80">
        <v>2.1</v>
      </c>
      <c r="O80" s="1" t="s">
        <v>1252</v>
      </c>
    </row>
    <row r="81" spans="1:15" x14ac:dyDescent="0.3">
      <c r="A81" s="1" t="s">
        <v>889</v>
      </c>
      <c r="B81">
        <v>655</v>
      </c>
      <c r="C81">
        <v>4.6100000000000003</v>
      </c>
      <c r="D81">
        <v>1.4</v>
      </c>
      <c r="E81">
        <v>3.59</v>
      </c>
      <c r="F81">
        <v>2.0699999999999998</v>
      </c>
      <c r="G81">
        <v>4.68</v>
      </c>
      <c r="H81">
        <v>1.38</v>
      </c>
      <c r="I81" s="1" t="s">
        <v>385</v>
      </c>
      <c r="J81">
        <v>5</v>
      </c>
      <c r="K81">
        <v>5360</v>
      </c>
      <c r="L81">
        <v>8.59</v>
      </c>
      <c r="M81">
        <v>9.67</v>
      </c>
      <c r="N81">
        <v>2.69</v>
      </c>
      <c r="O81" s="1" t="s">
        <v>1245</v>
      </c>
    </row>
    <row r="82" spans="1:15" x14ac:dyDescent="0.3">
      <c r="A82" s="1" t="s">
        <v>892</v>
      </c>
      <c r="B82">
        <v>656</v>
      </c>
      <c r="C82">
        <v>4.57</v>
      </c>
      <c r="D82">
        <v>1.7</v>
      </c>
      <c r="E82">
        <v>4.2</v>
      </c>
      <c r="F82">
        <v>2.15</v>
      </c>
      <c r="G82">
        <v>4.33</v>
      </c>
      <c r="H82">
        <v>1.73</v>
      </c>
      <c r="I82" s="1" t="s">
        <v>119</v>
      </c>
      <c r="J82">
        <v>11</v>
      </c>
      <c r="K82">
        <v>167</v>
      </c>
      <c r="L82">
        <v>5.12</v>
      </c>
      <c r="M82">
        <v>0.45</v>
      </c>
      <c r="N82">
        <v>1.38</v>
      </c>
      <c r="O82" s="1" t="s">
        <v>1245</v>
      </c>
    </row>
    <row r="83" spans="1:15" x14ac:dyDescent="0.3">
      <c r="A83" s="1" t="s">
        <v>894</v>
      </c>
      <c r="B83">
        <v>37</v>
      </c>
      <c r="C83">
        <v>1.68</v>
      </c>
      <c r="D83">
        <v>1.02</v>
      </c>
      <c r="E83">
        <v>7.24</v>
      </c>
      <c r="F83">
        <v>2.06</v>
      </c>
      <c r="G83">
        <v>4.92</v>
      </c>
      <c r="H83">
        <v>2.97</v>
      </c>
      <c r="I83" s="1" t="s">
        <v>119</v>
      </c>
      <c r="J83">
        <v>6</v>
      </c>
      <c r="K83">
        <v>771</v>
      </c>
      <c r="L83">
        <v>6.65</v>
      </c>
      <c r="M83">
        <v>9.14</v>
      </c>
      <c r="N83">
        <v>2.67</v>
      </c>
      <c r="O83" s="1" t="s">
        <v>1247</v>
      </c>
    </row>
    <row r="84" spans="1:15" x14ac:dyDescent="0.3">
      <c r="A84" s="1" t="s">
        <v>896</v>
      </c>
      <c r="B84">
        <v>657</v>
      </c>
      <c r="C84">
        <v>6.83</v>
      </c>
      <c r="D84">
        <v>1.48</v>
      </c>
      <c r="E84">
        <v>5.21</v>
      </c>
      <c r="F84">
        <v>2.46</v>
      </c>
      <c r="G84">
        <v>5.63</v>
      </c>
      <c r="H84">
        <v>2.17</v>
      </c>
      <c r="I84" s="1" t="s">
        <v>62</v>
      </c>
      <c r="J84">
        <v>8</v>
      </c>
      <c r="K84">
        <v>1425</v>
      </c>
      <c r="L84">
        <v>7.26</v>
      </c>
      <c r="M84">
        <v>2.33</v>
      </c>
      <c r="N84">
        <v>2.08</v>
      </c>
      <c r="O84" s="1" t="s">
        <v>1245</v>
      </c>
    </row>
    <row r="85" spans="1:15" x14ac:dyDescent="0.3">
      <c r="A85" s="1" t="s">
        <v>898</v>
      </c>
      <c r="B85">
        <v>38</v>
      </c>
      <c r="C85">
        <v>7.27</v>
      </c>
      <c r="D85">
        <v>1.36</v>
      </c>
      <c r="E85">
        <v>3.17</v>
      </c>
      <c r="F85">
        <v>2.23</v>
      </c>
      <c r="G85">
        <v>4.42</v>
      </c>
      <c r="H85">
        <v>2.2599999999999998</v>
      </c>
      <c r="I85" s="1" t="s">
        <v>502</v>
      </c>
      <c r="J85">
        <v>4</v>
      </c>
      <c r="K85">
        <v>19070</v>
      </c>
      <c r="L85">
        <v>9.86</v>
      </c>
      <c r="M85">
        <v>45.45</v>
      </c>
      <c r="N85">
        <v>3.37</v>
      </c>
      <c r="O85" s="1" t="s">
        <v>1245</v>
      </c>
    </row>
    <row r="86" spans="1:15" x14ac:dyDescent="0.3">
      <c r="A86" s="1" t="s">
        <v>900</v>
      </c>
      <c r="B86">
        <v>39</v>
      </c>
      <c r="C86">
        <v>7.84</v>
      </c>
      <c r="D86">
        <v>1.92</v>
      </c>
      <c r="E86">
        <v>6.68</v>
      </c>
      <c r="F86">
        <v>2.11</v>
      </c>
      <c r="G86">
        <v>5.89</v>
      </c>
      <c r="H86">
        <v>2.61</v>
      </c>
      <c r="I86" s="1" t="s">
        <v>66</v>
      </c>
      <c r="J86">
        <v>8</v>
      </c>
      <c r="K86">
        <v>8557</v>
      </c>
      <c r="L86">
        <v>9.0500000000000007</v>
      </c>
      <c r="M86">
        <v>97.22</v>
      </c>
      <c r="N86">
        <v>3.7</v>
      </c>
      <c r="O86" s="1" t="s">
        <v>1245</v>
      </c>
    </row>
    <row r="87" spans="1:15" x14ac:dyDescent="0.3">
      <c r="A87" s="1" t="s">
        <v>902</v>
      </c>
      <c r="B87">
        <v>543</v>
      </c>
      <c r="C87">
        <v>5.39</v>
      </c>
      <c r="D87">
        <v>1.8</v>
      </c>
      <c r="E87">
        <v>4.6100000000000003</v>
      </c>
      <c r="F87">
        <v>2.2400000000000002</v>
      </c>
      <c r="G87">
        <v>5.14</v>
      </c>
      <c r="H87">
        <v>1.79</v>
      </c>
      <c r="I87" s="1" t="s">
        <v>903</v>
      </c>
      <c r="J87">
        <v>5</v>
      </c>
      <c r="K87">
        <v>160756</v>
      </c>
      <c r="L87">
        <v>11.99</v>
      </c>
      <c r="M87">
        <v>167.94</v>
      </c>
      <c r="N87">
        <v>3.93</v>
      </c>
      <c r="O87" s="1" t="s">
        <v>1253</v>
      </c>
    </row>
    <row r="88" spans="1:15" x14ac:dyDescent="0.3">
      <c r="A88" s="1" t="s">
        <v>905</v>
      </c>
      <c r="B88">
        <v>40</v>
      </c>
      <c r="C88">
        <v>2.95</v>
      </c>
      <c r="D88">
        <v>1.95</v>
      </c>
      <c r="E88">
        <v>6.03</v>
      </c>
      <c r="F88">
        <v>2.7</v>
      </c>
      <c r="G88">
        <v>3.54</v>
      </c>
      <c r="H88">
        <v>2.67</v>
      </c>
      <c r="I88" s="1" t="s">
        <v>44</v>
      </c>
      <c r="J88">
        <v>9</v>
      </c>
      <c r="K88">
        <v>927</v>
      </c>
      <c r="L88">
        <v>6.83</v>
      </c>
      <c r="M88">
        <v>7.73</v>
      </c>
      <c r="N88">
        <v>2.6</v>
      </c>
      <c r="O88" s="1" t="s">
        <v>1252</v>
      </c>
    </row>
    <row r="89" spans="1:15" x14ac:dyDescent="0.3">
      <c r="A89" s="1" t="s">
        <v>907</v>
      </c>
      <c r="B89">
        <v>658</v>
      </c>
      <c r="C89">
        <v>4.0999999999999996</v>
      </c>
      <c r="D89">
        <v>1.08</v>
      </c>
      <c r="E89">
        <v>3.29</v>
      </c>
      <c r="F89">
        <v>1.89</v>
      </c>
      <c r="G89">
        <v>4.88</v>
      </c>
      <c r="H89">
        <v>1.27</v>
      </c>
      <c r="I89" s="1" t="s">
        <v>59</v>
      </c>
      <c r="J89">
        <v>5</v>
      </c>
      <c r="K89">
        <v>1678</v>
      </c>
      <c r="L89">
        <v>7.43</v>
      </c>
      <c r="M89">
        <v>1.08</v>
      </c>
      <c r="N89">
        <v>1.75</v>
      </c>
      <c r="O89" s="1" t="s">
        <v>1250</v>
      </c>
    </row>
    <row r="90" spans="1:15" x14ac:dyDescent="0.3">
      <c r="A90" s="1" t="s">
        <v>909</v>
      </c>
      <c r="B90">
        <v>41</v>
      </c>
      <c r="C90">
        <v>4.8899999999999997</v>
      </c>
      <c r="D90">
        <v>1.1599999999999999</v>
      </c>
      <c r="E90">
        <v>3.94</v>
      </c>
      <c r="F90">
        <v>1.76</v>
      </c>
      <c r="G90">
        <v>4.57</v>
      </c>
      <c r="H90">
        <v>1.44</v>
      </c>
      <c r="I90" s="1" t="s">
        <v>99</v>
      </c>
      <c r="J90">
        <v>5</v>
      </c>
      <c r="K90">
        <v>150</v>
      </c>
      <c r="L90">
        <v>5.01</v>
      </c>
      <c r="M90">
        <v>0.02</v>
      </c>
      <c r="N90">
        <v>0.3</v>
      </c>
      <c r="O90" s="1" t="s">
        <v>1246</v>
      </c>
    </row>
    <row r="91" spans="1:15" x14ac:dyDescent="0.3">
      <c r="A91" s="1" t="s">
        <v>911</v>
      </c>
      <c r="B91">
        <v>659</v>
      </c>
      <c r="C91">
        <v>3.75</v>
      </c>
      <c r="D91">
        <v>2.2599999999999998</v>
      </c>
      <c r="E91">
        <v>4.93</v>
      </c>
      <c r="F91">
        <v>2.34</v>
      </c>
      <c r="G91">
        <v>4.75</v>
      </c>
      <c r="H91">
        <v>1.59</v>
      </c>
      <c r="I91" s="1" t="s">
        <v>119</v>
      </c>
      <c r="J91">
        <v>9</v>
      </c>
      <c r="K91">
        <v>1496</v>
      </c>
      <c r="L91">
        <v>7.31</v>
      </c>
      <c r="M91">
        <v>1.47</v>
      </c>
      <c r="N91">
        <v>1.88</v>
      </c>
      <c r="O91" s="1" t="s">
        <v>1245</v>
      </c>
    </row>
    <row r="92" spans="1:15" x14ac:dyDescent="0.3">
      <c r="A92" s="1" t="s">
        <v>913</v>
      </c>
      <c r="B92">
        <v>42</v>
      </c>
      <c r="C92">
        <v>7.19</v>
      </c>
      <c r="D92">
        <v>1.69</v>
      </c>
      <c r="E92">
        <v>4.05</v>
      </c>
      <c r="F92">
        <v>2.59</v>
      </c>
      <c r="G92">
        <v>5.52</v>
      </c>
      <c r="H92">
        <v>2.2200000000000002</v>
      </c>
      <c r="I92" s="1" t="s">
        <v>46</v>
      </c>
      <c r="J92">
        <v>5</v>
      </c>
      <c r="K92">
        <v>3927</v>
      </c>
      <c r="L92">
        <v>8.2799999999999994</v>
      </c>
      <c r="M92">
        <v>35.06</v>
      </c>
      <c r="N92">
        <v>3.25</v>
      </c>
      <c r="O92" s="1" t="s">
        <v>1247</v>
      </c>
    </row>
    <row r="93" spans="1:15" x14ac:dyDescent="0.3">
      <c r="A93" s="1" t="s">
        <v>915</v>
      </c>
      <c r="B93">
        <v>43</v>
      </c>
      <c r="C93">
        <v>3.05</v>
      </c>
      <c r="D93">
        <v>1.99</v>
      </c>
      <c r="E93">
        <v>4.3899999999999997</v>
      </c>
      <c r="F93">
        <v>2.36</v>
      </c>
      <c r="G93">
        <v>3.28</v>
      </c>
      <c r="H93">
        <v>1.91</v>
      </c>
      <c r="I93" s="1" t="s">
        <v>12</v>
      </c>
      <c r="J93">
        <v>5</v>
      </c>
      <c r="K93">
        <v>13559</v>
      </c>
      <c r="L93">
        <v>9.51</v>
      </c>
      <c r="M93">
        <v>45.82</v>
      </c>
      <c r="N93">
        <v>3.37</v>
      </c>
      <c r="O93" s="1" t="s">
        <v>1253</v>
      </c>
    </row>
    <row r="94" spans="1:15" x14ac:dyDescent="0.3">
      <c r="A94" s="1" t="s">
        <v>917</v>
      </c>
      <c r="B94">
        <v>660</v>
      </c>
      <c r="C94">
        <v>6.95</v>
      </c>
      <c r="D94">
        <v>2.2400000000000002</v>
      </c>
      <c r="E94">
        <v>4.41</v>
      </c>
      <c r="F94">
        <v>2.95</v>
      </c>
      <c r="G94">
        <v>6.12</v>
      </c>
      <c r="H94">
        <v>2.15</v>
      </c>
      <c r="I94" s="1" t="s">
        <v>119</v>
      </c>
      <c r="J94">
        <v>5</v>
      </c>
      <c r="K94">
        <v>2218</v>
      </c>
      <c r="L94">
        <v>7.7</v>
      </c>
      <c r="M94">
        <v>3.14</v>
      </c>
      <c r="N94">
        <v>2.21</v>
      </c>
      <c r="O94" s="1" t="s">
        <v>1245</v>
      </c>
    </row>
    <row r="95" spans="1:15" x14ac:dyDescent="0.3">
      <c r="A95" s="1" t="s">
        <v>919</v>
      </c>
      <c r="B95">
        <v>661</v>
      </c>
      <c r="C95">
        <v>2.88</v>
      </c>
      <c r="D95">
        <v>1.75</v>
      </c>
      <c r="E95">
        <v>4.0999999999999996</v>
      </c>
      <c r="F95">
        <v>2.34</v>
      </c>
      <c r="G95">
        <v>3.98</v>
      </c>
      <c r="H95">
        <v>1.9</v>
      </c>
      <c r="I95" s="1" t="s">
        <v>59</v>
      </c>
      <c r="J95">
        <v>7</v>
      </c>
      <c r="K95">
        <v>423</v>
      </c>
      <c r="L95">
        <v>6.05</v>
      </c>
      <c r="M95">
        <v>0.94</v>
      </c>
      <c r="N95">
        <v>1.69</v>
      </c>
      <c r="O95" s="1" t="s">
        <v>1252</v>
      </c>
    </row>
    <row r="96" spans="1:15" x14ac:dyDescent="0.3">
      <c r="A96" s="1" t="s">
        <v>921</v>
      </c>
      <c r="B96">
        <v>662</v>
      </c>
      <c r="C96">
        <v>6.43</v>
      </c>
      <c r="D96">
        <v>2.04</v>
      </c>
      <c r="E96">
        <v>5.07</v>
      </c>
      <c r="F96">
        <v>2.7</v>
      </c>
      <c r="G96">
        <v>5.74</v>
      </c>
      <c r="H96">
        <v>1.67</v>
      </c>
      <c r="I96" s="1" t="s">
        <v>134</v>
      </c>
      <c r="J96">
        <v>5</v>
      </c>
      <c r="K96">
        <v>3228</v>
      </c>
      <c r="L96">
        <v>8.08</v>
      </c>
      <c r="M96">
        <v>10.45</v>
      </c>
      <c r="N96">
        <v>2.73</v>
      </c>
      <c r="O96" s="1" t="s">
        <v>1250</v>
      </c>
    </row>
    <row r="97" spans="1:15" x14ac:dyDescent="0.3">
      <c r="A97" s="1" t="s">
        <v>923</v>
      </c>
      <c r="B97">
        <v>584</v>
      </c>
      <c r="C97">
        <v>2.9</v>
      </c>
      <c r="D97">
        <v>1.98</v>
      </c>
      <c r="E97">
        <v>6.41</v>
      </c>
      <c r="F97">
        <v>2</v>
      </c>
      <c r="G97">
        <v>3.96</v>
      </c>
      <c r="H97">
        <v>1.89</v>
      </c>
      <c r="I97" s="1" t="s">
        <v>78</v>
      </c>
      <c r="J97">
        <v>6</v>
      </c>
      <c r="K97">
        <v>8726</v>
      </c>
      <c r="L97">
        <v>9.07</v>
      </c>
      <c r="M97">
        <v>38.47</v>
      </c>
      <c r="N97">
        <v>3.29</v>
      </c>
      <c r="O97" s="1" t="s">
        <v>1250</v>
      </c>
    </row>
    <row r="98" spans="1:15" x14ac:dyDescent="0.3">
      <c r="A98" s="1" t="s">
        <v>925</v>
      </c>
      <c r="B98">
        <v>44</v>
      </c>
      <c r="C98">
        <v>7.26</v>
      </c>
      <c r="D98">
        <v>1.18</v>
      </c>
      <c r="E98">
        <v>5.03</v>
      </c>
      <c r="F98">
        <v>2.65</v>
      </c>
      <c r="G98">
        <v>5.53</v>
      </c>
      <c r="H98">
        <v>2.21</v>
      </c>
      <c r="I98" s="1" t="s">
        <v>99</v>
      </c>
      <c r="J98">
        <v>7</v>
      </c>
      <c r="K98">
        <v>890</v>
      </c>
      <c r="L98">
        <v>6.79</v>
      </c>
      <c r="M98">
        <v>3.61</v>
      </c>
      <c r="N98">
        <v>2.27</v>
      </c>
      <c r="O98" s="1" t="s">
        <v>1252</v>
      </c>
    </row>
    <row r="99" spans="1:15" x14ac:dyDescent="0.3">
      <c r="A99" s="1" t="s">
        <v>928</v>
      </c>
      <c r="B99">
        <v>663</v>
      </c>
      <c r="C99">
        <v>3.52</v>
      </c>
      <c r="D99">
        <v>1.99</v>
      </c>
      <c r="E99">
        <v>4.57</v>
      </c>
      <c r="F99">
        <v>2.38</v>
      </c>
      <c r="G99">
        <v>3.86</v>
      </c>
      <c r="H99">
        <v>1.97</v>
      </c>
      <c r="I99" s="1" t="s">
        <v>28</v>
      </c>
      <c r="J99">
        <v>7</v>
      </c>
      <c r="K99">
        <v>140</v>
      </c>
      <c r="L99">
        <v>4.9400000000000004</v>
      </c>
      <c r="M99">
        <v>0.84</v>
      </c>
      <c r="N99">
        <v>1.64</v>
      </c>
      <c r="O99" s="1" t="s">
        <v>1252</v>
      </c>
    </row>
    <row r="100" spans="1:15" x14ac:dyDescent="0.3">
      <c r="A100" s="1" t="s">
        <v>930</v>
      </c>
      <c r="B100">
        <v>544</v>
      </c>
      <c r="C100">
        <v>6.76</v>
      </c>
      <c r="D100">
        <v>1.78</v>
      </c>
      <c r="E100">
        <v>4.3099999999999996</v>
      </c>
      <c r="F100">
        <v>2.2000000000000002</v>
      </c>
      <c r="G100">
        <v>5.63</v>
      </c>
      <c r="H100">
        <v>1.64</v>
      </c>
      <c r="I100" s="1" t="s">
        <v>645</v>
      </c>
      <c r="J100">
        <v>4</v>
      </c>
      <c r="K100">
        <v>89005</v>
      </c>
      <c r="L100">
        <v>11.4</v>
      </c>
      <c r="M100">
        <v>102.39</v>
      </c>
      <c r="N100">
        <v>3.72</v>
      </c>
      <c r="O100" s="1" t="s">
        <v>1246</v>
      </c>
    </row>
    <row r="101" spans="1:15" x14ac:dyDescent="0.3">
      <c r="A101" s="1" t="s">
        <v>932</v>
      </c>
      <c r="B101">
        <v>664</v>
      </c>
      <c r="C101">
        <v>4.82</v>
      </c>
      <c r="D101">
        <v>1.23</v>
      </c>
      <c r="E101">
        <v>3.36</v>
      </c>
      <c r="F101">
        <v>2.12</v>
      </c>
      <c r="G101">
        <v>4.9800000000000004</v>
      </c>
      <c r="H101">
        <v>1.77</v>
      </c>
      <c r="I101" s="1" t="s">
        <v>933</v>
      </c>
      <c r="J101">
        <v>5</v>
      </c>
      <c r="K101">
        <v>79617</v>
      </c>
      <c r="L101">
        <v>11.28</v>
      </c>
      <c r="M101">
        <v>64.16</v>
      </c>
      <c r="N101">
        <v>3.51</v>
      </c>
      <c r="O101" s="1" t="s">
        <v>1252</v>
      </c>
    </row>
    <row r="102" spans="1:15" x14ac:dyDescent="0.3">
      <c r="A102" s="1" t="s">
        <v>935</v>
      </c>
      <c r="B102">
        <v>665</v>
      </c>
      <c r="C102">
        <v>5.55</v>
      </c>
      <c r="D102">
        <v>2.37</v>
      </c>
      <c r="E102">
        <v>5.52</v>
      </c>
      <c r="F102">
        <v>2.63</v>
      </c>
      <c r="G102">
        <v>5.34</v>
      </c>
      <c r="H102">
        <v>2.12</v>
      </c>
      <c r="I102" s="1" t="s">
        <v>936</v>
      </c>
      <c r="J102">
        <v>4</v>
      </c>
      <c r="K102">
        <v>116235</v>
      </c>
      <c r="L102">
        <v>11.66</v>
      </c>
      <c r="M102">
        <v>195.53</v>
      </c>
      <c r="N102">
        <v>4</v>
      </c>
      <c r="O102" s="1" t="s">
        <v>1245</v>
      </c>
    </row>
    <row r="103" spans="1:15" x14ac:dyDescent="0.3">
      <c r="A103" s="1" t="s">
        <v>938</v>
      </c>
      <c r="B103">
        <v>45</v>
      </c>
      <c r="C103">
        <v>6.8</v>
      </c>
      <c r="D103">
        <v>1.61</v>
      </c>
      <c r="E103">
        <v>5.6</v>
      </c>
      <c r="F103">
        <v>2.21</v>
      </c>
      <c r="G103">
        <v>6.67</v>
      </c>
      <c r="H103">
        <v>1.81</v>
      </c>
      <c r="I103" s="1" t="s">
        <v>112</v>
      </c>
      <c r="J103">
        <v>4</v>
      </c>
      <c r="K103">
        <v>5486</v>
      </c>
      <c r="L103">
        <v>8.61</v>
      </c>
      <c r="M103">
        <v>7.55</v>
      </c>
      <c r="N103">
        <v>2.59</v>
      </c>
      <c r="O103" s="1" t="s">
        <v>1250</v>
      </c>
    </row>
    <row r="104" spans="1:15" x14ac:dyDescent="0.3">
      <c r="A104" s="1" t="s">
        <v>940</v>
      </c>
      <c r="B104">
        <v>46</v>
      </c>
      <c r="C104">
        <v>2.1</v>
      </c>
      <c r="D104">
        <v>1.19</v>
      </c>
      <c r="E104">
        <v>7.15</v>
      </c>
      <c r="F104">
        <v>2.4</v>
      </c>
      <c r="G104">
        <v>4.54</v>
      </c>
      <c r="H104">
        <v>2.88</v>
      </c>
      <c r="I104" s="1" t="s">
        <v>539</v>
      </c>
      <c r="J104">
        <v>4</v>
      </c>
      <c r="K104">
        <v>15377</v>
      </c>
      <c r="L104">
        <v>9.64</v>
      </c>
      <c r="M104">
        <v>53.65</v>
      </c>
      <c r="N104">
        <v>3.44</v>
      </c>
      <c r="O104" s="1" t="s">
        <v>1252</v>
      </c>
    </row>
    <row r="105" spans="1:15" x14ac:dyDescent="0.3">
      <c r="A105" s="1" t="s">
        <v>942</v>
      </c>
      <c r="B105">
        <v>47</v>
      </c>
      <c r="C105">
        <v>5.72</v>
      </c>
      <c r="D105">
        <v>1.54</v>
      </c>
      <c r="E105">
        <v>4.17</v>
      </c>
      <c r="F105">
        <v>2.4900000000000002</v>
      </c>
      <c r="G105">
        <v>5.3</v>
      </c>
      <c r="H105">
        <v>2.0499999999999998</v>
      </c>
      <c r="I105" s="1" t="s">
        <v>943</v>
      </c>
      <c r="J105">
        <v>4</v>
      </c>
      <c r="K105">
        <v>190905</v>
      </c>
      <c r="L105">
        <v>12.16</v>
      </c>
      <c r="M105">
        <v>176.98</v>
      </c>
      <c r="N105">
        <v>3.96</v>
      </c>
      <c r="O105" s="1" t="s">
        <v>1252</v>
      </c>
    </row>
    <row r="106" spans="1:15" x14ac:dyDescent="0.3">
      <c r="A106" s="1" t="s">
        <v>945</v>
      </c>
      <c r="B106">
        <v>48</v>
      </c>
      <c r="C106">
        <v>2.95</v>
      </c>
      <c r="D106">
        <v>1.35</v>
      </c>
      <c r="E106">
        <v>2.83</v>
      </c>
      <c r="F106">
        <v>2.31</v>
      </c>
      <c r="G106">
        <v>4.1100000000000003</v>
      </c>
      <c r="H106">
        <v>1.7</v>
      </c>
      <c r="I106" s="1" t="s">
        <v>84</v>
      </c>
      <c r="J106">
        <v>5</v>
      </c>
      <c r="K106">
        <v>7024</v>
      </c>
      <c r="L106">
        <v>8.86</v>
      </c>
      <c r="M106">
        <v>20.18</v>
      </c>
      <c r="N106">
        <v>3.01</v>
      </c>
      <c r="O106" s="1" t="s">
        <v>1249</v>
      </c>
    </row>
    <row r="107" spans="1:15" x14ac:dyDescent="0.3">
      <c r="A107" s="1" t="s">
        <v>947</v>
      </c>
      <c r="B107">
        <v>666</v>
      </c>
      <c r="C107">
        <v>6.15</v>
      </c>
      <c r="D107">
        <v>1.49</v>
      </c>
      <c r="E107">
        <v>4.79</v>
      </c>
      <c r="F107">
        <v>2.44</v>
      </c>
      <c r="G107">
        <v>4.78</v>
      </c>
      <c r="H107">
        <v>1.65</v>
      </c>
      <c r="I107" s="1" t="s">
        <v>165</v>
      </c>
      <c r="J107">
        <v>6</v>
      </c>
      <c r="K107">
        <v>18633</v>
      </c>
      <c r="L107">
        <v>9.83</v>
      </c>
      <c r="M107">
        <v>50.75</v>
      </c>
      <c r="N107">
        <v>3.41</v>
      </c>
      <c r="O107" s="1" t="s">
        <v>1252</v>
      </c>
    </row>
    <row r="108" spans="1:15" x14ac:dyDescent="0.3">
      <c r="A108" s="1" t="s">
        <v>949</v>
      </c>
      <c r="B108">
        <v>667</v>
      </c>
      <c r="C108">
        <v>7.02</v>
      </c>
      <c r="D108">
        <v>1.84</v>
      </c>
      <c r="E108">
        <v>5.46</v>
      </c>
      <c r="F108">
        <v>2.4700000000000002</v>
      </c>
      <c r="G108">
        <v>6.15</v>
      </c>
      <c r="H108">
        <v>1.8</v>
      </c>
      <c r="I108" s="1" t="s">
        <v>119</v>
      </c>
      <c r="J108">
        <v>7</v>
      </c>
      <c r="K108">
        <v>597</v>
      </c>
      <c r="L108">
        <v>6.39</v>
      </c>
      <c r="M108">
        <v>3.22</v>
      </c>
      <c r="N108">
        <v>2.2200000000000002</v>
      </c>
      <c r="O108" s="1" t="s">
        <v>1245</v>
      </c>
    </row>
    <row r="109" spans="1:15" x14ac:dyDescent="0.3">
      <c r="A109" s="1" t="s">
        <v>951</v>
      </c>
      <c r="B109">
        <v>49</v>
      </c>
      <c r="C109">
        <v>5.33</v>
      </c>
      <c r="D109">
        <v>1.33</v>
      </c>
      <c r="E109">
        <v>3.47</v>
      </c>
      <c r="F109">
        <v>2.12</v>
      </c>
      <c r="G109">
        <v>4.6900000000000004</v>
      </c>
      <c r="H109">
        <v>1.67</v>
      </c>
      <c r="I109" s="1" t="s">
        <v>32</v>
      </c>
      <c r="J109">
        <v>4</v>
      </c>
      <c r="K109">
        <v>10720</v>
      </c>
      <c r="L109">
        <v>9.2799999999999994</v>
      </c>
      <c r="M109">
        <v>21.45</v>
      </c>
      <c r="N109">
        <v>3.04</v>
      </c>
      <c r="O109" s="1" t="s">
        <v>1252</v>
      </c>
    </row>
    <row r="110" spans="1:15" x14ac:dyDescent="0.3">
      <c r="A110" s="1" t="s">
        <v>953</v>
      </c>
      <c r="B110">
        <v>585</v>
      </c>
      <c r="C110">
        <v>5.51</v>
      </c>
      <c r="D110">
        <v>1.8</v>
      </c>
      <c r="E110">
        <v>5.12</v>
      </c>
      <c r="F110">
        <v>2.2599999999999998</v>
      </c>
      <c r="G110">
        <v>5.0999999999999996</v>
      </c>
      <c r="H110">
        <v>1.64</v>
      </c>
      <c r="I110" s="1" t="s">
        <v>28</v>
      </c>
      <c r="J110">
        <v>5</v>
      </c>
      <c r="K110">
        <v>1744</v>
      </c>
      <c r="L110">
        <v>7.46</v>
      </c>
      <c r="M110">
        <v>3.84</v>
      </c>
      <c r="N110">
        <v>2.29</v>
      </c>
      <c r="O110" s="1" t="s">
        <v>1245</v>
      </c>
    </row>
    <row r="111" spans="1:15" x14ac:dyDescent="0.3">
      <c r="A111" s="1" t="s">
        <v>955</v>
      </c>
      <c r="B111">
        <v>50</v>
      </c>
      <c r="C111">
        <v>6.32</v>
      </c>
      <c r="D111">
        <v>1.6</v>
      </c>
      <c r="E111">
        <v>4.58</v>
      </c>
      <c r="F111">
        <v>2.37</v>
      </c>
      <c r="G111">
        <v>5.34</v>
      </c>
      <c r="H111">
        <v>2.2000000000000002</v>
      </c>
      <c r="I111" s="1" t="s">
        <v>956</v>
      </c>
      <c r="J111">
        <v>3</v>
      </c>
      <c r="K111">
        <v>42823</v>
      </c>
      <c r="L111">
        <v>10.66</v>
      </c>
      <c r="M111">
        <v>529.82000000000005</v>
      </c>
      <c r="N111">
        <v>4.43</v>
      </c>
      <c r="O111" s="1" t="s">
        <v>1245</v>
      </c>
    </row>
    <row r="112" spans="1:15" x14ac:dyDescent="0.3">
      <c r="A112" s="1" t="s">
        <v>959</v>
      </c>
      <c r="B112">
        <v>668</v>
      </c>
      <c r="C112">
        <v>7.15</v>
      </c>
      <c r="D112">
        <v>1.64</v>
      </c>
      <c r="E112">
        <v>6.15</v>
      </c>
      <c r="F112">
        <v>2.4500000000000002</v>
      </c>
      <c r="G112">
        <v>7.22</v>
      </c>
      <c r="H112">
        <v>1.86</v>
      </c>
      <c r="I112" s="1" t="s">
        <v>356</v>
      </c>
      <c r="J112">
        <v>5</v>
      </c>
      <c r="K112">
        <v>5524</v>
      </c>
      <c r="L112">
        <v>8.6199999999999992</v>
      </c>
      <c r="M112">
        <v>31.71</v>
      </c>
      <c r="N112">
        <v>3.21</v>
      </c>
      <c r="O112" s="1" t="s">
        <v>1250</v>
      </c>
    </row>
    <row r="113" spans="1:15" x14ac:dyDescent="0.3">
      <c r="A113" s="1" t="s">
        <v>961</v>
      </c>
      <c r="B113">
        <v>51</v>
      </c>
      <c r="C113">
        <v>6.5</v>
      </c>
      <c r="D113">
        <v>1.78</v>
      </c>
      <c r="E113">
        <v>5.37</v>
      </c>
      <c r="F113">
        <v>2.39</v>
      </c>
      <c r="G113">
        <v>5.39</v>
      </c>
      <c r="H113">
        <v>2.27</v>
      </c>
      <c r="I113" s="1" t="s">
        <v>134</v>
      </c>
      <c r="J113">
        <v>6</v>
      </c>
      <c r="K113">
        <v>7545</v>
      </c>
      <c r="L113">
        <v>8.93</v>
      </c>
      <c r="M113">
        <v>8.9600000000000009</v>
      </c>
      <c r="N113">
        <v>2.66</v>
      </c>
      <c r="O113" s="1" t="s">
        <v>1252</v>
      </c>
    </row>
    <row r="114" spans="1:15" x14ac:dyDescent="0.3">
      <c r="A114" s="1" t="s">
        <v>963</v>
      </c>
      <c r="B114">
        <v>669</v>
      </c>
      <c r="C114">
        <v>6.85</v>
      </c>
      <c r="D114">
        <v>1.71</v>
      </c>
      <c r="E114">
        <v>4.37</v>
      </c>
      <c r="F114">
        <v>2.3199999999999998</v>
      </c>
      <c r="G114">
        <v>5.54</v>
      </c>
      <c r="H114">
        <v>1.67</v>
      </c>
      <c r="I114" s="1" t="s">
        <v>84</v>
      </c>
      <c r="J114">
        <v>6</v>
      </c>
      <c r="K114">
        <v>2120</v>
      </c>
      <c r="L114">
        <v>7.66</v>
      </c>
      <c r="M114">
        <v>8.0399999999999991</v>
      </c>
      <c r="N114">
        <v>2.61</v>
      </c>
      <c r="O114" s="1" t="s">
        <v>1252</v>
      </c>
    </row>
    <row r="115" spans="1:15" x14ac:dyDescent="0.3">
      <c r="A115" s="1" t="s">
        <v>965</v>
      </c>
      <c r="B115">
        <v>670</v>
      </c>
      <c r="C115">
        <v>7.34</v>
      </c>
      <c r="D115">
        <v>1.71</v>
      </c>
      <c r="E115">
        <v>5.55</v>
      </c>
      <c r="F115">
        <v>2.74</v>
      </c>
      <c r="G115">
        <v>5.74</v>
      </c>
      <c r="H115">
        <v>2.36</v>
      </c>
      <c r="I115" s="1" t="s">
        <v>304</v>
      </c>
      <c r="J115">
        <v>5</v>
      </c>
      <c r="K115">
        <v>3676</v>
      </c>
      <c r="L115">
        <v>8.2100000000000009</v>
      </c>
      <c r="M115">
        <v>24.22</v>
      </c>
      <c r="N115">
        <v>3.09</v>
      </c>
      <c r="O115" s="1" t="s">
        <v>1245</v>
      </c>
    </row>
    <row r="116" spans="1:15" x14ac:dyDescent="0.3">
      <c r="A116" s="1" t="s">
        <v>968</v>
      </c>
      <c r="B116">
        <v>671</v>
      </c>
      <c r="C116">
        <v>7.5</v>
      </c>
      <c r="D116">
        <v>1.55</v>
      </c>
      <c r="E116">
        <v>5.4</v>
      </c>
      <c r="F116">
        <v>2.33</v>
      </c>
      <c r="G116">
        <v>6.34</v>
      </c>
      <c r="H116">
        <v>1.82</v>
      </c>
      <c r="I116" s="1" t="s">
        <v>969</v>
      </c>
      <c r="J116">
        <v>6</v>
      </c>
      <c r="K116">
        <v>13726</v>
      </c>
      <c r="L116">
        <v>9.5299999999999994</v>
      </c>
      <c r="M116">
        <v>44.41</v>
      </c>
      <c r="N116">
        <v>3.36</v>
      </c>
      <c r="O116" s="1" t="s">
        <v>1246</v>
      </c>
    </row>
    <row r="117" spans="1:15" x14ac:dyDescent="0.3">
      <c r="A117" s="1" t="s">
        <v>971</v>
      </c>
      <c r="B117">
        <v>672</v>
      </c>
      <c r="C117">
        <v>3.05</v>
      </c>
      <c r="D117">
        <v>1.92</v>
      </c>
      <c r="E117">
        <v>5.43</v>
      </c>
      <c r="F117">
        <v>2.42</v>
      </c>
      <c r="G117">
        <v>4.1399999999999997</v>
      </c>
      <c r="H117">
        <v>1.62</v>
      </c>
      <c r="I117" s="1" t="s">
        <v>469</v>
      </c>
      <c r="J117">
        <v>6</v>
      </c>
      <c r="K117">
        <v>25599</v>
      </c>
      <c r="L117">
        <v>10.15</v>
      </c>
      <c r="M117">
        <v>71.25</v>
      </c>
      <c r="N117">
        <v>3.56</v>
      </c>
      <c r="O117" s="1" t="s">
        <v>1249</v>
      </c>
    </row>
    <row r="118" spans="1:15" x14ac:dyDescent="0.3">
      <c r="A118" s="1" t="s">
        <v>973</v>
      </c>
      <c r="B118">
        <v>52</v>
      </c>
      <c r="C118">
        <v>7.11</v>
      </c>
      <c r="D118">
        <v>2.17</v>
      </c>
      <c r="E118">
        <v>4.71</v>
      </c>
      <c r="F118">
        <v>2.68</v>
      </c>
      <c r="G118">
        <v>5.12</v>
      </c>
      <c r="H118">
        <v>2.31</v>
      </c>
      <c r="I118" s="1" t="s">
        <v>788</v>
      </c>
      <c r="J118">
        <v>7</v>
      </c>
      <c r="K118">
        <v>23702</v>
      </c>
      <c r="L118">
        <v>10.07</v>
      </c>
      <c r="M118">
        <v>283.94</v>
      </c>
      <c r="N118">
        <v>4.16</v>
      </c>
      <c r="O118" s="1" t="s">
        <v>1245</v>
      </c>
    </row>
    <row r="119" spans="1:15" x14ac:dyDescent="0.3">
      <c r="A119" s="1" t="s">
        <v>888</v>
      </c>
      <c r="B119">
        <v>53</v>
      </c>
      <c r="C119">
        <v>2.8</v>
      </c>
      <c r="D119">
        <v>1.9</v>
      </c>
      <c r="E119">
        <v>6.6</v>
      </c>
      <c r="F119">
        <v>2.36</v>
      </c>
      <c r="G119">
        <v>4.59</v>
      </c>
      <c r="H119">
        <v>2.7</v>
      </c>
      <c r="I119" s="1" t="s">
        <v>99</v>
      </c>
      <c r="J119">
        <v>6</v>
      </c>
      <c r="K119">
        <v>3220</v>
      </c>
      <c r="L119">
        <v>8.08</v>
      </c>
      <c r="M119">
        <v>7.35</v>
      </c>
      <c r="N119">
        <v>2.58</v>
      </c>
      <c r="O119" s="1" t="s">
        <v>1250</v>
      </c>
    </row>
    <row r="120" spans="1:15" x14ac:dyDescent="0.3">
      <c r="A120" s="1" t="s">
        <v>890</v>
      </c>
      <c r="B120">
        <v>550</v>
      </c>
      <c r="C120">
        <v>5.29</v>
      </c>
      <c r="D120">
        <v>1.1499999999999999</v>
      </c>
      <c r="E120">
        <v>3.92</v>
      </c>
      <c r="F120">
        <v>1.94</v>
      </c>
      <c r="G120">
        <v>5.25</v>
      </c>
      <c r="H120">
        <v>1.57</v>
      </c>
      <c r="I120" s="1" t="s">
        <v>891</v>
      </c>
      <c r="J120">
        <v>8</v>
      </c>
      <c r="K120">
        <v>48370</v>
      </c>
      <c r="L120">
        <v>10.79</v>
      </c>
      <c r="M120">
        <v>99.57</v>
      </c>
      <c r="N120">
        <v>3.71</v>
      </c>
      <c r="O120" s="1" t="s">
        <v>1252</v>
      </c>
    </row>
    <row r="121" spans="1:15" x14ac:dyDescent="0.3">
      <c r="A121" s="1" t="s">
        <v>893</v>
      </c>
      <c r="B121">
        <v>673</v>
      </c>
      <c r="C121">
        <v>3.29</v>
      </c>
      <c r="D121">
        <v>2.06</v>
      </c>
      <c r="E121">
        <v>5.33</v>
      </c>
      <c r="F121">
        <v>2.48</v>
      </c>
      <c r="G121">
        <v>3.9</v>
      </c>
      <c r="H121">
        <v>2.61</v>
      </c>
      <c r="I121" s="1" t="s">
        <v>380</v>
      </c>
      <c r="J121">
        <v>6</v>
      </c>
      <c r="K121">
        <v>8338</v>
      </c>
      <c r="L121">
        <v>9.0299999999999994</v>
      </c>
      <c r="M121">
        <v>38.24</v>
      </c>
      <c r="N121">
        <v>3.29</v>
      </c>
      <c r="O121" s="1" t="s">
        <v>1245</v>
      </c>
    </row>
    <row r="122" spans="1:15" x14ac:dyDescent="0.3">
      <c r="A122" s="1" t="s">
        <v>895</v>
      </c>
      <c r="B122">
        <v>54</v>
      </c>
      <c r="C122">
        <v>7.24</v>
      </c>
      <c r="D122">
        <v>1.32</v>
      </c>
      <c r="E122">
        <v>4.0599999999999996</v>
      </c>
      <c r="F122">
        <v>2.61</v>
      </c>
      <c r="G122">
        <v>4.97</v>
      </c>
      <c r="H122">
        <v>2.1800000000000002</v>
      </c>
      <c r="I122" s="1" t="s">
        <v>28</v>
      </c>
      <c r="J122">
        <v>5</v>
      </c>
      <c r="K122">
        <v>5325</v>
      </c>
      <c r="L122">
        <v>8.58</v>
      </c>
      <c r="M122">
        <v>18.55</v>
      </c>
      <c r="N122">
        <v>2.98</v>
      </c>
      <c r="O122" s="1" t="s">
        <v>1245</v>
      </c>
    </row>
    <row r="123" spans="1:15" x14ac:dyDescent="0.3">
      <c r="A123" s="1" t="s">
        <v>897</v>
      </c>
      <c r="B123">
        <v>55</v>
      </c>
      <c r="C123">
        <v>2.5</v>
      </c>
      <c r="D123">
        <v>1.32</v>
      </c>
      <c r="E123">
        <v>5.63</v>
      </c>
      <c r="F123">
        <v>2.0699999999999998</v>
      </c>
      <c r="G123">
        <v>5.03</v>
      </c>
      <c r="H123">
        <v>2.35</v>
      </c>
      <c r="I123" s="1" t="s">
        <v>119</v>
      </c>
      <c r="J123">
        <v>8</v>
      </c>
      <c r="K123">
        <v>472</v>
      </c>
      <c r="L123">
        <v>6.16</v>
      </c>
      <c r="M123">
        <v>0.65</v>
      </c>
      <c r="N123">
        <v>1.53</v>
      </c>
      <c r="O123" s="1" t="s">
        <v>1247</v>
      </c>
    </row>
    <row r="124" spans="1:15" x14ac:dyDescent="0.3">
      <c r="A124" s="1" t="s">
        <v>899</v>
      </c>
      <c r="B124">
        <v>56</v>
      </c>
      <c r="C124">
        <v>2.0499999999999998</v>
      </c>
      <c r="D124">
        <v>1.41</v>
      </c>
      <c r="E124">
        <v>5.08</v>
      </c>
      <c r="F124">
        <v>2.4</v>
      </c>
      <c r="G124">
        <v>3.55</v>
      </c>
      <c r="H124">
        <v>1.95</v>
      </c>
      <c r="I124" s="1" t="s">
        <v>134</v>
      </c>
      <c r="J124">
        <v>6</v>
      </c>
      <c r="K124">
        <v>1101</v>
      </c>
      <c r="L124">
        <v>7</v>
      </c>
      <c r="M124">
        <v>4.75</v>
      </c>
      <c r="N124">
        <v>2.39</v>
      </c>
      <c r="O124" s="1" t="s">
        <v>1245</v>
      </c>
    </row>
    <row r="125" spans="1:15" x14ac:dyDescent="0.3">
      <c r="A125" s="1" t="s">
        <v>901</v>
      </c>
      <c r="B125">
        <v>586</v>
      </c>
      <c r="C125">
        <v>2.73</v>
      </c>
      <c r="D125">
        <v>1.72</v>
      </c>
      <c r="E125">
        <v>6.22</v>
      </c>
      <c r="F125">
        <v>1.91</v>
      </c>
      <c r="G125">
        <v>4.22</v>
      </c>
      <c r="H125">
        <v>1.83</v>
      </c>
      <c r="I125" s="1" t="s">
        <v>187</v>
      </c>
      <c r="J125">
        <v>4</v>
      </c>
      <c r="K125">
        <v>12496</v>
      </c>
      <c r="L125">
        <v>9.43</v>
      </c>
      <c r="M125">
        <v>55.22</v>
      </c>
      <c r="N125">
        <v>3.45</v>
      </c>
      <c r="O125" s="1" t="s">
        <v>1248</v>
      </c>
    </row>
    <row r="126" spans="1:15" x14ac:dyDescent="0.3">
      <c r="A126" s="1" t="s">
        <v>904</v>
      </c>
      <c r="B126">
        <v>541</v>
      </c>
      <c r="C126">
        <v>4.51</v>
      </c>
      <c r="D126">
        <v>1.57</v>
      </c>
      <c r="E126">
        <v>3.55</v>
      </c>
      <c r="F126">
        <v>1.8</v>
      </c>
      <c r="G126">
        <v>4.84</v>
      </c>
      <c r="H126">
        <v>1.75</v>
      </c>
      <c r="I126" s="1" t="s">
        <v>269</v>
      </c>
      <c r="J126">
        <v>3</v>
      </c>
      <c r="K126">
        <v>35778</v>
      </c>
      <c r="L126">
        <v>10.49</v>
      </c>
      <c r="M126">
        <v>74.180000000000007</v>
      </c>
      <c r="N126">
        <v>3.58</v>
      </c>
      <c r="O126" s="1" t="s">
        <v>1252</v>
      </c>
    </row>
    <row r="127" spans="1:15" x14ac:dyDescent="0.3">
      <c r="A127" s="1" t="s">
        <v>906</v>
      </c>
      <c r="B127">
        <v>674</v>
      </c>
      <c r="C127">
        <v>5.17</v>
      </c>
      <c r="D127">
        <v>2.02</v>
      </c>
      <c r="E127">
        <v>4.84</v>
      </c>
      <c r="F127">
        <v>2.41</v>
      </c>
      <c r="G127">
        <v>5.45</v>
      </c>
      <c r="H127">
        <v>1.97</v>
      </c>
      <c r="I127" s="1" t="s">
        <v>14</v>
      </c>
      <c r="J127">
        <v>8</v>
      </c>
      <c r="K127">
        <v>55</v>
      </c>
      <c r="L127">
        <v>4.01</v>
      </c>
      <c r="M127">
        <v>0.61</v>
      </c>
      <c r="N127">
        <v>1.51</v>
      </c>
      <c r="O127" s="1" t="s">
        <v>1245</v>
      </c>
    </row>
    <row r="128" spans="1:15" x14ac:dyDescent="0.3">
      <c r="A128" s="1" t="s">
        <v>908</v>
      </c>
      <c r="B128">
        <v>57</v>
      </c>
      <c r="C128">
        <v>5.33</v>
      </c>
      <c r="D128">
        <v>1.2</v>
      </c>
      <c r="E128">
        <v>3.17</v>
      </c>
      <c r="F128">
        <v>1.84</v>
      </c>
      <c r="G128">
        <v>4.67</v>
      </c>
      <c r="H128">
        <v>1.69</v>
      </c>
      <c r="I128" s="1" t="s">
        <v>152</v>
      </c>
      <c r="J128">
        <v>6</v>
      </c>
      <c r="K128">
        <v>6848</v>
      </c>
      <c r="L128">
        <v>8.83</v>
      </c>
      <c r="M128">
        <v>20.43</v>
      </c>
      <c r="N128">
        <v>3.02</v>
      </c>
      <c r="O128" s="1" t="s">
        <v>1252</v>
      </c>
    </row>
    <row r="129" spans="1:15" x14ac:dyDescent="0.3">
      <c r="A129" s="1" t="s">
        <v>910</v>
      </c>
      <c r="B129">
        <v>58</v>
      </c>
      <c r="C129">
        <v>7.17</v>
      </c>
      <c r="D129">
        <v>1.2</v>
      </c>
      <c r="E129">
        <v>3.47</v>
      </c>
      <c r="F129">
        <v>2.39</v>
      </c>
      <c r="G129">
        <v>4.6500000000000004</v>
      </c>
      <c r="H129">
        <v>2.27</v>
      </c>
      <c r="I129" s="1" t="s">
        <v>44</v>
      </c>
      <c r="J129">
        <v>9</v>
      </c>
      <c r="K129">
        <v>1798</v>
      </c>
      <c r="L129">
        <v>7.49</v>
      </c>
      <c r="M129">
        <v>5.51</v>
      </c>
      <c r="N129">
        <v>2.4500000000000002</v>
      </c>
      <c r="O129" s="1" t="s">
        <v>1257</v>
      </c>
    </row>
    <row r="130" spans="1:15" x14ac:dyDescent="0.3">
      <c r="A130" s="1" t="s">
        <v>912</v>
      </c>
      <c r="B130">
        <v>675</v>
      </c>
      <c r="C130">
        <v>5.05</v>
      </c>
      <c r="D130">
        <v>0.31</v>
      </c>
      <c r="E130">
        <v>3.43</v>
      </c>
      <c r="F130">
        <v>1.85</v>
      </c>
      <c r="G130">
        <v>4.7300000000000004</v>
      </c>
      <c r="H130">
        <v>1.66</v>
      </c>
      <c r="I130" s="1" t="s">
        <v>34</v>
      </c>
      <c r="J130">
        <v>7</v>
      </c>
      <c r="K130">
        <v>6439</v>
      </c>
      <c r="L130">
        <v>8.77</v>
      </c>
      <c r="M130">
        <v>8.33</v>
      </c>
      <c r="N130">
        <v>2.63</v>
      </c>
      <c r="O130" s="1" t="s">
        <v>1245</v>
      </c>
    </row>
    <row r="131" spans="1:15" x14ac:dyDescent="0.3">
      <c r="A131" s="1" t="s">
        <v>914</v>
      </c>
      <c r="B131">
        <v>59</v>
      </c>
      <c r="C131">
        <v>7.26</v>
      </c>
      <c r="D131">
        <v>1.27</v>
      </c>
      <c r="E131">
        <v>5</v>
      </c>
      <c r="F131">
        <v>2.37</v>
      </c>
      <c r="G131">
        <v>5.16</v>
      </c>
      <c r="H131">
        <v>2.0499999999999998</v>
      </c>
      <c r="I131" s="1" t="s">
        <v>46</v>
      </c>
      <c r="J131">
        <v>4</v>
      </c>
      <c r="K131">
        <v>6250</v>
      </c>
      <c r="L131">
        <v>8.74</v>
      </c>
      <c r="M131">
        <v>45.06</v>
      </c>
      <c r="N131">
        <v>3.36</v>
      </c>
      <c r="O131" s="1" t="s">
        <v>1252</v>
      </c>
    </row>
    <row r="132" spans="1:15" x14ac:dyDescent="0.3">
      <c r="A132" s="1" t="s">
        <v>916</v>
      </c>
      <c r="B132">
        <v>60</v>
      </c>
      <c r="C132">
        <v>1.5</v>
      </c>
      <c r="D132">
        <v>0.85</v>
      </c>
      <c r="E132">
        <v>6.42</v>
      </c>
      <c r="F132">
        <v>2.83</v>
      </c>
      <c r="G132">
        <v>3.42</v>
      </c>
      <c r="H132">
        <v>2.99</v>
      </c>
      <c r="I132" s="1" t="s">
        <v>16</v>
      </c>
      <c r="J132">
        <v>6</v>
      </c>
      <c r="K132">
        <v>18210</v>
      </c>
      <c r="L132">
        <v>9.81</v>
      </c>
      <c r="M132">
        <v>22.33</v>
      </c>
      <c r="N132">
        <v>3.06</v>
      </c>
      <c r="O132" s="1" t="s">
        <v>1245</v>
      </c>
    </row>
    <row r="133" spans="1:15" x14ac:dyDescent="0.3">
      <c r="A133" s="1" t="s">
        <v>918</v>
      </c>
      <c r="B133">
        <v>61</v>
      </c>
      <c r="C133">
        <v>6.54</v>
      </c>
      <c r="D133">
        <v>2.09</v>
      </c>
      <c r="E133">
        <v>4.58</v>
      </c>
      <c r="F133">
        <v>2.4</v>
      </c>
      <c r="G133">
        <v>5.33</v>
      </c>
      <c r="H133">
        <v>1.91</v>
      </c>
      <c r="I133" s="1" t="s">
        <v>103</v>
      </c>
      <c r="J133">
        <v>5</v>
      </c>
      <c r="K133">
        <v>4887</v>
      </c>
      <c r="L133">
        <v>8.49</v>
      </c>
      <c r="M133">
        <v>35.78</v>
      </c>
      <c r="N133">
        <v>3.26</v>
      </c>
      <c r="O133" s="1" t="s">
        <v>1245</v>
      </c>
    </row>
    <row r="134" spans="1:15" x14ac:dyDescent="0.3">
      <c r="A134" s="1" t="s">
        <v>920</v>
      </c>
      <c r="B134">
        <v>677</v>
      </c>
      <c r="C134">
        <v>4</v>
      </c>
      <c r="D134">
        <v>1.8</v>
      </c>
      <c r="E134">
        <v>4.2</v>
      </c>
      <c r="F134">
        <v>1.93</v>
      </c>
      <c r="G134">
        <v>4.2699999999999996</v>
      </c>
      <c r="H134">
        <v>1.95</v>
      </c>
      <c r="I134" s="1" t="s">
        <v>30</v>
      </c>
      <c r="J134">
        <v>4</v>
      </c>
      <c r="K134">
        <v>5405</v>
      </c>
      <c r="L134">
        <v>8.6</v>
      </c>
      <c r="M134">
        <v>8.33</v>
      </c>
      <c r="N134">
        <v>2.63</v>
      </c>
      <c r="O134" s="1" t="s">
        <v>1252</v>
      </c>
    </row>
    <row r="135" spans="1:15" x14ac:dyDescent="0.3">
      <c r="A135" s="1" t="s">
        <v>922</v>
      </c>
      <c r="B135">
        <v>678</v>
      </c>
      <c r="C135">
        <v>4.9000000000000004</v>
      </c>
      <c r="D135">
        <v>2.2000000000000002</v>
      </c>
      <c r="E135">
        <v>4.71</v>
      </c>
      <c r="F135">
        <v>2.84</v>
      </c>
      <c r="G135">
        <v>5.17</v>
      </c>
      <c r="H135">
        <v>2.29</v>
      </c>
      <c r="I135" s="1" t="s">
        <v>99</v>
      </c>
      <c r="J135">
        <v>6</v>
      </c>
      <c r="K135">
        <v>7579</v>
      </c>
      <c r="L135">
        <v>8.93</v>
      </c>
      <c r="M135">
        <v>8.7100000000000009</v>
      </c>
      <c r="N135">
        <v>2.65</v>
      </c>
      <c r="O135" s="1" t="s">
        <v>1245</v>
      </c>
    </row>
    <row r="136" spans="1:15" x14ac:dyDescent="0.3">
      <c r="A136" s="1" t="s">
        <v>924</v>
      </c>
      <c r="B136">
        <v>62</v>
      </c>
      <c r="C136">
        <v>7.16</v>
      </c>
      <c r="D136">
        <v>1.39</v>
      </c>
      <c r="E136">
        <v>5.08</v>
      </c>
      <c r="F136">
        <v>2.0699999999999998</v>
      </c>
      <c r="G136">
        <v>6.47</v>
      </c>
      <c r="H136">
        <v>1.94</v>
      </c>
      <c r="I136" s="1" t="s">
        <v>19</v>
      </c>
      <c r="J136">
        <v>7</v>
      </c>
      <c r="K136">
        <v>21671</v>
      </c>
      <c r="L136">
        <v>9.98</v>
      </c>
      <c r="M136">
        <v>20.82</v>
      </c>
      <c r="N136">
        <v>3.03</v>
      </c>
      <c r="O136" s="1" t="s">
        <v>1250</v>
      </c>
    </row>
    <row r="137" spans="1:15" x14ac:dyDescent="0.3">
      <c r="A137" s="1" t="s">
        <v>926</v>
      </c>
      <c r="B137">
        <v>551</v>
      </c>
      <c r="C137">
        <v>7.73</v>
      </c>
      <c r="D137">
        <v>1.63</v>
      </c>
      <c r="E137">
        <v>6.24</v>
      </c>
      <c r="F137">
        <v>2.04</v>
      </c>
      <c r="G137">
        <v>6.98</v>
      </c>
      <c r="H137">
        <v>2.06</v>
      </c>
      <c r="I137" s="1" t="s">
        <v>927</v>
      </c>
      <c r="J137">
        <v>3</v>
      </c>
      <c r="K137">
        <v>86253</v>
      </c>
      <c r="L137">
        <v>11.37</v>
      </c>
      <c r="M137">
        <v>483.06</v>
      </c>
      <c r="N137">
        <v>4.3899999999999997</v>
      </c>
      <c r="O137" s="1" t="s">
        <v>1245</v>
      </c>
    </row>
    <row r="138" spans="1:15" x14ac:dyDescent="0.3">
      <c r="A138" s="1" t="s">
        <v>929</v>
      </c>
      <c r="B138">
        <v>679</v>
      </c>
      <c r="C138">
        <v>3.34</v>
      </c>
      <c r="D138">
        <v>1.92</v>
      </c>
      <c r="E138">
        <v>4.83</v>
      </c>
      <c r="F138">
        <v>2.0699999999999998</v>
      </c>
      <c r="G138">
        <v>4.9000000000000004</v>
      </c>
      <c r="H138">
        <v>1.79</v>
      </c>
      <c r="I138" s="1" t="s">
        <v>99</v>
      </c>
      <c r="J138">
        <v>7</v>
      </c>
      <c r="K138">
        <v>502</v>
      </c>
      <c r="L138">
        <v>6.22</v>
      </c>
      <c r="M138">
        <v>1.55</v>
      </c>
      <c r="N138">
        <v>1.9</v>
      </c>
      <c r="O138" s="1" t="s">
        <v>1245</v>
      </c>
    </row>
    <row r="139" spans="1:15" x14ac:dyDescent="0.3">
      <c r="A139" s="1" t="s">
        <v>931</v>
      </c>
      <c r="B139">
        <v>63</v>
      </c>
      <c r="C139">
        <v>7.54</v>
      </c>
      <c r="D139">
        <v>1.38</v>
      </c>
      <c r="E139">
        <v>4.17</v>
      </c>
      <c r="F139">
        <v>2.84</v>
      </c>
      <c r="G139">
        <v>5.78</v>
      </c>
      <c r="H139">
        <v>2.5</v>
      </c>
      <c r="I139" s="1" t="s">
        <v>46</v>
      </c>
      <c r="J139">
        <v>8</v>
      </c>
      <c r="K139">
        <v>323</v>
      </c>
      <c r="L139">
        <v>5.78</v>
      </c>
      <c r="M139">
        <v>1.35</v>
      </c>
      <c r="N139">
        <v>1.85</v>
      </c>
      <c r="O139" s="1" t="s">
        <v>1250</v>
      </c>
    </row>
    <row r="140" spans="1:15" x14ac:dyDescent="0.3">
      <c r="A140" s="1" t="s">
        <v>934</v>
      </c>
      <c r="B140">
        <v>64</v>
      </c>
      <c r="C140">
        <v>7.84</v>
      </c>
      <c r="D140">
        <v>1.1599999999999999</v>
      </c>
      <c r="E140">
        <v>5.14</v>
      </c>
      <c r="F140">
        <v>3</v>
      </c>
      <c r="G140">
        <v>5.83</v>
      </c>
      <c r="H140">
        <v>2.13</v>
      </c>
      <c r="I140" s="1" t="s">
        <v>28</v>
      </c>
      <c r="J140">
        <v>6</v>
      </c>
      <c r="K140">
        <v>1125</v>
      </c>
      <c r="L140">
        <v>7.03</v>
      </c>
      <c r="M140">
        <v>1.35</v>
      </c>
      <c r="N140">
        <v>1.85</v>
      </c>
      <c r="O140" s="1" t="s">
        <v>1247</v>
      </c>
    </row>
    <row r="141" spans="1:15" x14ac:dyDescent="0.3">
      <c r="A141" s="1" t="s">
        <v>937</v>
      </c>
      <c r="B141">
        <v>503</v>
      </c>
      <c r="C141">
        <v>8.3699999999999992</v>
      </c>
      <c r="D141">
        <v>1</v>
      </c>
      <c r="E141">
        <v>7.37</v>
      </c>
      <c r="F141">
        <v>2.21</v>
      </c>
      <c r="G141">
        <v>6.96</v>
      </c>
      <c r="H141">
        <v>2.39</v>
      </c>
      <c r="I141" s="1" t="s">
        <v>539</v>
      </c>
      <c r="J141">
        <v>4</v>
      </c>
      <c r="K141">
        <v>39508</v>
      </c>
      <c r="L141">
        <v>10.58</v>
      </c>
      <c r="M141">
        <v>72.430000000000007</v>
      </c>
      <c r="N141">
        <v>3.57</v>
      </c>
      <c r="O141" s="1" t="s">
        <v>1252</v>
      </c>
    </row>
    <row r="142" spans="1:15" x14ac:dyDescent="0.3">
      <c r="A142" s="1" t="s">
        <v>939</v>
      </c>
      <c r="B142">
        <v>680</v>
      </c>
      <c r="C142">
        <v>6.81</v>
      </c>
      <c r="D142">
        <v>1.66</v>
      </c>
      <c r="E142">
        <v>6.51</v>
      </c>
      <c r="F142">
        <v>2.12</v>
      </c>
      <c r="G142">
        <v>5.12</v>
      </c>
      <c r="H142">
        <v>2.15</v>
      </c>
      <c r="I142" s="1" t="s">
        <v>44</v>
      </c>
      <c r="J142">
        <v>6</v>
      </c>
      <c r="K142">
        <v>4647</v>
      </c>
      <c r="L142">
        <v>8.44</v>
      </c>
      <c r="M142">
        <v>20.37</v>
      </c>
      <c r="N142">
        <v>3.02</v>
      </c>
      <c r="O142" s="1" t="s">
        <v>1245</v>
      </c>
    </row>
    <row r="143" spans="1:15" x14ac:dyDescent="0.3">
      <c r="A143" s="1" t="s">
        <v>941</v>
      </c>
      <c r="B143">
        <v>504</v>
      </c>
      <c r="C143">
        <v>5.72</v>
      </c>
      <c r="D143">
        <v>2.4300000000000002</v>
      </c>
      <c r="E143">
        <v>4.38</v>
      </c>
      <c r="F143">
        <v>2.2400000000000002</v>
      </c>
      <c r="G143">
        <v>6.16</v>
      </c>
      <c r="H143">
        <v>2.0499999999999998</v>
      </c>
      <c r="I143" s="1" t="s">
        <v>14</v>
      </c>
      <c r="J143">
        <v>3</v>
      </c>
      <c r="K143">
        <v>38649</v>
      </c>
      <c r="L143">
        <v>10.56</v>
      </c>
      <c r="M143">
        <v>66.33</v>
      </c>
      <c r="N143">
        <v>3.53</v>
      </c>
      <c r="O143" s="1" t="s">
        <v>1245</v>
      </c>
    </row>
    <row r="144" spans="1:15" x14ac:dyDescent="0.3">
      <c r="A144" s="1" t="s">
        <v>944</v>
      </c>
      <c r="B144">
        <v>587</v>
      </c>
      <c r="C144">
        <v>3.82</v>
      </c>
      <c r="D144">
        <v>1.7</v>
      </c>
      <c r="E144">
        <v>4.08</v>
      </c>
      <c r="F144">
        <v>2.19</v>
      </c>
      <c r="G144">
        <v>4.12</v>
      </c>
      <c r="H144">
        <v>2.13</v>
      </c>
      <c r="I144" s="1" t="s">
        <v>590</v>
      </c>
      <c r="J144">
        <v>4</v>
      </c>
      <c r="K144">
        <v>16077</v>
      </c>
      <c r="L144">
        <v>9.69</v>
      </c>
      <c r="M144">
        <v>54.35</v>
      </c>
      <c r="N144">
        <v>3.44</v>
      </c>
      <c r="O144" s="1" t="s">
        <v>1245</v>
      </c>
    </row>
    <row r="145" spans="1:15" x14ac:dyDescent="0.3">
      <c r="A145" s="1" t="s">
        <v>946</v>
      </c>
      <c r="B145">
        <v>681</v>
      </c>
      <c r="C145">
        <v>4.32</v>
      </c>
      <c r="D145">
        <v>1.68</v>
      </c>
      <c r="E145">
        <v>4.3899999999999997</v>
      </c>
      <c r="F145">
        <v>2.33</v>
      </c>
      <c r="G145">
        <v>4.66</v>
      </c>
      <c r="H145">
        <v>1.61</v>
      </c>
      <c r="I145" s="1" t="s">
        <v>200</v>
      </c>
      <c r="J145">
        <v>6</v>
      </c>
      <c r="K145">
        <v>1138</v>
      </c>
      <c r="L145">
        <v>7.04</v>
      </c>
      <c r="M145">
        <v>9.3699999999999992</v>
      </c>
      <c r="N145">
        <v>2.68</v>
      </c>
      <c r="O145" s="1" t="s">
        <v>1245</v>
      </c>
    </row>
    <row r="146" spans="1:15" x14ac:dyDescent="0.3">
      <c r="A146" s="1" t="s">
        <v>948</v>
      </c>
      <c r="B146">
        <v>65</v>
      </c>
      <c r="C146">
        <v>2.63</v>
      </c>
      <c r="D146">
        <v>1.4</v>
      </c>
      <c r="E146">
        <v>4.82</v>
      </c>
      <c r="F146">
        <v>2.66</v>
      </c>
      <c r="G146">
        <v>4.2699999999999996</v>
      </c>
      <c r="H146">
        <v>2.14</v>
      </c>
      <c r="I146" s="1" t="s">
        <v>187</v>
      </c>
      <c r="J146">
        <v>8</v>
      </c>
      <c r="K146">
        <v>1475</v>
      </c>
      <c r="L146">
        <v>7.3</v>
      </c>
      <c r="M146">
        <v>8.69</v>
      </c>
      <c r="N146">
        <v>2.65</v>
      </c>
      <c r="O146" s="1" t="s">
        <v>1245</v>
      </c>
    </row>
    <row r="147" spans="1:15" x14ac:dyDescent="0.3">
      <c r="A147" s="1" t="s">
        <v>950</v>
      </c>
      <c r="B147">
        <v>66</v>
      </c>
      <c r="C147">
        <v>5.08</v>
      </c>
      <c r="D147">
        <v>0.98</v>
      </c>
      <c r="E147">
        <v>3.15</v>
      </c>
      <c r="F147">
        <v>1.77</v>
      </c>
      <c r="G147">
        <v>4.5599999999999996</v>
      </c>
      <c r="H147">
        <v>1.6</v>
      </c>
      <c r="I147" s="1" t="s">
        <v>19</v>
      </c>
      <c r="J147">
        <v>5</v>
      </c>
      <c r="K147">
        <v>18589</v>
      </c>
      <c r="L147">
        <v>9.83</v>
      </c>
      <c r="M147">
        <v>49.24</v>
      </c>
      <c r="N147">
        <v>3.4</v>
      </c>
      <c r="O147" s="1" t="s">
        <v>1252</v>
      </c>
    </row>
    <row r="148" spans="1:15" x14ac:dyDescent="0.3">
      <c r="A148" s="1" t="s">
        <v>952</v>
      </c>
      <c r="B148">
        <v>682</v>
      </c>
      <c r="C148">
        <v>7.18</v>
      </c>
      <c r="D148">
        <v>1.97</v>
      </c>
      <c r="E148">
        <v>6</v>
      </c>
      <c r="F148">
        <v>2.4300000000000002</v>
      </c>
      <c r="G148">
        <v>6.77</v>
      </c>
      <c r="H148">
        <v>2</v>
      </c>
      <c r="I148" s="1" t="s">
        <v>28</v>
      </c>
      <c r="J148">
        <v>5</v>
      </c>
      <c r="K148">
        <v>2536</v>
      </c>
      <c r="L148">
        <v>7.84</v>
      </c>
      <c r="M148">
        <v>15.12</v>
      </c>
      <c r="N148">
        <v>2.89</v>
      </c>
      <c r="O148" s="1" t="s">
        <v>1252</v>
      </c>
    </row>
    <row r="149" spans="1:15" x14ac:dyDescent="0.3">
      <c r="A149" s="1" t="s">
        <v>954</v>
      </c>
      <c r="B149">
        <v>67</v>
      </c>
      <c r="C149">
        <v>8.44</v>
      </c>
      <c r="D149">
        <v>0.9</v>
      </c>
      <c r="E149">
        <v>5.85</v>
      </c>
      <c r="F149">
        <v>3.15</v>
      </c>
      <c r="G149">
        <v>6.5</v>
      </c>
      <c r="H149">
        <v>2.85</v>
      </c>
      <c r="I149" s="1" t="s">
        <v>32</v>
      </c>
      <c r="J149">
        <v>8</v>
      </c>
      <c r="K149">
        <v>8243</v>
      </c>
      <c r="L149">
        <v>9.02</v>
      </c>
      <c r="M149">
        <v>20.92</v>
      </c>
      <c r="N149">
        <v>3.03</v>
      </c>
      <c r="O149" s="1" t="s">
        <v>1252</v>
      </c>
    </row>
    <row r="150" spans="1:15" x14ac:dyDescent="0.3">
      <c r="A150" s="1" t="s">
        <v>957</v>
      </c>
      <c r="B150">
        <v>683</v>
      </c>
      <c r="C150">
        <v>6.02</v>
      </c>
      <c r="D150">
        <v>1.77</v>
      </c>
      <c r="E150">
        <v>5.38</v>
      </c>
      <c r="F150">
        <v>2.58</v>
      </c>
      <c r="G150">
        <v>4.6399999999999997</v>
      </c>
      <c r="H150">
        <v>1.93</v>
      </c>
      <c r="I150" s="1" t="s">
        <v>958</v>
      </c>
      <c r="J150">
        <v>6</v>
      </c>
      <c r="K150">
        <v>58965</v>
      </c>
      <c r="L150">
        <v>10.98</v>
      </c>
      <c r="M150">
        <v>241.24</v>
      </c>
      <c r="N150">
        <v>4.09</v>
      </c>
      <c r="O150" s="1" t="s">
        <v>1252</v>
      </c>
    </row>
    <row r="151" spans="1:15" x14ac:dyDescent="0.3">
      <c r="A151" s="1" t="s">
        <v>960</v>
      </c>
      <c r="B151">
        <v>684</v>
      </c>
      <c r="C151">
        <v>4.17</v>
      </c>
      <c r="D151">
        <v>2.36</v>
      </c>
      <c r="E151">
        <v>6.67</v>
      </c>
      <c r="F151">
        <v>2.06</v>
      </c>
      <c r="G151">
        <v>3.86</v>
      </c>
      <c r="H151">
        <v>1.95</v>
      </c>
      <c r="I151" s="1" t="s">
        <v>34</v>
      </c>
      <c r="J151">
        <v>5</v>
      </c>
      <c r="K151">
        <v>19314</v>
      </c>
      <c r="L151">
        <v>9.8699999999999992</v>
      </c>
      <c r="M151">
        <v>9.39</v>
      </c>
      <c r="N151">
        <v>2.68</v>
      </c>
      <c r="O151" s="1" t="s">
        <v>1245</v>
      </c>
    </row>
    <row r="152" spans="1:15" x14ac:dyDescent="0.3">
      <c r="A152" s="1" t="s">
        <v>962</v>
      </c>
      <c r="B152">
        <v>68</v>
      </c>
      <c r="C152">
        <v>6.77</v>
      </c>
      <c r="D152">
        <v>1.58</v>
      </c>
      <c r="E152">
        <v>5.16</v>
      </c>
      <c r="F152">
        <v>2.25</v>
      </c>
      <c r="G152">
        <v>5.57</v>
      </c>
      <c r="H152">
        <v>2.25</v>
      </c>
      <c r="I152" s="1" t="s">
        <v>200</v>
      </c>
      <c r="J152">
        <v>5</v>
      </c>
      <c r="K152">
        <v>3829</v>
      </c>
      <c r="L152">
        <v>8.25</v>
      </c>
      <c r="M152">
        <v>15.57</v>
      </c>
      <c r="N152">
        <v>2.9</v>
      </c>
      <c r="O152" s="1" t="s">
        <v>1252</v>
      </c>
    </row>
    <row r="153" spans="1:15" x14ac:dyDescent="0.3">
      <c r="A153" s="1" t="s">
        <v>964</v>
      </c>
      <c r="B153">
        <v>69</v>
      </c>
      <c r="C153">
        <v>8.1</v>
      </c>
      <c r="D153">
        <v>1.17</v>
      </c>
      <c r="E153">
        <v>6.12</v>
      </c>
      <c r="F153">
        <v>2.4500000000000002</v>
      </c>
      <c r="G153">
        <v>6</v>
      </c>
      <c r="H153">
        <v>2.06</v>
      </c>
      <c r="I153" s="1" t="s">
        <v>78</v>
      </c>
      <c r="J153">
        <v>5</v>
      </c>
      <c r="K153">
        <v>1904</v>
      </c>
      <c r="L153">
        <v>7.55</v>
      </c>
      <c r="M153">
        <v>18.690000000000001</v>
      </c>
      <c r="N153">
        <v>2.98</v>
      </c>
      <c r="O153" s="1" t="s">
        <v>1252</v>
      </c>
    </row>
    <row r="154" spans="1:15" x14ac:dyDescent="0.3">
      <c r="A154" s="1" t="s">
        <v>966</v>
      </c>
      <c r="B154">
        <v>70</v>
      </c>
      <c r="C154">
        <v>7.08</v>
      </c>
      <c r="D154">
        <v>1.98</v>
      </c>
      <c r="E154">
        <v>5.55</v>
      </c>
      <c r="F154">
        <v>2.29</v>
      </c>
      <c r="G154">
        <v>5.0999999999999996</v>
      </c>
      <c r="H154">
        <v>2.2999999999999998</v>
      </c>
      <c r="I154" s="1" t="s">
        <v>967</v>
      </c>
      <c r="J154">
        <v>5</v>
      </c>
      <c r="K154">
        <v>64729</v>
      </c>
      <c r="L154">
        <v>11.08</v>
      </c>
      <c r="M154">
        <v>157.65</v>
      </c>
      <c r="N154">
        <v>3.91</v>
      </c>
      <c r="O154" s="1" t="s">
        <v>1245</v>
      </c>
    </row>
    <row r="155" spans="1:15" x14ac:dyDescent="0.3">
      <c r="A155" s="1" t="s">
        <v>970</v>
      </c>
      <c r="B155">
        <v>685</v>
      </c>
      <c r="C155">
        <v>5.29</v>
      </c>
      <c r="D155">
        <v>1.27</v>
      </c>
      <c r="E155">
        <v>3.31</v>
      </c>
      <c r="F155">
        <v>1.98</v>
      </c>
      <c r="G155">
        <v>5.26</v>
      </c>
      <c r="H155">
        <v>1.48</v>
      </c>
      <c r="I155" s="1" t="s">
        <v>152</v>
      </c>
      <c r="J155">
        <v>4</v>
      </c>
      <c r="K155">
        <v>4747</v>
      </c>
      <c r="L155">
        <v>8.4700000000000006</v>
      </c>
      <c r="M155">
        <v>12.69</v>
      </c>
      <c r="N155">
        <v>2.81</v>
      </c>
      <c r="O155" s="1" t="s">
        <v>1252</v>
      </c>
    </row>
    <row r="156" spans="1:15" x14ac:dyDescent="0.3">
      <c r="A156" s="1" t="s">
        <v>972</v>
      </c>
      <c r="B156">
        <v>505</v>
      </c>
      <c r="C156">
        <v>6.88</v>
      </c>
      <c r="D156">
        <v>1.89</v>
      </c>
      <c r="E156">
        <v>5.29</v>
      </c>
      <c r="F156">
        <v>2.5499999999999998</v>
      </c>
      <c r="G156">
        <v>5.18</v>
      </c>
      <c r="H156">
        <v>1.97</v>
      </c>
      <c r="I156" s="1" t="s">
        <v>46</v>
      </c>
      <c r="J156">
        <v>9</v>
      </c>
      <c r="K156">
        <v>9520</v>
      </c>
      <c r="L156">
        <v>9.16</v>
      </c>
      <c r="M156">
        <v>29.39</v>
      </c>
      <c r="N156">
        <v>3.18</v>
      </c>
      <c r="O156" s="1" t="s">
        <v>1245</v>
      </c>
    </row>
    <row r="157" spans="1:15" x14ac:dyDescent="0.3">
      <c r="A157" s="1" t="s">
        <v>974</v>
      </c>
      <c r="B157">
        <v>686</v>
      </c>
      <c r="C157">
        <v>7.8</v>
      </c>
      <c r="D157">
        <v>1.55</v>
      </c>
      <c r="E157">
        <v>6.27</v>
      </c>
      <c r="F157">
        <v>2.56</v>
      </c>
      <c r="G157">
        <v>5.37</v>
      </c>
      <c r="H157">
        <v>2.09</v>
      </c>
      <c r="I157" s="1" t="s">
        <v>152</v>
      </c>
      <c r="J157">
        <v>9</v>
      </c>
      <c r="K157">
        <v>12680</v>
      </c>
      <c r="L157">
        <v>9.4499999999999993</v>
      </c>
      <c r="M157">
        <v>122.43</v>
      </c>
      <c r="N157">
        <v>3.8</v>
      </c>
      <c r="O157" s="1" t="s">
        <v>1245</v>
      </c>
    </row>
    <row r="158" spans="1:15" x14ac:dyDescent="0.3">
      <c r="A158" s="1" t="s">
        <v>975</v>
      </c>
      <c r="B158">
        <v>71</v>
      </c>
      <c r="C158">
        <v>6.28</v>
      </c>
      <c r="D158">
        <v>2.31</v>
      </c>
      <c r="E158">
        <v>4.34</v>
      </c>
      <c r="F158">
        <v>2.4500000000000002</v>
      </c>
      <c r="G158">
        <v>5</v>
      </c>
      <c r="H158">
        <v>2.42</v>
      </c>
      <c r="I158" s="1" t="s">
        <v>976</v>
      </c>
      <c r="J158">
        <v>6</v>
      </c>
      <c r="K158">
        <v>49074</v>
      </c>
      <c r="L158">
        <v>10.8</v>
      </c>
      <c r="M158">
        <v>69.67</v>
      </c>
      <c r="N158">
        <v>3.55</v>
      </c>
      <c r="O158" s="1" t="s">
        <v>1245</v>
      </c>
    </row>
    <row r="159" spans="1:15" x14ac:dyDescent="0.3">
      <c r="A159" s="1" t="s">
        <v>978</v>
      </c>
      <c r="B159">
        <v>687</v>
      </c>
      <c r="C159">
        <v>5.67</v>
      </c>
      <c r="D159">
        <v>1.26</v>
      </c>
      <c r="E159">
        <v>3.86</v>
      </c>
      <c r="F159">
        <v>2.13</v>
      </c>
      <c r="G159">
        <v>5.03</v>
      </c>
      <c r="H159">
        <v>1.46</v>
      </c>
      <c r="I159" s="1" t="s">
        <v>330</v>
      </c>
      <c r="J159">
        <v>6</v>
      </c>
      <c r="K159">
        <v>19887</v>
      </c>
      <c r="L159">
        <v>9.9</v>
      </c>
      <c r="M159">
        <v>21.51</v>
      </c>
      <c r="N159">
        <v>3.04</v>
      </c>
      <c r="O159" s="1" t="s">
        <v>1252</v>
      </c>
    </row>
    <row r="160" spans="1:15" x14ac:dyDescent="0.3">
      <c r="A160" s="1" t="s">
        <v>980</v>
      </c>
      <c r="B160">
        <v>72</v>
      </c>
      <c r="C160">
        <v>7.3</v>
      </c>
      <c r="D160">
        <v>1.84</v>
      </c>
      <c r="E160">
        <v>5.97</v>
      </c>
      <c r="F160">
        <v>2.59</v>
      </c>
      <c r="G160">
        <v>5.39</v>
      </c>
      <c r="H160">
        <v>2.25</v>
      </c>
      <c r="I160" s="1" t="s">
        <v>99</v>
      </c>
      <c r="J160">
        <v>6</v>
      </c>
      <c r="K160">
        <v>3417</v>
      </c>
      <c r="L160">
        <v>8.14</v>
      </c>
      <c r="M160">
        <v>17.059999999999999</v>
      </c>
      <c r="N160">
        <v>2.94</v>
      </c>
      <c r="O160" s="1" t="s">
        <v>1245</v>
      </c>
    </row>
    <row r="161" spans="1:15" x14ac:dyDescent="0.3">
      <c r="A161" s="1" t="s">
        <v>982</v>
      </c>
      <c r="B161">
        <v>73</v>
      </c>
      <c r="C161">
        <v>6.03</v>
      </c>
      <c r="D161">
        <v>1.37</v>
      </c>
      <c r="E161">
        <v>5.24</v>
      </c>
      <c r="F161">
        <v>2.5299999999999998</v>
      </c>
      <c r="G161">
        <v>5.74</v>
      </c>
      <c r="H161">
        <v>2.08</v>
      </c>
      <c r="I161" s="1" t="s">
        <v>983</v>
      </c>
      <c r="J161">
        <v>4</v>
      </c>
      <c r="K161">
        <v>102007</v>
      </c>
      <c r="L161">
        <v>11.53</v>
      </c>
      <c r="M161">
        <v>169.1</v>
      </c>
      <c r="N161">
        <v>3.94</v>
      </c>
      <c r="O161" s="1" t="s">
        <v>1245</v>
      </c>
    </row>
    <row r="162" spans="1:15" x14ac:dyDescent="0.3">
      <c r="A162" s="1" t="s">
        <v>985</v>
      </c>
      <c r="B162">
        <v>553</v>
      </c>
      <c r="C162">
        <v>4.67</v>
      </c>
      <c r="D162">
        <v>2.08</v>
      </c>
      <c r="E162">
        <v>6.25</v>
      </c>
      <c r="F162">
        <v>2.15</v>
      </c>
      <c r="G162">
        <v>4.3499999999999996</v>
      </c>
      <c r="H162">
        <v>2.11</v>
      </c>
      <c r="I162" s="1" t="s">
        <v>134</v>
      </c>
      <c r="J162">
        <v>5</v>
      </c>
      <c r="K162">
        <v>5132</v>
      </c>
      <c r="L162">
        <v>8.5399999999999991</v>
      </c>
      <c r="M162">
        <v>21.57</v>
      </c>
      <c r="N162">
        <v>3.04</v>
      </c>
      <c r="O162" s="1" t="s">
        <v>1245</v>
      </c>
    </row>
    <row r="163" spans="1:15" x14ac:dyDescent="0.3">
      <c r="A163" s="1" t="s">
        <v>987</v>
      </c>
      <c r="B163">
        <v>688</v>
      </c>
      <c r="C163">
        <v>5.14</v>
      </c>
      <c r="D163">
        <v>1.54</v>
      </c>
      <c r="E163">
        <v>4.0199999999999996</v>
      </c>
      <c r="F163">
        <v>2.54</v>
      </c>
      <c r="G163">
        <v>4.67</v>
      </c>
      <c r="H163">
        <v>1.97</v>
      </c>
      <c r="I163" s="1" t="s">
        <v>80</v>
      </c>
      <c r="J163">
        <v>5</v>
      </c>
      <c r="K163">
        <v>24496</v>
      </c>
      <c r="L163">
        <v>10.11</v>
      </c>
      <c r="M163">
        <v>58.63</v>
      </c>
      <c r="N163">
        <v>3.48</v>
      </c>
      <c r="O163" s="1" t="s">
        <v>1245</v>
      </c>
    </row>
    <row r="164" spans="1:15" x14ac:dyDescent="0.3">
      <c r="A164" s="1" t="s">
        <v>989</v>
      </c>
      <c r="B164">
        <v>74</v>
      </c>
      <c r="C164">
        <v>6.54</v>
      </c>
      <c r="D164">
        <v>1.85</v>
      </c>
      <c r="E164">
        <v>4.78</v>
      </c>
      <c r="F164">
        <v>2.88</v>
      </c>
      <c r="G164">
        <v>5.33</v>
      </c>
      <c r="H164">
        <v>2.14</v>
      </c>
      <c r="I164" s="1" t="s">
        <v>80</v>
      </c>
      <c r="J164">
        <v>8</v>
      </c>
      <c r="K164">
        <v>10044</v>
      </c>
      <c r="L164">
        <v>9.2100000000000009</v>
      </c>
      <c r="M164">
        <v>10.84</v>
      </c>
      <c r="N164">
        <v>2.74</v>
      </c>
      <c r="O164" s="1" t="s">
        <v>1252</v>
      </c>
    </row>
    <row r="165" spans="1:15" x14ac:dyDescent="0.3">
      <c r="A165" s="1" t="s">
        <v>991</v>
      </c>
      <c r="B165">
        <v>533</v>
      </c>
      <c r="C165">
        <v>6.18</v>
      </c>
      <c r="D165">
        <v>2.1800000000000002</v>
      </c>
      <c r="E165">
        <v>3.3</v>
      </c>
      <c r="F165">
        <v>2.08</v>
      </c>
      <c r="G165">
        <v>5.22</v>
      </c>
      <c r="H165">
        <v>1.66</v>
      </c>
      <c r="I165" s="1" t="s">
        <v>354</v>
      </c>
      <c r="J165">
        <v>6</v>
      </c>
      <c r="K165">
        <v>4193</v>
      </c>
      <c r="L165">
        <v>8.34</v>
      </c>
      <c r="M165">
        <v>10.02</v>
      </c>
      <c r="N165">
        <v>2.71</v>
      </c>
      <c r="O165" s="1" t="s">
        <v>1252</v>
      </c>
    </row>
    <row r="166" spans="1:15" x14ac:dyDescent="0.3">
      <c r="A166" s="1" t="s">
        <v>993</v>
      </c>
      <c r="B166">
        <v>689</v>
      </c>
      <c r="C166">
        <v>4</v>
      </c>
      <c r="D166">
        <v>2.2200000000000002</v>
      </c>
      <c r="E166">
        <v>5.18</v>
      </c>
      <c r="F166">
        <v>2.4</v>
      </c>
      <c r="G166">
        <v>3.86</v>
      </c>
      <c r="H166">
        <v>1.79</v>
      </c>
      <c r="I166" s="1" t="s">
        <v>42</v>
      </c>
      <c r="J166">
        <v>6</v>
      </c>
      <c r="K166">
        <v>1382</v>
      </c>
      <c r="L166">
        <v>7.23</v>
      </c>
      <c r="M166">
        <v>5.39</v>
      </c>
      <c r="N166">
        <v>2.44</v>
      </c>
      <c r="O166" s="1" t="s">
        <v>1250</v>
      </c>
    </row>
    <row r="167" spans="1:15" x14ac:dyDescent="0.3">
      <c r="A167" s="1" t="s">
        <v>995</v>
      </c>
      <c r="B167">
        <v>690</v>
      </c>
      <c r="C167">
        <v>4.55</v>
      </c>
      <c r="D167">
        <v>1.42</v>
      </c>
      <c r="E167">
        <v>4.21</v>
      </c>
      <c r="F167">
        <v>1.84</v>
      </c>
      <c r="G167">
        <v>5</v>
      </c>
      <c r="H167">
        <v>1.43</v>
      </c>
      <c r="I167" s="1" t="s">
        <v>312</v>
      </c>
      <c r="J167">
        <v>6</v>
      </c>
      <c r="K167">
        <v>1296</v>
      </c>
      <c r="L167">
        <v>7.17</v>
      </c>
      <c r="M167">
        <v>1.35</v>
      </c>
      <c r="N167">
        <v>1.85</v>
      </c>
      <c r="O167" s="1" t="s">
        <v>1250</v>
      </c>
    </row>
    <row r="168" spans="1:15" x14ac:dyDescent="0.3">
      <c r="A168" s="1" t="s">
        <v>997</v>
      </c>
      <c r="B168">
        <v>691</v>
      </c>
      <c r="C168">
        <v>5.98</v>
      </c>
      <c r="D168">
        <v>1.86</v>
      </c>
      <c r="E168">
        <v>4.59</v>
      </c>
      <c r="F168">
        <v>2.31</v>
      </c>
      <c r="G168">
        <v>5.67</v>
      </c>
      <c r="H168">
        <v>1.71</v>
      </c>
      <c r="I168" s="1" t="s">
        <v>110</v>
      </c>
      <c r="J168">
        <v>5</v>
      </c>
      <c r="K168">
        <v>22188</v>
      </c>
      <c r="L168">
        <v>10.01</v>
      </c>
      <c r="M168">
        <v>26.69</v>
      </c>
      <c r="N168">
        <v>3.13</v>
      </c>
      <c r="O168" s="1" t="s">
        <v>1252</v>
      </c>
    </row>
    <row r="169" spans="1:15" x14ac:dyDescent="0.3">
      <c r="A169" s="1" t="s">
        <v>999</v>
      </c>
      <c r="B169">
        <v>75</v>
      </c>
      <c r="C169">
        <v>2.81</v>
      </c>
      <c r="D169">
        <v>2.11</v>
      </c>
      <c r="E169">
        <v>6.11</v>
      </c>
      <c r="F169">
        <v>2.78</v>
      </c>
      <c r="G169">
        <v>4.74</v>
      </c>
      <c r="H169">
        <v>2.58</v>
      </c>
      <c r="I169" s="1" t="s">
        <v>44</v>
      </c>
      <c r="J169">
        <v>9</v>
      </c>
      <c r="K169">
        <v>280</v>
      </c>
      <c r="L169">
        <v>5.63</v>
      </c>
      <c r="M169">
        <v>3.41</v>
      </c>
      <c r="N169">
        <v>2.2400000000000002</v>
      </c>
      <c r="O169" s="1" t="s">
        <v>1245</v>
      </c>
    </row>
    <row r="170" spans="1:15" x14ac:dyDescent="0.3">
      <c r="A170" s="1" t="s">
        <v>1001</v>
      </c>
      <c r="B170">
        <v>76</v>
      </c>
      <c r="C170">
        <v>2.56</v>
      </c>
      <c r="D170">
        <v>1.96</v>
      </c>
      <c r="E170">
        <v>5.03</v>
      </c>
      <c r="F170">
        <v>2.79</v>
      </c>
      <c r="G170">
        <v>4.08</v>
      </c>
      <c r="H170">
        <v>2.54</v>
      </c>
      <c r="I170" s="1" t="s">
        <v>99</v>
      </c>
      <c r="J170">
        <v>6</v>
      </c>
      <c r="K170">
        <v>3601</v>
      </c>
      <c r="L170">
        <v>8.19</v>
      </c>
      <c r="M170">
        <v>9.0399999999999991</v>
      </c>
      <c r="N170">
        <v>2.66</v>
      </c>
      <c r="O170" s="1" t="s">
        <v>1245</v>
      </c>
    </row>
    <row r="171" spans="1:15" x14ac:dyDescent="0.3">
      <c r="A171" s="1" t="s">
        <v>1003</v>
      </c>
      <c r="B171">
        <v>692</v>
      </c>
      <c r="C171">
        <v>6.02</v>
      </c>
      <c r="D171">
        <v>1.96</v>
      </c>
      <c r="E171">
        <v>4.29</v>
      </c>
      <c r="F171">
        <v>2.48</v>
      </c>
      <c r="G171">
        <v>5.66</v>
      </c>
      <c r="H171">
        <v>1.68</v>
      </c>
      <c r="I171" s="1" t="s">
        <v>312</v>
      </c>
      <c r="J171">
        <v>4</v>
      </c>
      <c r="K171">
        <v>6375</v>
      </c>
      <c r="L171">
        <v>8.76</v>
      </c>
      <c r="M171">
        <v>9.75</v>
      </c>
      <c r="N171">
        <v>2.7</v>
      </c>
      <c r="O171" s="1" t="s">
        <v>1252</v>
      </c>
    </row>
    <row r="172" spans="1:15" x14ac:dyDescent="0.3">
      <c r="A172" s="1" t="s">
        <v>1005</v>
      </c>
      <c r="B172">
        <v>693</v>
      </c>
      <c r="C172">
        <v>4.0199999999999996</v>
      </c>
      <c r="D172">
        <v>1.99</v>
      </c>
      <c r="E172">
        <v>5.19</v>
      </c>
      <c r="F172">
        <v>2.23</v>
      </c>
      <c r="G172">
        <v>4.6900000000000004</v>
      </c>
      <c r="H172">
        <v>1.73</v>
      </c>
      <c r="I172" s="1" t="s">
        <v>138</v>
      </c>
      <c r="J172">
        <v>4</v>
      </c>
      <c r="K172">
        <v>34854</v>
      </c>
      <c r="L172">
        <v>10.46</v>
      </c>
      <c r="M172">
        <v>130.16</v>
      </c>
      <c r="N172">
        <v>3.82</v>
      </c>
      <c r="O172" s="1" t="s">
        <v>1246</v>
      </c>
    </row>
    <row r="173" spans="1:15" x14ac:dyDescent="0.3">
      <c r="A173" s="1" t="s">
        <v>1007</v>
      </c>
      <c r="B173">
        <v>694</v>
      </c>
      <c r="C173">
        <v>7.02</v>
      </c>
      <c r="D173">
        <v>1.57</v>
      </c>
      <c r="E173">
        <v>4.7300000000000004</v>
      </c>
      <c r="F173">
        <v>2.64</v>
      </c>
      <c r="G173">
        <v>6.17</v>
      </c>
      <c r="H173">
        <v>1.82</v>
      </c>
      <c r="I173" s="1" t="s">
        <v>1008</v>
      </c>
      <c r="J173">
        <v>5</v>
      </c>
      <c r="K173">
        <v>74865</v>
      </c>
      <c r="L173">
        <v>11.22</v>
      </c>
      <c r="M173">
        <v>39.43</v>
      </c>
      <c r="N173">
        <v>3.3</v>
      </c>
      <c r="O173" s="1" t="s">
        <v>1252</v>
      </c>
    </row>
    <row r="174" spans="1:15" x14ac:dyDescent="0.3">
      <c r="A174" s="1" t="s">
        <v>1010</v>
      </c>
      <c r="B174">
        <v>695</v>
      </c>
      <c r="C174">
        <v>5.17</v>
      </c>
      <c r="D174">
        <v>0.85</v>
      </c>
      <c r="E174">
        <v>3.62</v>
      </c>
      <c r="F174">
        <v>1.91</v>
      </c>
      <c r="G174">
        <v>4.8099999999999996</v>
      </c>
      <c r="H174">
        <v>1.58</v>
      </c>
      <c r="I174" s="1" t="s">
        <v>882</v>
      </c>
      <c r="J174">
        <v>6</v>
      </c>
      <c r="K174">
        <v>15765</v>
      </c>
      <c r="L174">
        <v>9.67</v>
      </c>
      <c r="M174">
        <v>10.96</v>
      </c>
      <c r="N174">
        <v>2.75</v>
      </c>
      <c r="O174" s="1" t="s">
        <v>1245</v>
      </c>
    </row>
    <row r="175" spans="1:15" x14ac:dyDescent="0.3">
      <c r="A175" s="1" t="s">
        <v>1013</v>
      </c>
      <c r="B175">
        <v>77</v>
      </c>
      <c r="C175">
        <v>8.3699999999999992</v>
      </c>
      <c r="D175">
        <v>0.94</v>
      </c>
      <c r="E175">
        <v>5.85</v>
      </c>
      <c r="F175">
        <v>2.81</v>
      </c>
      <c r="G175">
        <v>5.44</v>
      </c>
      <c r="H175">
        <v>2.08</v>
      </c>
      <c r="I175" s="1" t="s">
        <v>128</v>
      </c>
      <c r="J175">
        <v>6</v>
      </c>
      <c r="K175">
        <v>6934</v>
      </c>
      <c r="L175">
        <v>8.84</v>
      </c>
      <c r="M175">
        <v>11.8</v>
      </c>
      <c r="N175">
        <v>2.78</v>
      </c>
      <c r="O175" s="1" t="s">
        <v>1245</v>
      </c>
    </row>
    <row r="176" spans="1:15" x14ac:dyDescent="0.3">
      <c r="A176" s="1" t="s">
        <v>1015</v>
      </c>
      <c r="B176">
        <v>696</v>
      </c>
      <c r="C176">
        <v>7.07</v>
      </c>
      <c r="D176">
        <v>2.14</v>
      </c>
      <c r="E176">
        <v>3.93</v>
      </c>
      <c r="F176">
        <v>2.85</v>
      </c>
      <c r="G176">
        <v>5.7</v>
      </c>
      <c r="H176">
        <v>2.0499999999999998</v>
      </c>
      <c r="I176" s="1" t="s">
        <v>105</v>
      </c>
      <c r="J176">
        <v>7</v>
      </c>
      <c r="K176">
        <v>6490</v>
      </c>
      <c r="L176">
        <v>8.7799999999999994</v>
      </c>
      <c r="M176">
        <v>17.22</v>
      </c>
      <c r="N176">
        <v>2.94</v>
      </c>
      <c r="O176" s="1" t="s">
        <v>1252</v>
      </c>
    </row>
    <row r="177" spans="1:15" x14ac:dyDescent="0.3">
      <c r="A177" s="1" t="s">
        <v>1017</v>
      </c>
      <c r="B177">
        <v>552</v>
      </c>
      <c r="C177">
        <v>6.24</v>
      </c>
      <c r="D177">
        <v>1.61</v>
      </c>
      <c r="E177">
        <v>4.75</v>
      </c>
      <c r="F177">
        <v>1.93</v>
      </c>
      <c r="G177">
        <v>5.29</v>
      </c>
      <c r="H177">
        <v>1.99</v>
      </c>
      <c r="I177" s="1" t="s">
        <v>10</v>
      </c>
      <c r="J177">
        <v>8</v>
      </c>
      <c r="K177">
        <v>253358</v>
      </c>
      <c r="L177">
        <v>12.44</v>
      </c>
      <c r="M177">
        <v>59.04</v>
      </c>
      <c r="N177">
        <v>3.48</v>
      </c>
      <c r="O177" s="1" t="s">
        <v>1245</v>
      </c>
    </row>
    <row r="178" spans="1:15" x14ac:dyDescent="0.3">
      <c r="A178" s="1" t="s">
        <v>1019</v>
      </c>
      <c r="B178">
        <v>78</v>
      </c>
      <c r="C178">
        <v>5.2</v>
      </c>
      <c r="D178">
        <v>1.28</v>
      </c>
      <c r="E178">
        <v>4.6500000000000004</v>
      </c>
      <c r="F178">
        <v>2.13</v>
      </c>
      <c r="G178">
        <v>4.97</v>
      </c>
      <c r="H178">
        <v>1.75</v>
      </c>
      <c r="I178" s="1" t="s">
        <v>134</v>
      </c>
      <c r="J178">
        <v>11</v>
      </c>
      <c r="K178">
        <v>6190</v>
      </c>
      <c r="L178">
        <v>8.73</v>
      </c>
      <c r="M178">
        <v>15.65</v>
      </c>
      <c r="N178">
        <v>2.9</v>
      </c>
      <c r="O178" s="1" t="s">
        <v>1247</v>
      </c>
    </row>
    <row r="179" spans="1:15" x14ac:dyDescent="0.3">
      <c r="A179" s="1" t="s">
        <v>1021</v>
      </c>
      <c r="B179">
        <v>79</v>
      </c>
      <c r="C179">
        <v>7.98</v>
      </c>
      <c r="D179">
        <v>1.29</v>
      </c>
      <c r="E179">
        <v>6.22</v>
      </c>
      <c r="F179">
        <v>2.41</v>
      </c>
      <c r="G179">
        <v>7.68</v>
      </c>
      <c r="H179">
        <v>1.94</v>
      </c>
      <c r="I179" s="1" t="s">
        <v>103</v>
      </c>
      <c r="J179">
        <v>9</v>
      </c>
      <c r="K179">
        <v>5460</v>
      </c>
      <c r="L179">
        <v>8.61</v>
      </c>
      <c r="M179">
        <v>10.65</v>
      </c>
      <c r="N179">
        <v>2.74</v>
      </c>
      <c r="O179" s="1" t="s">
        <v>1250</v>
      </c>
    </row>
    <row r="180" spans="1:15" x14ac:dyDescent="0.3">
      <c r="A180" s="1" t="s">
        <v>1023</v>
      </c>
      <c r="B180">
        <v>80</v>
      </c>
      <c r="C180">
        <v>3.21</v>
      </c>
      <c r="D180">
        <v>1.51</v>
      </c>
      <c r="E180">
        <v>6.03</v>
      </c>
      <c r="F180">
        <v>1.88</v>
      </c>
      <c r="G180">
        <v>4.24</v>
      </c>
      <c r="H180">
        <v>1.91</v>
      </c>
      <c r="I180" s="1" t="s">
        <v>410</v>
      </c>
      <c r="J180">
        <v>8</v>
      </c>
      <c r="K180">
        <v>18084</v>
      </c>
      <c r="L180">
        <v>9.8000000000000007</v>
      </c>
      <c r="M180">
        <v>32.409999999999997</v>
      </c>
      <c r="N180">
        <v>3.22</v>
      </c>
      <c r="O180" s="1" t="s">
        <v>1249</v>
      </c>
    </row>
    <row r="181" spans="1:15" x14ac:dyDescent="0.3">
      <c r="A181" s="1" t="s">
        <v>1025</v>
      </c>
      <c r="B181">
        <v>81</v>
      </c>
      <c r="C181">
        <v>5.78</v>
      </c>
      <c r="D181">
        <v>1.64</v>
      </c>
      <c r="E181">
        <v>4.53</v>
      </c>
      <c r="F181">
        <v>2.2200000000000002</v>
      </c>
      <c r="G181">
        <v>4.4400000000000004</v>
      </c>
      <c r="H181">
        <v>1.84</v>
      </c>
      <c r="I181" s="1" t="s">
        <v>44</v>
      </c>
      <c r="J181">
        <v>8</v>
      </c>
      <c r="K181">
        <v>90</v>
      </c>
      <c r="L181">
        <v>4.5</v>
      </c>
      <c r="M181">
        <v>0.25</v>
      </c>
      <c r="N181">
        <v>1.1499999999999999</v>
      </c>
      <c r="O181" s="1" t="s">
        <v>1247</v>
      </c>
    </row>
    <row r="182" spans="1:15" x14ac:dyDescent="0.3">
      <c r="A182" s="1" t="s">
        <v>1027</v>
      </c>
      <c r="B182">
        <v>82</v>
      </c>
      <c r="C182">
        <v>3.85</v>
      </c>
      <c r="D182">
        <v>2.13</v>
      </c>
      <c r="E182">
        <v>5.28</v>
      </c>
      <c r="F182">
        <v>2.04</v>
      </c>
      <c r="G182">
        <v>5.13</v>
      </c>
      <c r="H182">
        <v>1.73</v>
      </c>
      <c r="I182" s="1" t="s">
        <v>187</v>
      </c>
      <c r="J182">
        <v>8</v>
      </c>
      <c r="K182">
        <v>2501</v>
      </c>
      <c r="L182">
        <v>7.82</v>
      </c>
      <c r="M182">
        <v>5.0199999999999996</v>
      </c>
      <c r="N182">
        <v>2.41</v>
      </c>
      <c r="O182" s="1" t="s">
        <v>1245</v>
      </c>
    </row>
    <row r="183" spans="1:15" x14ac:dyDescent="0.3">
      <c r="A183" s="1" t="s">
        <v>1029</v>
      </c>
      <c r="B183">
        <v>83</v>
      </c>
      <c r="C183">
        <v>4.8899999999999997</v>
      </c>
      <c r="D183">
        <v>0.89</v>
      </c>
      <c r="E183">
        <v>4.32</v>
      </c>
      <c r="F183">
        <v>2.14</v>
      </c>
      <c r="G183">
        <v>4.8499999999999996</v>
      </c>
      <c r="H183">
        <v>1.49</v>
      </c>
      <c r="I183" s="1" t="s">
        <v>103</v>
      </c>
      <c r="J183">
        <v>8</v>
      </c>
      <c r="K183">
        <v>22548</v>
      </c>
      <c r="L183">
        <v>10.02</v>
      </c>
      <c r="M183">
        <v>4.29</v>
      </c>
      <c r="N183">
        <v>2.34</v>
      </c>
      <c r="O183" s="1" t="s">
        <v>1245</v>
      </c>
    </row>
    <row r="184" spans="1:15" x14ac:dyDescent="0.3">
      <c r="A184" s="1" t="s">
        <v>1031</v>
      </c>
      <c r="B184">
        <v>84</v>
      </c>
      <c r="C184">
        <v>5.2</v>
      </c>
      <c r="D184">
        <v>1.38</v>
      </c>
      <c r="E184">
        <v>4.22</v>
      </c>
      <c r="F184">
        <v>2.2400000000000002</v>
      </c>
      <c r="G184">
        <v>5.17</v>
      </c>
      <c r="H184">
        <v>1.39</v>
      </c>
      <c r="I184" s="1" t="s">
        <v>44</v>
      </c>
      <c r="J184">
        <v>7</v>
      </c>
      <c r="K184">
        <v>24912</v>
      </c>
      <c r="L184">
        <v>10.119999999999999</v>
      </c>
      <c r="M184">
        <v>3.2</v>
      </c>
      <c r="N184">
        <v>2.21</v>
      </c>
      <c r="O184" s="1" t="s">
        <v>1245</v>
      </c>
    </row>
    <row r="185" spans="1:15" x14ac:dyDescent="0.3">
      <c r="A185" s="1" t="s">
        <v>1033</v>
      </c>
      <c r="B185">
        <v>85</v>
      </c>
      <c r="C185">
        <v>3.8</v>
      </c>
      <c r="D185">
        <v>2.25</v>
      </c>
      <c r="E185">
        <v>6.1</v>
      </c>
      <c r="F185">
        <v>2.19</v>
      </c>
      <c r="G185">
        <v>5.17</v>
      </c>
      <c r="H185">
        <v>3.15</v>
      </c>
      <c r="I185" s="1" t="s">
        <v>32</v>
      </c>
      <c r="J185">
        <v>11</v>
      </c>
      <c r="K185">
        <v>5486</v>
      </c>
      <c r="L185">
        <v>8.61</v>
      </c>
      <c r="M185">
        <v>4.43</v>
      </c>
      <c r="N185">
        <v>2.36</v>
      </c>
      <c r="O185" s="1" t="s">
        <v>1247</v>
      </c>
    </row>
    <row r="186" spans="1:15" x14ac:dyDescent="0.3">
      <c r="A186" s="1" t="s">
        <v>1035</v>
      </c>
      <c r="B186">
        <v>697</v>
      </c>
      <c r="C186">
        <v>6.16</v>
      </c>
      <c r="D186">
        <v>1.89</v>
      </c>
      <c r="E186">
        <v>4.4400000000000004</v>
      </c>
      <c r="F186">
        <v>1.96</v>
      </c>
      <c r="G186">
        <v>5.14</v>
      </c>
      <c r="H186">
        <v>1.49</v>
      </c>
      <c r="I186" s="1" t="s">
        <v>12</v>
      </c>
      <c r="J186">
        <v>4</v>
      </c>
      <c r="K186">
        <v>13551</v>
      </c>
      <c r="L186">
        <v>9.51</v>
      </c>
      <c r="M186">
        <v>45.57</v>
      </c>
      <c r="N186">
        <v>3.37</v>
      </c>
      <c r="O186" s="1" t="s">
        <v>1252</v>
      </c>
    </row>
    <row r="187" spans="1:15" x14ac:dyDescent="0.3">
      <c r="A187" s="1" t="s">
        <v>1038</v>
      </c>
      <c r="B187">
        <v>698</v>
      </c>
      <c r="C187">
        <v>5.0999999999999996</v>
      </c>
      <c r="D187">
        <v>1.0900000000000001</v>
      </c>
      <c r="E187">
        <v>3.54</v>
      </c>
      <c r="F187">
        <v>2.09</v>
      </c>
      <c r="G187">
        <v>5</v>
      </c>
      <c r="H187">
        <v>1.22</v>
      </c>
      <c r="I187" s="1" t="s">
        <v>42</v>
      </c>
      <c r="J187">
        <v>4</v>
      </c>
      <c r="K187">
        <v>4635</v>
      </c>
      <c r="L187">
        <v>8.44</v>
      </c>
      <c r="M187">
        <v>7.02</v>
      </c>
      <c r="N187">
        <v>2.56</v>
      </c>
      <c r="O187" s="1" t="s">
        <v>1245</v>
      </c>
    </row>
    <row r="188" spans="1:15" x14ac:dyDescent="0.3">
      <c r="A188" s="1" t="s">
        <v>1040</v>
      </c>
      <c r="B188">
        <v>699</v>
      </c>
      <c r="C188">
        <v>5.22</v>
      </c>
      <c r="D188">
        <v>1.1299999999999999</v>
      </c>
      <c r="E188">
        <v>3.8</v>
      </c>
      <c r="F188">
        <v>2.1800000000000002</v>
      </c>
      <c r="G188">
        <v>4.9800000000000004</v>
      </c>
      <c r="H188">
        <v>1.04</v>
      </c>
      <c r="I188" s="1" t="s">
        <v>46</v>
      </c>
      <c r="J188">
        <v>4</v>
      </c>
      <c r="K188">
        <v>1394</v>
      </c>
      <c r="L188">
        <v>7.24</v>
      </c>
      <c r="M188">
        <v>2.86</v>
      </c>
      <c r="N188">
        <v>2.17</v>
      </c>
      <c r="O188" s="1" t="s">
        <v>1252</v>
      </c>
    </row>
    <row r="189" spans="1:15" x14ac:dyDescent="0.3">
      <c r="A189" s="1" t="s">
        <v>1042</v>
      </c>
      <c r="B189">
        <v>700</v>
      </c>
      <c r="C189">
        <v>4.3600000000000003</v>
      </c>
      <c r="D189">
        <v>1.21</v>
      </c>
      <c r="E189">
        <v>3.91</v>
      </c>
      <c r="F189">
        <v>1.92</v>
      </c>
      <c r="G189">
        <v>4.12</v>
      </c>
      <c r="H189">
        <v>1.66</v>
      </c>
      <c r="I189" s="1" t="s">
        <v>130</v>
      </c>
      <c r="J189">
        <v>6</v>
      </c>
      <c r="K189">
        <v>23080</v>
      </c>
      <c r="L189">
        <v>10.050000000000001</v>
      </c>
      <c r="M189">
        <v>52.53</v>
      </c>
      <c r="N189">
        <v>3.43</v>
      </c>
      <c r="O189" s="1" t="s">
        <v>1252</v>
      </c>
    </row>
    <row r="190" spans="1:15" x14ac:dyDescent="0.3">
      <c r="A190" s="1" t="s">
        <v>1044</v>
      </c>
      <c r="B190">
        <v>86</v>
      </c>
      <c r="C190">
        <v>2.1800000000000002</v>
      </c>
      <c r="D190">
        <v>1.48</v>
      </c>
      <c r="E190">
        <v>4.74</v>
      </c>
      <c r="F190">
        <v>2.94</v>
      </c>
      <c r="G190">
        <v>3.59</v>
      </c>
      <c r="H190">
        <v>2.44</v>
      </c>
      <c r="I190" s="1" t="s">
        <v>99</v>
      </c>
      <c r="J190">
        <v>6</v>
      </c>
      <c r="K190">
        <v>1985</v>
      </c>
      <c r="L190">
        <v>7.59</v>
      </c>
      <c r="M190">
        <v>10.1</v>
      </c>
      <c r="N190">
        <v>2.71</v>
      </c>
      <c r="O190" s="1" t="s">
        <v>1245</v>
      </c>
    </row>
    <row r="191" spans="1:15" x14ac:dyDescent="0.3">
      <c r="A191" s="1" t="s">
        <v>1046</v>
      </c>
      <c r="B191">
        <v>701</v>
      </c>
      <c r="C191">
        <v>4.88</v>
      </c>
      <c r="D191">
        <v>1.1399999999999999</v>
      </c>
      <c r="E191">
        <v>3.63</v>
      </c>
      <c r="F191">
        <v>2.41</v>
      </c>
      <c r="G191">
        <v>5</v>
      </c>
      <c r="H191">
        <v>1.48</v>
      </c>
      <c r="I191" s="1" t="s">
        <v>34</v>
      </c>
      <c r="J191">
        <v>8</v>
      </c>
      <c r="K191">
        <v>2970</v>
      </c>
      <c r="L191">
        <v>8</v>
      </c>
      <c r="M191">
        <v>5.57</v>
      </c>
      <c r="N191">
        <v>2.4500000000000002</v>
      </c>
      <c r="O191" s="1" t="s">
        <v>1245</v>
      </c>
    </row>
    <row r="192" spans="1:15" x14ac:dyDescent="0.3">
      <c r="A192" s="1" t="s">
        <v>1048</v>
      </c>
      <c r="B192">
        <v>702</v>
      </c>
      <c r="C192">
        <v>3.32</v>
      </c>
      <c r="D192">
        <v>2.3199999999999998</v>
      </c>
      <c r="E192">
        <v>4.67</v>
      </c>
      <c r="F192">
        <v>2.35</v>
      </c>
      <c r="G192">
        <v>4.6399999999999997</v>
      </c>
      <c r="H192">
        <v>2.2999999999999998</v>
      </c>
      <c r="I192" s="1" t="s">
        <v>78</v>
      </c>
      <c r="J192">
        <v>7</v>
      </c>
      <c r="K192">
        <v>6056</v>
      </c>
      <c r="L192">
        <v>8.7100000000000009</v>
      </c>
      <c r="M192">
        <v>5.31</v>
      </c>
      <c r="N192">
        <v>2.4300000000000002</v>
      </c>
      <c r="O192" s="1" t="s">
        <v>1255</v>
      </c>
    </row>
    <row r="193" spans="1:15" x14ac:dyDescent="0.3">
      <c r="A193" s="1" t="s">
        <v>1050</v>
      </c>
      <c r="B193">
        <v>87</v>
      </c>
      <c r="C193">
        <v>6.45</v>
      </c>
      <c r="D193">
        <v>1.52</v>
      </c>
      <c r="E193">
        <v>3.39</v>
      </c>
      <c r="F193">
        <v>2.54</v>
      </c>
      <c r="G193">
        <v>5.39</v>
      </c>
      <c r="H193">
        <v>1.78</v>
      </c>
      <c r="I193" s="1" t="s">
        <v>48</v>
      </c>
      <c r="J193">
        <v>7</v>
      </c>
      <c r="K193">
        <v>1318</v>
      </c>
      <c r="L193">
        <v>7.18</v>
      </c>
      <c r="M193">
        <v>5.29</v>
      </c>
      <c r="N193">
        <v>2.4300000000000002</v>
      </c>
      <c r="O193" s="1" t="s">
        <v>1245</v>
      </c>
    </row>
    <row r="194" spans="1:15" x14ac:dyDescent="0.3">
      <c r="A194" s="1" t="s">
        <v>1052</v>
      </c>
      <c r="B194">
        <v>506</v>
      </c>
      <c r="C194">
        <v>7.41</v>
      </c>
      <c r="D194">
        <v>1.97</v>
      </c>
      <c r="E194">
        <v>6.39</v>
      </c>
      <c r="F194">
        <v>2.31</v>
      </c>
      <c r="G194">
        <v>6.02</v>
      </c>
      <c r="H194">
        <v>2.2799999999999998</v>
      </c>
      <c r="I194" s="1" t="s">
        <v>1053</v>
      </c>
      <c r="J194">
        <v>6</v>
      </c>
      <c r="K194">
        <v>93448</v>
      </c>
      <c r="L194">
        <v>11.45</v>
      </c>
      <c r="M194">
        <v>223.41</v>
      </c>
      <c r="N194">
        <v>4.0599999999999996</v>
      </c>
      <c r="O194" s="1" t="s">
        <v>1259</v>
      </c>
    </row>
    <row r="195" spans="1:15" x14ac:dyDescent="0.3">
      <c r="A195" s="1" t="s">
        <v>1055</v>
      </c>
      <c r="B195">
        <v>554</v>
      </c>
      <c r="C195">
        <v>5.57</v>
      </c>
      <c r="D195">
        <v>1.53</v>
      </c>
      <c r="E195">
        <v>3.49</v>
      </c>
      <c r="F195">
        <v>2.13</v>
      </c>
      <c r="G195">
        <v>5.32</v>
      </c>
      <c r="H195">
        <v>1.61</v>
      </c>
      <c r="I195" s="1" t="s">
        <v>21</v>
      </c>
      <c r="J195">
        <v>3</v>
      </c>
      <c r="K195">
        <v>7262</v>
      </c>
      <c r="L195">
        <v>8.89</v>
      </c>
      <c r="M195">
        <v>25.51</v>
      </c>
      <c r="N195">
        <v>3.11</v>
      </c>
      <c r="O195" s="1" t="s">
        <v>1252</v>
      </c>
    </row>
    <row r="196" spans="1:15" x14ac:dyDescent="0.3">
      <c r="A196" s="1" t="s">
        <v>1057</v>
      </c>
      <c r="B196">
        <v>703</v>
      </c>
      <c r="C196">
        <v>2.74</v>
      </c>
      <c r="D196">
        <v>1.64</v>
      </c>
      <c r="E196">
        <v>4.07</v>
      </c>
      <c r="F196">
        <v>2.19</v>
      </c>
      <c r="G196">
        <v>2.83</v>
      </c>
      <c r="H196">
        <v>1.61</v>
      </c>
      <c r="I196" s="1" t="s">
        <v>78</v>
      </c>
      <c r="J196">
        <v>6</v>
      </c>
      <c r="K196">
        <v>1659</v>
      </c>
      <c r="L196">
        <v>7.41</v>
      </c>
      <c r="M196">
        <v>14.39</v>
      </c>
      <c r="N196">
        <v>2.87</v>
      </c>
      <c r="O196" s="1" t="s">
        <v>1245</v>
      </c>
    </row>
    <row r="197" spans="1:15" x14ac:dyDescent="0.3">
      <c r="A197" s="1" t="s">
        <v>977</v>
      </c>
      <c r="B197">
        <v>88</v>
      </c>
      <c r="C197">
        <v>7.39</v>
      </c>
      <c r="D197">
        <v>1.53</v>
      </c>
      <c r="E197">
        <v>3.32</v>
      </c>
      <c r="F197">
        <v>2.2799999999999998</v>
      </c>
      <c r="G197">
        <v>4.8899999999999997</v>
      </c>
      <c r="H197">
        <v>2.2799999999999998</v>
      </c>
      <c r="I197" s="1" t="s">
        <v>28</v>
      </c>
      <c r="J197">
        <v>4</v>
      </c>
      <c r="K197">
        <v>726</v>
      </c>
      <c r="L197">
        <v>6.59</v>
      </c>
      <c r="M197">
        <v>5.65</v>
      </c>
      <c r="N197">
        <v>2.46</v>
      </c>
      <c r="O197" s="1" t="s">
        <v>1246</v>
      </c>
    </row>
    <row r="198" spans="1:15" x14ac:dyDescent="0.3">
      <c r="A198" s="1" t="s">
        <v>979</v>
      </c>
      <c r="B198">
        <v>89</v>
      </c>
      <c r="C198">
        <v>2.31</v>
      </c>
      <c r="D198">
        <v>1.44</v>
      </c>
      <c r="E198">
        <v>6.95</v>
      </c>
      <c r="F198">
        <v>2.44</v>
      </c>
      <c r="G198">
        <v>3.44</v>
      </c>
      <c r="H198">
        <v>2.21</v>
      </c>
      <c r="I198" s="1" t="s">
        <v>80</v>
      </c>
      <c r="J198">
        <v>5</v>
      </c>
      <c r="K198">
        <v>19106</v>
      </c>
      <c r="L198">
        <v>9.86</v>
      </c>
      <c r="M198">
        <v>28.65</v>
      </c>
      <c r="N198">
        <v>3.16</v>
      </c>
      <c r="O198" s="1" t="s">
        <v>1252</v>
      </c>
    </row>
    <row r="199" spans="1:15" x14ac:dyDescent="0.3">
      <c r="A199" s="1" t="s">
        <v>981</v>
      </c>
      <c r="B199">
        <v>704</v>
      </c>
      <c r="C199">
        <v>2.89</v>
      </c>
      <c r="D199">
        <v>2.06</v>
      </c>
      <c r="E199">
        <v>5.41</v>
      </c>
      <c r="F199">
        <v>2.69</v>
      </c>
      <c r="G199">
        <v>4.12</v>
      </c>
      <c r="H199">
        <v>2.2400000000000002</v>
      </c>
      <c r="I199" s="1" t="s">
        <v>269</v>
      </c>
      <c r="J199">
        <v>5</v>
      </c>
      <c r="K199">
        <v>33496</v>
      </c>
      <c r="L199">
        <v>10.42</v>
      </c>
      <c r="M199">
        <v>71.239999999999995</v>
      </c>
      <c r="N199">
        <v>3.56</v>
      </c>
      <c r="O199" s="1" t="s">
        <v>1245</v>
      </c>
    </row>
    <row r="200" spans="1:15" x14ac:dyDescent="0.3">
      <c r="A200" s="1" t="s">
        <v>984</v>
      </c>
      <c r="B200">
        <v>705</v>
      </c>
      <c r="C200">
        <v>2.93</v>
      </c>
      <c r="D200">
        <v>1.66</v>
      </c>
      <c r="E200">
        <v>4.79</v>
      </c>
      <c r="F200">
        <v>2.5099999999999998</v>
      </c>
      <c r="G200">
        <v>3.34</v>
      </c>
      <c r="H200">
        <v>1.73</v>
      </c>
      <c r="I200" s="1" t="s">
        <v>356</v>
      </c>
      <c r="J200">
        <v>8</v>
      </c>
      <c r="K200">
        <v>19615</v>
      </c>
      <c r="L200">
        <v>9.8800000000000008</v>
      </c>
      <c r="M200">
        <v>34.47</v>
      </c>
      <c r="N200">
        <v>3.25</v>
      </c>
      <c r="O200" s="1" t="s">
        <v>1246</v>
      </c>
    </row>
    <row r="201" spans="1:15" x14ac:dyDescent="0.3">
      <c r="A201" s="1" t="s">
        <v>986</v>
      </c>
      <c r="B201">
        <v>706</v>
      </c>
      <c r="C201">
        <v>2.74</v>
      </c>
      <c r="D201">
        <v>2.23</v>
      </c>
      <c r="E201">
        <v>5.44</v>
      </c>
      <c r="F201">
        <v>3.07</v>
      </c>
      <c r="G201">
        <v>3.6</v>
      </c>
      <c r="H201">
        <v>2.4700000000000002</v>
      </c>
      <c r="I201" s="1" t="s">
        <v>799</v>
      </c>
      <c r="J201">
        <v>6</v>
      </c>
      <c r="K201">
        <v>13610</v>
      </c>
      <c r="L201">
        <v>9.52</v>
      </c>
      <c r="M201">
        <v>16.649999999999999</v>
      </c>
      <c r="N201">
        <v>2.93</v>
      </c>
      <c r="O201" s="1" t="s">
        <v>1245</v>
      </c>
    </row>
    <row r="202" spans="1:15" x14ac:dyDescent="0.3">
      <c r="A202" s="1" t="s">
        <v>988</v>
      </c>
      <c r="B202">
        <v>90</v>
      </c>
      <c r="C202">
        <v>6.58</v>
      </c>
      <c r="D202">
        <v>1.42</v>
      </c>
      <c r="E202">
        <v>4.28</v>
      </c>
      <c r="F202">
        <v>2.5299999999999998</v>
      </c>
      <c r="G202">
        <v>6.06</v>
      </c>
      <c r="H202">
        <v>2.15</v>
      </c>
      <c r="I202" s="1" t="s">
        <v>48</v>
      </c>
      <c r="J202">
        <v>5</v>
      </c>
      <c r="K202">
        <v>8962</v>
      </c>
      <c r="L202">
        <v>9.1</v>
      </c>
      <c r="M202">
        <v>13.69</v>
      </c>
      <c r="N202">
        <v>2.84</v>
      </c>
      <c r="O202" s="1" t="s">
        <v>1252</v>
      </c>
    </row>
    <row r="203" spans="1:15" x14ac:dyDescent="0.3">
      <c r="A203" s="1" t="s">
        <v>990</v>
      </c>
      <c r="B203">
        <v>91</v>
      </c>
      <c r="C203">
        <v>2.23</v>
      </c>
      <c r="D203">
        <v>1.72</v>
      </c>
      <c r="E203">
        <v>6.47</v>
      </c>
      <c r="F203">
        <v>2.4700000000000002</v>
      </c>
      <c r="G203">
        <v>3.74</v>
      </c>
      <c r="H203">
        <v>2.48</v>
      </c>
      <c r="I203" s="1" t="s">
        <v>44</v>
      </c>
      <c r="J203">
        <v>7</v>
      </c>
      <c r="K203">
        <v>487</v>
      </c>
      <c r="L203">
        <v>6.19</v>
      </c>
      <c r="M203">
        <v>2.1800000000000002</v>
      </c>
      <c r="N203">
        <v>2.0499999999999998</v>
      </c>
      <c r="O203" s="1" t="s">
        <v>1247</v>
      </c>
    </row>
    <row r="204" spans="1:15" x14ac:dyDescent="0.3">
      <c r="A204" s="1" t="s">
        <v>992</v>
      </c>
      <c r="B204">
        <v>707</v>
      </c>
      <c r="C204">
        <v>3.12</v>
      </c>
      <c r="D204">
        <v>1.65</v>
      </c>
      <c r="E204">
        <v>5.07</v>
      </c>
      <c r="F204">
        <v>2.37</v>
      </c>
      <c r="G204">
        <v>4.2699999999999996</v>
      </c>
      <c r="H204">
        <v>1.94</v>
      </c>
      <c r="I204" s="1" t="s">
        <v>187</v>
      </c>
      <c r="J204">
        <v>5</v>
      </c>
      <c r="K204">
        <v>3351</v>
      </c>
      <c r="L204">
        <v>8.1199999999999992</v>
      </c>
      <c r="M204">
        <v>3.04</v>
      </c>
      <c r="N204">
        <v>2.19</v>
      </c>
      <c r="O204" s="1" t="s">
        <v>1245</v>
      </c>
    </row>
    <row r="205" spans="1:15" x14ac:dyDescent="0.3">
      <c r="A205" s="1" t="s">
        <v>994</v>
      </c>
      <c r="B205">
        <v>92</v>
      </c>
      <c r="C205">
        <v>1.97</v>
      </c>
      <c r="D205">
        <v>1.67</v>
      </c>
      <c r="E205">
        <v>5.68</v>
      </c>
      <c r="F205">
        <v>2.65</v>
      </c>
      <c r="G205">
        <v>4.24</v>
      </c>
      <c r="H205">
        <v>2.84</v>
      </c>
      <c r="I205" s="1" t="s">
        <v>187</v>
      </c>
      <c r="J205">
        <v>5</v>
      </c>
      <c r="K205">
        <v>5177</v>
      </c>
      <c r="L205">
        <v>8.5500000000000007</v>
      </c>
      <c r="M205">
        <v>18.350000000000001</v>
      </c>
      <c r="N205">
        <v>2.97</v>
      </c>
      <c r="O205" s="1" t="s">
        <v>1250</v>
      </c>
    </row>
    <row r="206" spans="1:15" x14ac:dyDescent="0.3">
      <c r="A206" s="1" t="s">
        <v>996</v>
      </c>
      <c r="B206">
        <v>93</v>
      </c>
      <c r="C206">
        <v>2.21</v>
      </c>
      <c r="D206">
        <v>1.74</v>
      </c>
      <c r="E206">
        <v>5.52</v>
      </c>
      <c r="F206">
        <v>2.87</v>
      </c>
      <c r="G206">
        <v>3.36</v>
      </c>
      <c r="H206">
        <v>2.69</v>
      </c>
      <c r="I206" s="1" t="s">
        <v>312</v>
      </c>
      <c r="J206">
        <v>7</v>
      </c>
      <c r="K206">
        <v>3051</v>
      </c>
      <c r="L206">
        <v>8.02</v>
      </c>
      <c r="M206">
        <v>8.4499999999999993</v>
      </c>
      <c r="N206">
        <v>2.64</v>
      </c>
      <c r="O206" s="1" t="s">
        <v>1249</v>
      </c>
    </row>
    <row r="207" spans="1:15" x14ac:dyDescent="0.3">
      <c r="A207" s="1" t="s">
        <v>998</v>
      </c>
      <c r="B207">
        <v>708</v>
      </c>
      <c r="C207">
        <v>3.43</v>
      </c>
      <c r="D207">
        <v>1.62</v>
      </c>
      <c r="E207">
        <v>4.1399999999999997</v>
      </c>
      <c r="F207">
        <v>2.0499999999999998</v>
      </c>
      <c r="G207">
        <v>3.91</v>
      </c>
      <c r="H207">
        <v>1.79</v>
      </c>
      <c r="I207" s="1" t="s">
        <v>28</v>
      </c>
      <c r="J207">
        <v>6</v>
      </c>
      <c r="K207">
        <v>592</v>
      </c>
      <c r="L207">
        <v>6.38</v>
      </c>
      <c r="M207">
        <v>1.31</v>
      </c>
      <c r="N207">
        <v>1.83</v>
      </c>
      <c r="O207" s="1" t="s">
        <v>1245</v>
      </c>
    </row>
    <row r="208" spans="1:15" x14ac:dyDescent="0.3">
      <c r="A208" s="1" t="s">
        <v>1000</v>
      </c>
      <c r="B208">
        <v>94</v>
      </c>
      <c r="C208">
        <v>7.72</v>
      </c>
      <c r="D208">
        <v>1.92</v>
      </c>
      <c r="E208">
        <v>4.4000000000000004</v>
      </c>
      <c r="F208">
        <v>2.67</v>
      </c>
      <c r="G208">
        <v>5.85</v>
      </c>
      <c r="H208">
        <v>2.42</v>
      </c>
      <c r="I208" s="1" t="s">
        <v>14</v>
      </c>
      <c r="J208">
        <v>6</v>
      </c>
      <c r="K208">
        <v>595</v>
      </c>
      <c r="L208">
        <v>6.39</v>
      </c>
      <c r="M208">
        <v>2.16</v>
      </c>
      <c r="N208">
        <v>2.0499999999999998</v>
      </c>
      <c r="O208" s="1" t="s">
        <v>1252</v>
      </c>
    </row>
    <row r="209" spans="1:15" x14ac:dyDescent="0.3">
      <c r="A209" s="1" t="s">
        <v>1002</v>
      </c>
      <c r="B209">
        <v>709</v>
      </c>
      <c r="C209">
        <v>6.64</v>
      </c>
      <c r="D209">
        <v>1.48</v>
      </c>
      <c r="E209">
        <v>4.3899999999999997</v>
      </c>
      <c r="F209">
        <v>1.99</v>
      </c>
      <c r="G209">
        <v>5.41</v>
      </c>
      <c r="H209">
        <v>1.19</v>
      </c>
      <c r="I209" s="1" t="s">
        <v>28</v>
      </c>
      <c r="J209">
        <v>7</v>
      </c>
      <c r="K209">
        <v>1004</v>
      </c>
      <c r="L209">
        <v>6.91</v>
      </c>
      <c r="M209">
        <v>1.94</v>
      </c>
      <c r="N209">
        <v>2</v>
      </c>
      <c r="O209" s="1" t="s">
        <v>1245</v>
      </c>
    </row>
    <row r="210" spans="1:15" x14ac:dyDescent="0.3">
      <c r="A210" s="1" t="s">
        <v>1004</v>
      </c>
      <c r="B210">
        <v>95</v>
      </c>
      <c r="C210">
        <v>6.08</v>
      </c>
      <c r="D210">
        <v>1.63</v>
      </c>
      <c r="E210">
        <v>5.82</v>
      </c>
      <c r="F210">
        <v>1.64</v>
      </c>
      <c r="G210">
        <v>5.42</v>
      </c>
      <c r="H210">
        <v>1.6</v>
      </c>
      <c r="I210" s="1" t="s">
        <v>211</v>
      </c>
      <c r="J210">
        <v>7</v>
      </c>
      <c r="K210">
        <v>20418</v>
      </c>
      <c r="L210">
        <v>9.92</v>
      </c>
      <c r="M210">
        <v>26.22</v>
      </c>
      <c r="N210">
        <v>3.13</v>
      </c>
      <c r="O210" s="1" t="s">
        <v>1250</v>
      </c>
    </row>
    <row r="211" spans="1:15" x14ac:dyDescent="0.3">
      <c r="A211" s="1" t="s">
        <v>1006</v>
      </c>
      <c r="B211">
        <v>710</v>
      </c>
      <c r="C211">
        <v>4.83</v>
      </c>
      <c r="D211">
        <v>0.83</v>
      </c>
      <c r="E211">
        <v>3.67</v>
      </c>
      <c r="F211">
        <v>1.83</v>
      </c>
      <c r="G211">
        <v>5.05</v>
      </c>
      <c r="H211">
        <v>1.56</v>
      </c>
      <c r="I211" s="1" t="s">
        <v>78</v>
      </c>
      <c r="J211">
        <v>8</v>
      </c>
      <c r="K211">
        <v>894</v>
      </c>
      <c r="L211">
        <v>6.8</v>
      </c>
      <c r="M211">
        <v>6.29</v>
      </c>
      <c r="N211">
        <v>2.5099999999999998</v>
      </c>
      <c r="O211" s="1" t="s">
        <v>1252</v>
      </c>
    </row>
    <row r="212" spans="1:15" x14ac:dyDescent="0.3">
      <c r="A212" s="1" t="s">
        <v>1009</v>
      </c>
      <c r="B212">
        <v>96</v>
      </c>
      <c r="C212">
        <v>5.85</v>
      </c>
      <c r="D212">
        <v>1.53</v>
      </c>
      <c r="E212">
        <v>4.66</v>
      </c>
      <c r="F212">
        <v>2.12</v>
      </c>
      <c r="G212">
        <v>5</v>
      </c>
      <c r="H212">
        <v>1.87</v>
      </c>
      <c r="I212" s="1" t="s">
        <v>84</v>
      </c>
      <c r="J212">
        <v>6</v>
      </c>
      <c r="K212">
        <v>18290</v>
      </c>
      <c r="L212">
        <v>9.81</v>
      </c>
      <c r="M212">
        <v>6.2</v>
      </c>
      <c r="N212">
        <v>2.5</v>
      </c>
      <c r="O212" s="1" t="s">
        <v>1251</v>
      </c>
    </row>
    <row r="213" spans="1:15" x14ac:dyDescent="0.3">
      <c r="A213" s="1" t="s">
        <v>1011</v>
      </c>
      <c r="B213">
        <v>711</v>
      </c>
      <c r="C213">
        <v>3.64</v>
      </c>
      <c r="D213">
        <v>2.08</v>
      </c>
      <c r="E213">
        <v>5</v>
      </c>
      <c r="F213">
        <v>2.3199999999999998</v>
      </c>
      <c r="G213">
        <v>4.7</v>
      </c>
      <c r="H213">
        <v>1.98</v>
      </c>
      <c r="I213" s="1" t="s">
        <v>1012</v>
      </c>
      <c r="J213">
        <v>3</v>
      </c>
      <c r="K213">
        <v>99104</v>
      </c>
      <c r="L213">
        <v>11.5</v>
      </c>
      <c r="M213">
        <v>229.76</v>
      </c>
      <c r="N213">
        <v>4.07</v>
      </c>
      <c r="O213" s="1" t="s">
        <v>1248</v>
      </c>
    </row>
    <row r="214" spans="1:15" x14ac:dyDescent="0.3">
      <c r="A214" s="1" t="s">
        <v>1014</v>
      </c>
      <c r="B214">
        <v>97</v>
      </c>
      <c r="C214">
        <v>7.62</v>
      </c>
      <c r="D214">
        <v>1.01</v>
      </c>
      <c r="E214">
        <v>5.53</v>
      </c>
      <c r="F214">
        <v>2.71</v>
      </c>
      <c r="G214">
        <v>4.8600000000000003</v>
      </c>
      <c r="H214">
        <v>2.3199999999999998</v>
      </c>
      <c r="I214" s="1" t="s">
        <v>62</v>
      </c>
      <c r="J214">
        <v>4</v>
      </c>
      <c r="K214">
        <v>11008</v>
      </c>
      <c r="L214">
        <v>9.31</v>
      </c>
      <c r="M214">
        <v>87.75</v>
      </c>
      <c r="N214">
        <v>3.65</v>
      </c>
      <c r="O214" s="1" t="s">
        <v>1246</v>
      </c>
    </row>
    <row r="215" spans="1:15" x14ac:dyDescent="0.3">
      <c r="A215" s="1" t="s">
        <v>1016</v>
      </c>
      <c r="B215">
        <v>98</v>
      </c>
      <c r="C215">
        <v>3.6</v>
      </c>
      <c r="D215">
        <v>2.38</v>
      </c>
      <c r="E215">
        <v>6.36</v>
      </c>
      <c r="F215">
        <v>2.89</v>
      </c>
      <c r="G215">
        <v>4.8899999999999997</v>
      </c>
      <c r="H215">
        <v>2.56</v>
      </c>
      <c r="I215" s="1" t="s">
        <v>14</v>
      </c>
      <c r="J215">
        <v>7</v>
      </c>
      <c r="K215">
        <v>2888</v>
      </c>
      <c r="L215">
        <v>7.97</v>
      </c>
      <c r="M215">
        <v>0.47</v>
      </c>
      <c r="N215">
        <v>1.4</v>
      </c>
      <c r="O215" s="1" t="s">
        <v>1245</v>
      </c>
    </row>
    <row r="216" spans="1:15" x14ac:dyDescent="0.3">
      <c r="A216" s="1" t="s">
        <v>1018</v>
      </c>
      <c r="B216">
        <v>99</v>
      </c>
      <c r="C216">
        <v>3.38</v>
      </c>
      <c r="D216">
        <v>1.77</v>
      </c>
      <c r="E216">
        <v>6.14</v>
      </c>
      <c r="F216">
        <v>2.64</v>
      </c>
      <c r="G216">
        <v>4.5199999999999996</v>
      </c>
      <c r="H216">
        <v>2.27</v>
      </c>
      <c r="I216" s="1" t="s">
        <v>28</v>
      </c>
      <c r="J216">
        <v>6</v>
      </c>
      <c r="K216">
        <v>1851</v>
      </c>
      <c r="L216">
        <v>7.52</v>
      </c>
      <c r="M216">
        <v>4.92</v>
      </c>
      <c r="N216">
        <v>2.4</v>
      </c>
      <c r="O216" s="1" t="s">
        <v>1245</v>
      </c>
    </row>
    <row r="217" spans="1:15" x14ac:dyDescent="0.3">
      <c r="A217" s="1" t="s">
        <v>1020</v>
      </c>
      <c r="B217">
        <v>712</v>
      </c>
      <c r="C217">
        <v>3.05</v>
      </c>
      <c r="D217">
        <v>1.65</v>
      </c>
      <c r="E217">
        <v>5.57</v>
      </c>
      <c r="F217">
        <v>2.2599999999999998</v>
      </c>
      <c r="G217">
        <v>3.88</v>
      </c>
      <c r="H217">
        <v>1.86</v>
      </c>
      <c r="I217" s="1" t="s">
        <v>304</v>
      </c>
      <c r="J217">
        <v>6</v>
      </c>
      <c r="K217">
        <v>42588</v>
      </c>
      <c r="L217">
        <v>10.66</v>
      </c>
      <c r="M217">
        <v>33.06</v>
      </c>
      <c r="N217">
        <v>3.23</v>
      </c>
      <c r="O217" s="1" t="s">
        <v>1252</v>
      </c>
    </row>
    <row r="218" spans="1:15" x14ac:dyDescent="0.3">
      <c r="A218" s="1" t="s">
        <v>1022</v>
      </c>
      <c r="B218">
        <v>507</v>
      </c>
      <c r="C218">
        <v>7.14</v>
      </c>
      <c r="D218">
        <v>1.56</v>
      </c>
      <c r="E218">
        <v>6</v>
      </c>
      <c r="F218">
        <v>2.2000000000000002</v>
      </c>
      <c r="G218">
        <v>6.02</v>
      </c>
      <c r="H218">
        <v>1.93</v>
      </c>
      <c r="I218" s="1" t="s">
        <v>502</v>
      </c>
      <c r="J218">
        <v>6</v>
      </c>
      <c r="K218">
        <v>2993</v>
      </c>
      <c r="L218">
        <v>8</v>
      </c>
      <c r="M218">
        <v>16.29</v>
      </c>
      <c r="N218">
        <v>2.92</v>
      </c>
      <c r="O218" s="1" t="s">
        <v>1245</v>
      </c>
    </row>
    <row r="219" spans="1:15" x14ac:dyDescent="0.3">
      <c r="A219" s="1" t="s">
        <v>1024</v>
      </c>
      <c r="B219">
        <v>713</v>
      </c>
      <c r="C219">
        <v>2.95</v>
      </c>
      <c r="D219">
        <v>2.2200000000000002</v>
      </c>
      <c r="E219">
        <v>7.32</v>
      </c>
      <c r="F219">
        <v>2.0699999999999998</v>
      </c>
      <c r="G219">
        <v>3.59</v>
      </c>
      <c r="H219">
        <v>2.31</v>
      </c>
      <c r="I219" s="1" t="s">
        <v>458</v>
      </c>
      <c r="J219">
        <v>6</v>
      </c>
      <c r="K219">
        <v>12703</v>
      </c>
      <c r="L219">
        <v>9.4499999999999993</v>
      </c>
      <c r="M219">
        <v>43.67</v>
      </c>
      <c r="N219">
        <v>3.35</v>
      </c>
      <c r="O219" s="1" t="s">
        <v>1245</v>
      </c>
    </row>
    <row r="220" spans="1:15" x14ac:dyDescent="0.3">
      <c r="A220" s="1" t="s">
        <v>1026</v>
      </c>
      <c r="B220">
        <v>714</v>
      </c>
      <c r="C220">
        <v>4.71</v>
      </c>
      <c r="D220">
        <v>2.36</v>
      </c>
      <c r="E220">
        <v>4.28</v>
      </c>
      <c r="F220">
        <v>2.21</v>
      </c>
      <c r="G220">
        <v>4.84</v>
      </c>
      <c r="H220">
        <v>2.15</v>
      </c>
      <c r="I220" s="1" t="s">
        <v>478</v>
      </c>
      <c r="J220">
        <v>4</v>
      </c>
      <c r="K220">
        <v>71249</v>
      </c>
      <c r="L220">
        <v>11.17</v>
      </c>
      <c r="M220">
        <v>88.61</v>
      </c>
      <c r="N220">
        <v>3.66</v>
      </c>
      <c r="O220" s="1" t="s">
        <v>1260</v>
      </c>
    </row>
    <row r="221" spans="1:15" x14ac:dyDescent="0.3">
      <c r="A221" s="1" t="s">
        <v>1028</v>
      </c>
      <c r="B221">
        <v>715</v>
      </c>
      <c r="C221">
        <v>6.16</v>
      </c>
      <c r="D221">
        <v>2.33</v>
      </c>
      <c r="E221">
        <v>4.3899999999999997</v>
      </c>
      <c r="F221">
        <v>2.81</v>
      </c>
      <c r="G221">
        <v>5.16</v>
      </c>
      <c r="H221">
        <v>2.23</v>
      </c>
      <c r="I221" s="1" t="s">
        <v>380</v>
      </c>
      <c r="J221">
        <v>4</v>
      </c>
      <c r="K221">
        <v>8283</v>
      </c>
      <c r="L221">
        <v>9.02</v>
      </c>
      <c r="M221">
        <v>25.51</v>
      </c>
      <c r="N221">
        <v>3.11</v>
      </c>
      <c r="O221" s="1" t="s">
        <v>1252</v>
      </c>
    </row>
    <row r="222" spans="1:15" x14ac:dyDescent="0.3">
      <c r="A222" s="1" t="s">
        <v>1030</v>
      </c>
      <c r="B222">
        <v>716</v>
      </c>
      <c r="C222">
        <v>6.8</v>
      </c>
      <c r="D222">
        <v>2.17</v>
      </c>
      <c r="E222">
        <v>4.7699999999999996</v>
      </c>
      <c r="F222">
        <v>2.5</v>
      </c>
      <c r="G222">
        <v>5.48</v>
      </c>
      <c r="H222">
        <v>2.14</v>
      </c>
      <c r="I222" s="1" t="s">
        <v>187</v>
      </c>
      <c r="J222">
        <v>8</v>
      </c>
      <c r="K222">
        <v>2085</v>
      </c>
      <c r="L222">
        <v>7.64</v>
      </c>
      <c r="M222">
        <v>9.57</v>
      </c>
      <c r="N222">
        <v>2.69</v>
      </c>
      <c r="O222" s="1" t="s">
        <v>1245</v>
      </c>
    </row>
    <row r="223" spans="1:15" x14ac:dyDescent="0.3">
      <c r="A223" s="1" t="s">
        <v>1032</v>
      </c>
      <c r="B223">
        <v>717</v>
      </c>
      <c r="C223">
        <v>7.29</v>
      </c>
      <c r="D223">
        <v>1.0900000000000001</v>
      </c>
      <c r="E223">
        <v>6.33</v>
      </c>
      <c r="F223">
        <v>2.02</v>
      </c>
      <c r="G223">
        <v>5.62</v>
      </c>
      <c r="H223">
        <v>1.81</v>
      </c>
      <c r="I223" s="1" t="s">
        <v>28</v>
      </c>
      <c r="J223">
        <v>6</v>
      </c>
      <c r="K223">
        <v>253</v>
      </c>
      <c r="L223">
        <v>5.53</v>
      </c>
      <c r="M223">
        <v>1</v>
      </c>
      <c r="N223">
        <v>1.72</v>
      </c>
      <c r="O223" s="1" t="s">
        <v>1247</v>
      </c>
    </row>
    <row r="224" spans="1:15" x14ac:dyDescent="0.3">
      <c r="A224" s="1" t="s">
        <v>1034</v>
      </c>
      <c r="B224">
        <v>588</v>
      </c>
      <c r="C224">
        <v>1.94</v>
      </c>
      <c r="D224">
        <v>1.76</v>
      </c>
      <c r="E224">
        <v>5.73</v>
      </c>
      <c r="F224">
        <v>2.73</v>
      </c>
      <c r="G224">
        <v>2.84</v>
      </c>
      <c r="H224">
        <v>2.3199999999999998</v>
      </c>
      <c r="I224" s="1" t="s">
        <v>318</v>
      </c>
      <c r="J224">
        <v>4</v>
      </c>
      <c r="K224">
        <v>72864</v>
      </c>
      <c r="L224">
        <v>11.2</v>
      </c>
      <c r="M224">
        <v>448.98</v>
      </c>
      <c r="N224">
        <v>4.3600000000000003</v>
      </c>
      <c r="O224" s="1" t="s">
        <v>1260</v>
      </c>
    </row>
    <row r="225" spans="1:15" x14ac:dyDescent="0.3">
      <c r="A225" s="1" t="s">
        <v>1036</v>
      </c>
      <c r="B225">
        <v>100</v>
      </c>
      <c r="C225">
        <v>1.61</v>
      </c>
      <c r="D225">
        <v>1.4</v>
      </c>
      <c r="E225">
        <v>4.59</v>
      </c>
      <c r="F225">
        <v>3.07</v>
      </c>
      <c r="G225">
        <v>3.47</v>
      </c>
      <c r="H225">
        <v>2.5</v>
      </c>
      <c r="I225" s="1" t="s">
        <v>1037</v>
      </c>
      <c r="J225">
        <v>5</v>
      </c>
      <c r="K225">
        <v>77796</v>
      </c>
      <c r="L225">
        <v>11.26</v>
      </c>
      <c r="M225">
        <v>216.69</v>
      </c>
      <c r="N225">
        <v>4.04</v>
      </c>
      <c r="O225" s="1" t="s">
        <v>1245</v>
      </c>
    </row>
    <row r="226" spans="1:15" x14ac:dyDescent="0.3">
      <c r="A226" s="1" t="s">
        <v>1039</v>
      </c>
      <c r="B226">
        <v>101</v>
      </c>
      <c r="C226">
        <v>2.2200000000000002</v>
      </c>
      <c r="D226">
        <v>1.17</v>
      </c>
      <c r="E226">
        <v>5.68</v>
      </c>
      <c r="F226">
        <v>2.74</v>
      </c>
      <c r="G226">
        <v>3.02</v>
      </c>
      <c r="H226">
        <v>2.16</v>
      </c>
      <c r="I226" s="1" t="s">
        <v>10</v>
      </c>
      <c r="J226">
        <v>4</v>
      </c>
      <c r="K226">
        <v>14192</v>
      </c>
      <c r="L226">
        <v>9.56</v>
      </c>
      <c r="M226">
        <v>14.22</v>
      </c>
      <c r="N226">
        <v>2.86</v>
      </c>
      <c r="O226" s="1" t="s">
        <v>1245</v>
      </c>
    </row>
    <row r="227" spans="1:15" x14ac:dyDescent="0.3">
      <c r="A227" s="1" t="s">
        <v>1041</v>
      </c>
      <c r="B227">
        <v>718</v>
      </c>
      <c r="C227">
        <v>2.9</v>
      </c>
      <c r="D227">
        <v>1.63</v>
      </c>
      <c r="E227">
        <v>5.68</v>
      </c>
      <c r="F227">
        <v>2.46</v>
      </c>
      <c r="G227">
        <v>3.95</v>
      </c>
      <c r="H227">
        <v>2.12</v>
      </c>
      <c r="I227" s="1" t="s">
        <v>44</v>
      </c>
      <c r="J227">
        <v>6</v>
      </c>
      <c r="K227">
        <v>921</v>
      </c>
      <c r="L227">
        <v>6.83</v>
      </c>
      <c r="M227">
        <v>1.86</v>
      </c>
      <c r="N227">
        <v>1.98</v>
      </c>
      <c r="O227" s="1" t="s">
        <v>1245</v>
      </c>
    </row>
    <row r="228" spans="1:15" x14ac:dyDescent="0.3">
      <c r="A228" s="1" t="s">
        <v>1043</v>
      </c>
      <c r="B228">
        <v>102</v>
      </c>
      <c r="C228">
        <v>3.2</v>
      </c>
      <c r="D228">
        <v>1.81</v>
      </c>
      <c r="E228">
        <v>4.6500000000000004</v>
      </c>
      <c r="F228">
        <v>2.39</v>
      </c>
      <c r="G228">
        <v>4.0199999999999996</v>
      </c>
      <c r="H228">
        <v>1.91</v>
      </c>
      <c r="I228" s="1" t="s">
        <v>28</v>
      </c>
      <c r="J228">
        <v>9</v>
      </c>
      <c r="K228">
        <v>259</v>
      </c>
      <c r="L228">
        <v>5.56</v>
      </c>
      <c r="M228">
        <v>0.47</v>
      </c>
      <c r="N228">
        <v>1.4</v>
      </c>
      <c r="O228" s="1" t="s">
        <v>1247</v>
      </c>
    </row>
    <row r="229" spans="1:15" x14ac:dyDescent="0.3">
      <c r="A229" s="1" t="s">
        <v>1045</v>
      </c>
      <c r="B229">
        <v>719</v>
      </c>
      <c r="C229">
        <v>6.93</v>
      </c>
      <c r="D229">
        <v>1.3</v>
      </c>
      <c r="E229">
        <v>5.14</v>
      </c>
      <c r="F229">
        <v>2.39</v>
      </c>
      <c r="G229">
        <v>6.05</v>
      </c>
      <c r="H229">
        <v>1.86</v>
      </c>
      <c r="I229" s="1" t="s">
        <v>44</v>
      </c>
      <c r="J229">
        <v>8</v>
      </c>
      <c r="K229">
        <v>390</v>
      </c>
      <c r="L229">
        <v>5.97</v>
      </c>
      <c r="M229">
        <v>2.31</v>
      </c>
      <c r="N229">
        <v>2.08</v>
      </c>
      <c r="O229" s="1" t="s">
        <v>1247</v>
      </c>
    </row>
    <row r="230" spans="1:15" x14ac:dyDescent="0.3">
      <c r="A230" s="1" t="s">
        <v>1047</v>
      </c>
      <c r="B230">
        <v>103</v>
      </c>
      <c r="C230">
        <v>2.34</v>
      </c>
      <c r="D230">
        <v>1.66</v>
      </c>
      <c r="E230">
        <v>5.09</v>
      </c>
      <c r="F230">
        <v>3</v>
      </c>
      <c r="G230">
        <v>3.11</v>
      </c>
      <c r="H230">
        <v>2.34</v>
      </c>
      <c r="I230" s="1" t="s">
        <v>187</v>
      </c>
      <c r="J230">
        <v>8</v>
      </c>
      <c r="K230">
        <v>4556</v>
      </c>
      <c r="L230">
        <v>8.42</v>
      </c>
      <c r="M230">
        <v>5.57</v>
      </c>
      <c r="N230">
        <v>2.4500000000000002</v>
      </c>
      <c r="O230" s="1" t="s">
        <v>1249</v>
      </c>
    </row>
    <row r="231" spans="1:15" x14ac:dyDescent="0.3">
      <c r="A231" s="1" t="s">
        <v>1049</v>
      </c>
      <c r="B231">
        <v>104</v>
      </c>
      <c r="C231">
        <v>4.26</v>
      </c>
      <c r="D231">
        <v>2.12</v>
      </c>
      <c r="E231">
        <v>6.1</v>
      </c>
      <c r="F231">
        <v>2.5099999999999998</v>
      </c>
      <c r="G231">
        <v>5.77</v>
      </c>
      <c r="H231">
        <v>2.4</v>
      </c>
      <c r="I231" s="1" t="s">
        <v>59</v>
      </c>
      <c r="J231">
        <v>7</v>
      </c>
      <c r="K231">
        <v>1114</v>
      </c>
      <c r="L231">
        <v>7.02</v>
      </c>
      <c r="M231">
        <v>0.92</v>
      </c>
      <c r="N231">
        <v>1.68</v>
      </c>
      <c r="O231" s="1" t="s">
        <v>1250</v>
      </c>
    </row>
    <row r="232" spans="1:15" x14ac:dyDescent="0.3">
      <c r="A232" s="1" t="s">
        <v>1051</v>
      </c>
      <c r="B232">
        <v>720</v>
      </c>
      <c r="C232">
        <v>2.41</v>
      </c>
      <c r="D232">
        <v>1.66</v>
      </c>
      <c r="E232">
        <v>4.07</v>
      </c>
      <c r="F232">
        <v>2.34</v>
      </c>
      <c r="G232">
        <v>3.95</v>
      </c>
      <c r="H232">
        <v>2.1800000000000002</v>
      </c>
      <c r="I232" s="1" t="s">
        <v>14</v>
      </c>
      <c r="J232">
        <v>8</v>
      </c>
      <c r="K232">
        <v>566</v>
      </c>
      <c r="L232">
        <v>6.34</v>
      </c>
      <c r="M232">
        <v>1.29</v>
      </c>
      <c r="N232">
        <v>1.83</v>
      </c>
      <c r="O232" s="1" t="s">
        <v>1255</v>
      </c>
    </row>
    <row r="233" spans="1:15" x14ac:dyDescent="0.3">
      <c r="A233" s="1" t="s">
        <v>1054</v>
      </c>
      <c r="B233">
        <v>721</v>
      </c>
      <c r="C233">
        <v>3.07</v>
      </c>
      <c r="D233">
        <v>1.74</v>
      </c>
      <c r="E233">
        <v>5.62</v>
      </c>
      <c r="F233">
        <v>2.39</v>
      </c>
      <c r="G233">
        <v>3.64</v>
      </c>
      <c r="H233">
        <v>1.94</v>
      </c>
      <c r="I233" s="1" t="s">
        <v>16</v>
      </c>
      <c r="J233">
        <v>7</v>
      </c>
      <c r="K233">
        <v>4977</v>
      </c>
      <c r="L233">
        <v>8.51</v>
      </c>
      <c r="M233">
        <v>5.37</v>
      </c>
      <c r="N233">
        <v>2.44</v>
      </c>
      <c r="O233" s="1" t="s">
        <v>1249</v>
      </c>
    </row>
    <row r="234" spans="1:15" x14ac:dyDescent="0.3">
      <c r="A234" s="1" t="s">
        <v>1056</v>
      </c>
      <c r="B234">
        <v>105</v>
      </c>
      <c r="C234">
        <v>8.26</v>
      </c>
      <c r="D234">
        <v>1.04</v>
      </c>
      <c r="E234">
        <v>5.44</v>
      </c>
      <c r="F234">
        <v>2.88</v>
      </c>
      <c r="G234">
        <v>5.79</v>
      </c>
      <c r="H234">
        <v>2.2400000000000002</v>
      </c>
      <c r="I234" s="1" t="s">
        <v>21</v>
      </c>
      <c r="J234">
        <v>7</v>
      </c>
      <c r="K234">
        <v>3207</v>
      </c>
      <c r="L234">
        <v>8.07</v>
      </c>
      <c r="M234">
        <v>5.65</v>
      </c>
      <c r="N234">
        <v>2.46</v>
      </c>
      <c r="O234" s="1" t="s">
        <v>1252</v>
      </c>
    </row>
    <row r="235" spans="1:15" x14ac:dyDescent="0.3">
      <c r="A235" s="1" t="s">
        <v>1058</v>
      </c>
      <c r="B235">
        <v>106</v>
      </c>
      <c r="C235">
        <v>2.11</v>
      </c>
      <c r="D235">
        <v>1.56</v>
      </c>
      <c r="E235">
        <v>6.76</v>
      </c>
      <c r="F235">
        <v>2.68</v>
      </c>
      <c r="G235">
        <v>4.8899999999999997</v>
      </c>
      <c r="H235">
        <v>2.89</v>
      </c>
      <c r="I235" s="1" t="s">
        <v>46</v>
      </c>
      <c r="J235">
        <v>5</v>
      </c>
      <c r="K235">
        <v>8977</v>
      </c>
      <c r="L235">
        <v>9.1</v>
      </c>
      <c r="M235">
        <v>31.24</v>
      </c>
      <c r="N235">
        <v>3.2</v>
      </c>
      <c r="O235" s="1" t="s">
        <v>1245</v>
      </c>
    </row>
    <row r="236" spans="1:15" x14ac:dyDescent="0.3">
      <c r="A236" s="1" t="s">
        <v>1059</v>
      </c>
      <c r="B236">
        <v>589</v>
      </c>
      <c r="C236">
        <v>4.0199999999999996</v>
      </c>
      <c r="D236">
        <v>2.23</v>
      </c>
      <c r="E236">
        <v>5.73</v>
      </c>
      <c r="F236">
        <v>2.13</v>
      </c>
      <c r="G236">
        <v>3.8</v>
      </c>
      <c r="H236">
        <v>2.16</v>
      </c>
      <c r="I236" s="1" t="s">
        <v>30</v>
      </c>
      <c r="J236">
        <v>7</v>
      </c>
      <c r="K236">
        <v>1485</v>
      </c>
      <c r="L236">
        <v>7.3</v>
      </c>
      <c r="M236">
        <v>11.2</v>
      </c>
      <c r="N236">
        <v>2.76</v>
      </c>
      <c r="O236" s="1" t="s">
        <v>1245</v>
      </c>
    </row>
    <row r="237" spans="1:15" x14ac:dyDescent="0.3">
      <c r="A237" s="1" t="s">
        <v>1061</v>
      </c>
      <c r="B237">
        <v>107</v>
      </c>
      <c r="C237">
        <v>1.83</v>
      </c>
      <c r="D237">
        <v>1.42</v>
      </c>
      <c r="E237">
        <v>4.72</v>
      </c>
      <c r="F237">
        <v>2.95</v>
      </c>
      <c r="G237">
        <v>2.74</v>
      </c>
      <c r="H237">
        <v>2.13</v>
      </c>
      <c r="I237" s="1" t="s">
        <v>134</v>
      </c>
      <c r="J237">
        <v>9</v>
      </c>
      <c r="K237">
        <v>4194</v>
      </c>
      <c r="L237">
        <v>8.34</v>
      </c>
      <c r="M237">
        <v>16.27</v>
      </c>
      <c r="N237">
        <v>2.92</v>
      </c>
      <c r="O237" s="1" t="s">
        <v>1255</v>
      </c>
    </row>
    <row r="238" spans="1:15" x14ac:dyDescent="0.3">
      <c r="A238" s="1" t="s">
        <v>1064</v>
      </c>
      <c r="B238">
        <v>108</v>
      </c>
      <c r="C238">
        <v>1.85</v>
      </c>
      <c r="D238">
        <v>1.67</v>
      </c>
      <c r="E238">
        <v>4.54</v>
      </c>
      <c r="F238">
        <v>3.19</v>
      </c>
      <c r="G238">
        <v>2.91</v>
      </c>
      <c r="H238">
        <v>2.27</v>
      </c>
      <c r="I238" s="1" t="s">
        <v>356</v>
      </c>
      <c r="J238">
        <v>10</v>
      </c>
      <c r="K238">
        <v>7691</v>
      </c>
      <c r="L238">
        <v>8.9499999999999993</v>
      </c>
      <c r="M238">
        <v>7.96</v>
      </c>
      <c r="N238">
        <v>2.61</v>
      </c>
      <c r="O238" s="1" t="s">
        <v>1245</v>
      </c>
    </row>
    <row r="239" spans="1:15" x14ac:dyDescent="0.3">
      <c r="A239" s="1" t="s">
        <v>1066</v>
      </c>
      <c r="B239">
        <v>722</v>
      </c>
      <c r="C239">
        <v>4.28</v>
      </c>
      <c r="D239">
        <v>1.84</v>
      </c>
      <c r="E239">
        <v>4.0999999999999996</v>
      </c>
      <c r="F239">
        <v>1.94</v>
      </c>
      <c r="G239">
        <v>4.78</v>
      </c>
      <c r="H239">
        <v>1.56</v>
      </c>
      <c r="I239" s="1" t="s">
        <v>28</v>
      </c>
      <c r="J239">
        <v>8</v>
      </c>
      <c r="K239">
        <v>179</v>
      </c>
      <c r="L239">
        <v>5.19</v>
      </c>
      <c r="M239">
        <v>0.78</v>
      </c>
      <c r="N239">
        <v>1.61</v>
      </c>
      <c r="O239" s="1" t="s">
        <v>1245</v>
      </c>
    </row>
    <row r="240" spans="1:15" x14ac:dyDescent="0.3">
      <c r="A240" s="1" t="s">
        <v>1069</v>
      </c>
      <c r="B240">
        <v>109</v>
      </c>
      <c r="C240">
        <v>2.4500000000000002</v>
      </c>
      <c r="D240">
        <v>1.8</v>
      </c>
      <c r="E240">
        <v>5.5</v>
      </c>
      <c r="F240">
        <v>2.5499999999999998</v>
      </c>
      <c r="G240">
        <v>3.77</v>
      </c>
      <c r="H240">
        <v>2.29</v>
      </c>
      <c r="I240" s="1" t="s">
        <v>14</v>
      </c>
      <c r="J240">
        <v>8</v>
      </c>
      <c r="K240">
        <v>47</v>
      </c>
      <c r="L240">
        <v>3.85</v>
      </c>
      <c r="M240">
        <v>0.73</v>
      </c>
      <c r="N240">
        <v>1.58</v>
      </c>
      <c r="O240" s="1" t="s">
        <v>1245</v>
      </c>
    </row>
    <row r="241" spans="1:15" x14ac:dyDescent="0.3">
      <c r="A241" s="1" t="s">
        <v>1071</v>
      </c>
      <c r="B241">
        <v>508</v>
      </c>
      <c r="C241">
        <v>7.69</v>
      </c>
      <c r="D241">
        <v>1.39</v>
      </c>
      <c r="E241">
        <v>7.35</v>
      </c>
      <c r="F241">
        <v>1.76</v>
      </c>
      <c r="G241">
        <v>6.49</v>
      </c>
      <c r="H241">
        <v>1.83</v>
      </c>
      <c r="I241" s="1" t="s">
        <v>1072</v>
      </c>
      <c r="J241">
        <v>6</v>
      </c>
      <c r="K241">
        <v>23188</v>
      </c>
      <c r="L241">
        <v>10.050000000000001</v>
      </c>
      <c r="M241">
        <v>20.27</v>
      </c>
      <c r="N241">
        <v>3.01</v>
      </c>
      <c r="O241" s="1" t="s">
        <v>1252</v>
      </c>
    </row>
    <row r="242" spans="1:15" x14ac:dyDescent="0.3">
      <c r="A242" s="1" t="s">
        <v>1074</v>
      </c>
      <c r="B242">
        <v>110</v>
      </c>
      <c r="C242">
        <v>2.4300000000000002</v>
      </c>
      <c r="D242">
        <v>1.47</v>
      </c>
      <c r="E242">
        <v>5.68</v>
      </c>
      <c r="F242">
        <v>2.37</v>
      </c>
      <c r="G242">
        <v>3.43</v>
      </c>
      <c r="H242">
        <v>2.11</v>
      </c>
      <c r="I242" s="1" t="s">
        <v>119</v>
      </c>
      <c r="J242">
        <v>10</v>
      </c>
      <c r="K242">
        <v>105</v>
      </c>
      <c r="L242">
        <v>4.6500000000000004</v>
      </c>
      <c r="M242">
        <v>0.2</v>
      </c>
      <c r="N242">
        <v>1.04</v>
      </c>
      <c r="O242" s="1" t="s">
        <v>1255</v>
      </c>
    </row>
    <row r="243" spans="1:15" x14ac:dyDescent="0.3">
      <c r="A243" s="1" t="s">
        <v>1076</v>
      </c>
      <c r="B243">
        <v>111</v>
      </c>
      <c r="C243">
        <v>2.0299999999999998</v>
      </c>
      <c r="D243">
        <v>1.38</v>
      </c>
      <c r="E243">
        <v>6.28</v>
      </c>
      <c r="F243">
        <v>2.4300000000000002</v>
      </c>
      <c r="G243">
        <v>4.72</v>
      </c>
      <c r="H243">
        <v>2.8</v>
      </c>
      <c r="I243" s="1" t="s">
        <v>99</v>
      </c>
      <c r="J243">
        <v>7</v>
      </c>
      <c r="K243">
        <v>1416</v>
      </c>
      <c r="L243">
        <v>7.26</v>
      </c>
      <c r="M243">
        <v>4.51</v>
      </c>
      <c r="N243">
        <v>2.36</v>
      </c>
      <c r="O243" s="1" t="s">
        <v>1247</v>
      </c>
    </row>
    <row r="244" spans="1:15" x14ac:dyDescent="0.3">
      <c r="A244" s="1" t="s">
        <v>1078</v>
      </c>
      <c r="B244">
        <v>112</v>
      </c>
      <c r="C244">
        <v>2.64</v>
      </c>
      <c r="D244">
        <v>2.0299999999999998</v>
      </c>
      <c r="E244">
        <v>6.83</v>
      </c>
      <c r="F244">
        <v>2.38</v>
      </c>
      <c r="G244">
        <v>4.9400000000000004</v>
      </c>
      <c r="H244">
        <v>2.86</v>
      </c>
      <c r="I244" s="1" t="s">
        <v>441</v>
      </c>
      <c r="J244">
        <v>7</v>
      </c>
      <c r="K244">
        <v>17424</v>
      </c>
      <c r="L244">
        <v>9.77</v>
      </c>
      <c r="M244">
        <v>47.18</v>
      </c>
      <c r="N244">
        <v>3.38</v>
      </c>
      <c r="O244" s="1" t="s">
        <v>1247</v>
      </c>
    </row>
    <row r="245" spans="1:15" x14ac:dyDescent="0.3">
      <c r="A245" s="1" t="s">
        <v>1081</v>
      </c>
      <c r="B245">
        <v>723</v>
      </c>
      <c r="C245">
        <v>3.16</v>
      </c>
      <c r="D245">
        <v>2.44</v>
      </c>
      <c r="E245">
        <v>5.82</v>
      </c>
      <c r="F245">
        <v>2.71</v>
      </c>
      <c r="G245">
        <v>3.93</v>
      </c>
      <c r="H245">
        <v>2.29</v>
      </c>
      <c r="I245" s="1" t="s">
        <v>354</v>
      </c>
      <c r="J245">
        <v>11</v>
      </c>
      <c r="K245">
        <v>12688</v>
      </c>
      <c r="L245">
        <v>9.4499999999999993</v>
      </c>
      <c r="M245">
        <v>11.51</v>
      </c>
      <c r="N245">
        <v>2.77</v>
      </c>
      <c r="O245" s="1" t="s">
        <v>1245</v>
      </c>
    </row>
    <row r="246" spans="1:15" x14ac:dyDescent="0.3">
      <c r="A246" s="1" t="s">
        <v>1083</v>
      </c>
      <c r="B246">
        <v>113</v>
      </c>
      <c r="C246">
        <v>3.86</v>
      </c>
      <c r="D246">
        <v>1.88</v>
      </c>
      <c r="E246">
        <v>4.26</v>
      </c>
      <c r="F246">
        <v>2.57</v>
      </c>
      <c r="G246">
        <v>3.63</v>
      </c>
      <c r="H246">
        <v>2.15</v>
      </c>
      <c r="I246" s="1" t="s">
        <v>30</v>
      </c>
      <c r="J246">
        <v>8</v>
      </c>
      <c r="K246">
        <v>1195</v>
      </c>
      <c r="L246">
        <v>7.09</v>
      </c>
      <c r="M246">
        <v>1.55</v>
      </c>
      <c r="N246">
        <v>1.9</v>
      </c>
      <c r="O246" s="1" t="s">
        <v>1247</v>
      </c>
    </row>
    <row r="247" spans="1:15" x14ac:dyDescent="0.3">
      <c r="A247" s="1" t="s">
        <v>1085</v>
      </c>
      <c r="B247">
        <v>724</v>
      </c>
      <c r="C247">
        <v>5.55</v>
      </c>
      <c r="D247">
        <v>1.58</v>
      </c>
      <c r="E247">
        <v>4.0999999999999996</v>
      </c>
      <c r="F247">
        <v>2.2400000000000002</v>
      </c>
      <c r="G247">
        <v>5.21</v>
      </c>
      <c r="H247">
        <v>1.6</v>
      </c>
      <c r="I247" s="1" t="s">
        <v>423</v>
      </c>
      <c r="J247">
        <v>6</v>
      </c>
      <c r="K247">
        <v>21053</v>
      </c>
      <c r="L247">
        <v>9.9499999999999993</v>
      </c>
      <c r="M247">
        <v>19.39</v>
      </c>
      <c r="N247">
        <v>3</v>
      </c>
      <c r="O247" s="1" t="s">
        <v>1252</v>
      </c>
    </row>
    <row r="248" spans="1:15" x14ac:dyDescent="0.3">
      <c r="A248" s="1" t="s">
        <v>1087</v>
      </c>
      <c r="B248">
        <v>114</v>
      </c>
      <c r="C248">
        <v>2.17</v>
      </c>
      <c r="D248">
        <v>1.3</v>
      </c>
      <c r="E248">
        <v>6.06</v>
      </c>
      <c r="F248">
        <v>2.39</v>
      </c>
      <c r="G248">
        <v>5.83</v>
      </c>
      <c r="H248">
        <v>2.6</v>
      </c>
      <c r="I248" s="1" t="s">
        <v>28</v>
      </c>
      <c r="J248">
        <v>6</v>
      </c>
      <c r="K248">
        <v>473</v>
      </c>
      <c r="L248">
        <v>6.16</v>
      </c>
      <c r="M248">
        <v>1.43</v>
      </c>
      <c r="N248">
        <v>1.87</v>
      </c>
      <c r="O248" s="1" t="s">
        <v>1247</v>
      </c>
    </row>
    <row r="249" spans="1:15" x14ac:dyDescent="0.3">
      <c r="A249" s="1" t="s">
        <v>1089</v>
      </c>
      <c r="B249">
        <v>115</v>
      </c>
      <c r="C249">
        <v>2.21</v>
      </c>
      <c r="D249">
        <v>1.99</v>
      </c>
      <c r="E249">
        <v>6.07</v>
      </c>
      <c r="F249">
        <v>2.61</v>
      </c>
      <c r="G249">
        <v>5.35</v>
      </c>
      <c r="H249">
        <v>2.75</v>
      </c>
      <c r="I249" s="1" t="s">
        <v>16</v>
      </c>
      <c r="J249">
        <v>5</v>
      </c>
      <c r="K249">
        <v>8234</v>
      </c>
      <c r="L249">
        <v>9.02</v>
      </c>
      <c r="M249">
        <v>41.33</v>
      </c>
      <c r="N249">
        <v>3.32</v>
      </c>
      <c r="O249" s="1" t="s">
        <v>1245</v>
      </c>
    </row>
    <row r="250" spans="1:15" x14ac:dyDescent="0.3">
      <c r="A250" s="1" t="s">
        <v>1092</v>
      </c>
      <c r="B250">
        <v>116</v>
      </c>
      <c r="C250">
        <v>7.41</v>
      </c>
      <c r="D250">
        <v>1.37</v>
      </c>
      <c r="E250">
        <v>5.23</v>
      </c>
      <c r="F250">
        <v>2.21</v>
      </c>
      <c r="G250">
        <v>6.18</v>
      </c>
      <c r="H250">
        <v>2.36</v>
      </c>
      <c r="I250" s="1" t="s">
        <v>558</v>
      </c>
      <c r="J250">
        <v>7</v>
      </c>
      <c r="K250">
        <v>9552</v>
      </c>
      <c r="L250">
        <v>9.16</v>
      </c>
      <c r="M250">
        <v>8.02</v>
      </c>
      <c r="N250">
        <v>2.61</v>
      </c>
      <c r="O250" s="1" t="s">
        <v>1247</v>
      </c>
    </row>
    <row r="251" spans="1:15" x14ac:dyDescent="0.3">
      <c r="A251" s="1" t="s">
        <v>1094</v>
      </c>
      <c r="B251">
        <v>117</v>
      </c>
      <c r="C251">
        <v>7.92</v>
      </c>
      <c r="D251">
        <v>1.2</v>
      </c>
      <c r="E251">
        <v>5.53</v>
      </c>
      <c r="F251">
        <v>2.96</v>
      </c>
      <c r="G251">
        <v>5.54</v>
      </c>
      <c r="H251">
        <v>2.2799999999999998</v>
      </c>
      <c r="I251" s="1" t="s">
        <v>78</v>
      </c>
      <c r="J251">
        <v>7</v>
      </c>
      <c r="K251">
        <v>18291</v>
      </c>
      <c r="L251">
        <v>9.81</v>
      </c>
      <c r="M251">
        <v>20.65</v>
      </c>
      <c r="N251">
        <v>3.02</v>
      </c>
      <c r="O251" s="1" t="s">
        <v>1245</v>
      </c>
    </row>
    <row r="252" spans="1:15" x14ac:dyDescent="0.3">
      <c r="A252" s="1" t="s">
        <v>1096</v>
      </c>
      <c r="B252">
        <v>118</v>
      </c>
      <c r="C252">
        <v>7.1</v>
      </c>
      <c r="D252">
        <v>1.26</v>
      </c>
      <c r="E252">
        <v>4.12</v>
      </c>
      <c r="F252">
        <v>2.29</v>
      </c>
      <c r="G252">
        <v>6.12</v>
      </c>
      <c r="H252">
        <v>2.4</v>
      </c>
      <c r="I252" s="1" t="s">
        <v>99</v>
      </c>
      <c r="J252">
        <v>9</v>
      </c>
      <c r="K252">
        <v>610</v>
      </c>
      <c r="L252">
        <v>6.41</v>
      </c>
      <c r="M252">
        <v>2.69</v>
      </c>
      <c r="N252">
        <v>2.14</v>
      </c>
      <c r="O252" s="1" t="s">
        <v>1247</v>
      </c>
    </row>
    <row r="253" spans="1:15" x14ac:dyDescent="0.3">
      <c r="A253" s="1" t="s">
        <v>1098</v>
      </c>
      <c r="B253">
        <v>509</v>
      </c>
      <c r="C253">
        <v>7.16</v>
      </c>
      <c r="D253">
        <v>1.5</v>
      </c>
      <c r="E253">
        <v>5.43</v>
      </c>
      <c r="F253">
        <v>2.14</v>
      </c>
      <c r="G253">
        <v>6.1</v>
      </c>
      <c r="H253">
        <v>1.87</v>
      </c>
      <c r="I253" s="1" t="s">
        <v>1099</v>
      </c>
      <c r="J253">
        <v>6</v>
      </c>
      <c r="K253">
        <v>13031</v>
      </c>
      <c r="L253">
        <v>9.48</v>
      </c>
      <c r="M253">
        <v>202.67</v>
      </c>
      <c r="N253">
        <v>4.01</v>
      </c>
      <c r="O253" s="1" t="s">
        <v>1245</v>
      </c>
    </row>
    <row r="254" spans="1:15" x14ac:dyDescent="0.3">
      <c r="A254" s="1" t="s">
        <v>1101</v>
      </c>
      <c r="B254">
        <v>119</v>
      </c>
      <c r="C254">
        <v>8</v>
      </c>
      <c r="D254">
        <v>1.39</v>
      </c>
      <c r="E254">
        <v>5.67</v>
      </c>
      <c r="F254">
        <v>2.8</v>
      </c>
      <c r="G254">
        <v>6.76</v>
      </c>
      <c r="H254">
        <v>2.5</v>
      </c>
      <c r="I254" s="1" t="s">
        <v>14</v>
      </c>
      <c r="J254">
        <v>7</v>
      </c>
      <c r="K254">
        <v>1486</v>
      </c>
      <c r="L254">
        <v>7.3</v>
      </c>
      <c r="M254">
        <v>2.5299999999999998</v>
      </c>
      <c r="N254">
        <v>2.11</v>
      </c>
      <c r="O254" s="1" t="s">
        <v>1245</v>
      </c>
    </row>
    <row r="255" spans="1:15" x14ac:dyDescent="0.3">
      <c r="A255" s="1" t="s">
        <v>1103</v>
      </c>
      <c r="B255">
        <v>725</v>
      </c>
      <c r="C255">
        <v>4.17</v>
      </c>
      <c r="D255">
        <v>1.77</v>
      </c>
      <c r="E255">
        <v>3.76</v>
      </c>
      <c r="F255">
        <v>2.2599999999999998</v>
      </c>
      <c r="G255">
        <v>4.83</v>
      </c>
      <c r="H255">
        <v>1.82</v>
      </c>
      <c r="I255" s="1" t="s">
        <v>105</v>
      </c>
      <c r="J255">
        <v>4</v>
      </c>
      <c r="K255">
        <v>7642</v>
      </c>
      <c r="L255">
        <v>8.94</v>
      </c>
      <c r="M255">
        <v>25.69</v>
      </c>
      <c r="N255">
        <v>3.12</v>
      </c>
      <c r="O255" s="1" t="s">
        <v>1245</v>
      </c>
    </row>
    <row r="256" spans="1:15" x14ac:dyDescent="0.3">
      <c r="A256" s="1" t="s">
        <v>1105</v>
      </c>
      <c r="B256">
        <v>590</v>
      </c>
      <c r="C256">
        <v>3.08</v>
      </c>
      <c r="D256">
        <v>2.0499999999999998</v>
      </c>
      <c r="E256">
        <v>4.88</v>
      </c>
      <c r="F256">
        <v>2.29</v>
      </c>
      <c r="G256">
        <v>4.7</v>
      </c>
      <c r="H256">
        <v>2.12</v>
      </c>
      <c r="I256" s="1" t="s">
        <v>539</v>
      </c>
      <c r="J256">
        <v>5</v>
      </c>
      <c r="K256">
        <v>14094</v>
      </c>
      <c r="L256">
        <v>9.5500000000000007</v>
      </c>
      <c r="M256">
        <v>66.45</v>
      </c>
      <c r="N256">
        <v>3.53</v>
      </c>
      <c r="O256" s="1" t="s">
        <v>1261</v>
      </c>
    </row>
    <row r="257" spans="1:15" x14ac:dyDescent="0.3">
      <c r="A257" s="1" t="s">
        <v>1107</v>
      </c>
      <c r="B257">
        <v>120</v>
      </c>
      <c r="C257">
        <v>2.39</v>
      </c>
      <c r="D257">
        <v>1.44</v>
      </c>
      <c r="E257">
        <v>4.92</v>
      </c>
      <c r="F257">
        <v>2.64</v>
      </c>
      <c r="G257">
        <v>3.29</v>
      </c>
      <c r="H257">
        <v>2.3199999999999998</v>
      </c>
      <c r="I257" s="1" t="s">
        <v>14</v>
      </c>
      <c r="J257">
        <v>10</v>
      </c>
      <c r="K257">
        <v>975</v>
      </c>
      <c r="L257">
        <v>6.88</v>
      </c>
      <c r="M257">
        <v>8.4499999999999993</v>
      </c>
      <c r="N257">
        <v>2.64</v>
      </c>
      <c r="O257" s="1" t="s">
        <v>1247</v>
      </c>
    </row>
    <row r="258" spans="1:15" x14ac:dyDescent="0.3">
      <c r="A258" s="1" t="s">
        <v>1109</v>
      </c>
      <c r="B258">
        <v>121</v>
      </c>
      <c r="C258">
        <v>1.73</v>
      </c>
      <c r="D258">
        <v>1.1299999999999999</v>
      </c>
      <c r="E258">
        <v>6.33</v>
      </c>
      <c r="F258">
        <v>2.7</v>
      </c>
      <c r="G258">
        <v>3.52</v>
      </c>
      <c r="H258">
        <v>2.42</v>
      </c>
      <c r="I258" s="1" t="s">
        <v>200</v>
      </c>
      <c r="J258">
        <v>8</v>
      </c>
      <c r="K258">
        <v>8160</v>
      </c>
      <c r="L258">
        <v>9.01</v>
      </c>
      <c r="M258">
        <v>17.27</v>
      </c>
      <c r="N258">
        <v>2.95</v>
      </c>
      <c r="O258" s="1" t="s">
        <v>1245</v>
      </c>
    </row>
    <row r="259" spans="1:15" x14ac:dyDescent="0.3">
      <c r="A259" s="1" t="s">
        <v>1111</v>
      </c>
      <c r="B259">
        <v>726</v>
      </c>
      <c r="C259">
        <v>2.19</v>
      </c>
      <c r="D259">
        <v>1.23</v>
      </c>
      <c r="E259">
        <v>4.17</v>
      </c>
      <c r="F259">
        <v>2.44</v>
      </c>
      <c r="G259">
        <v>3.86</v>
      </c>
      <c r="H259">
        <v>2.2599999999999998</v>
      </c>
      <c r="I259" s="1" t="s">
        <v>99</v>
      </c>
      <c r="J259">
        <v>10</v>
      </c>
      <c r="K259">
        <v>2000</v>
      </c>
      <c r="L259">
        <v>7.6</v>
      </c>
      <c r="M259">
        <v>1.59</v>
      </c>
      <c r="N259">
        <v>1.91</v>
      </c>
      <c r="O259" s="1" t="s">
        <v>1252</v>
      </c>
    </row>
    <row r="260" spans="1:15" x14ac:dyDescent="0.3">
      <c r="A260" s="1" t="s">
        <v>1113</v>
      </c>
      <c r="B260">
        <v>122</v>
      </c>
      <c r="C260">
        <v>3</v>
      </c>
      <c r="D260">
        <v>2.16</v>
      </c>
      <c r="E260">
        <v>4.53</v>
      </c>
      <c r="F260">
        <v>2.11</v>
      </c>
      <c r="G260">
        <v>3.61</v>
      </c>
      <c r="H260">
        <v>2.0099999999999998</v>
      </c>
      <c r="I260" s="1" t="s">
        <v>187</v>
      </c>
      <c r="J260">
        <v>11</v>
      </c>
      <c r="K260">
        <v>2750</v>
      </c>
      <c r="L260">
        <v>7.92</v>
      </c>
      <c r="M260">
        <v>1.59</v>
      </c>
      <c r="N260">
        <v>1.91</v>
      </c>
      <c r="O260" s="1" t="s">
        <v>1247</v>
      </c>
    </row>
    <row r="261" spans="1:15" x14ac:dyDescent="0.3">
      <c r="A261" s="1" t="s">
        <v>1115</v>
      </c>
      <c r="B261">
        <v>123</v>
      </c>
      <c r="C261">
        <v>3.68</v>
      </c>
      <c r="D261">
        <v>1.9</v>
      </c>
      <c r="E261">
        <v>5.04</v>
      </c>
      <c r="F261">
        <v>2.14</v>
      </c>
      <c r="G261">
        <v>4.55</v>
      </c>
      <c r="H261">
        <v>1.92</v>
      </c>
      <c r="I261" s="1" t="s">
        <v>44</v>
      </c>
      <c r="J261">
        <v>10</v>
      </c>
      <c r="K261">
        <v>83</v>
      </c>
      <c r="L261">
        <v>4.42</v>
      </c>
      <c r="M261">
        <v>0.06</v>
      </c>
      <c r="N261">
        <v>0.6</v>
      </c>
      <c r="O261" s="1" t="s">
        <v>1250</v>
      </c>
    </row>
    <row r="262" spans="1:15" x14ac:dyDescent="0.3">
      <c r="A262" s="1" t="s">
        <v>1117</v>
      </c>
      <c r="B262">
        <v>124</v>
      </c>
      <c r="C262">
        <v>2.4500000000000002</v>
      </c>
      <c r="D262">
        <v>1.41</v>
      </c>
      <c r="E262">
        <v>5.42</v>
      </c>
      <c r="F262">
        <v>2.59</v>
      </c>
      <c r="G262">
        <v>4.34</v>
      </c>
      <c r="H262">
        <v>1.94</v>
      </c>
      <c r="I262" s="1" t="s">
        <v>42</v>
      </c>
      <c r="J262">
        <v>9</v>
      </c>
      <c r="K262">
        <v>1587</v>
      </c>
      <c r="L262">
        <v>7.37</v>
      </c>
      <c r="M262">
        <v>1.76</v>
      </c>
      <c r="N262">
        <v>1.96</v>
      </c>
      <c r="O262" s="1" t="s">
        <v>1247</v>
      </c>
    </row>
    <row r="263" spans="1:15" x14ac:dyDescent="0.3">
      <c r="A263" s="1" t="s">
        <v>1119</v>
      </c>
      <c r="B263">
        <v>125</v>
      </c>
      <c r="C263">
        <v>1.93</v>
      </c>
      <c r="D263">
        <v>1.61</v>
      </c>
      <c r="E263">
        <v>6.56</v>
      </c>
      <c r="F263">
        <v>2.21</v>
      </c>
      <c r="G263">
        <v>3.79</v>
      </c>
      <c r="H263">
        <v>2.75</v>
      </c>
      <c r="I263" s="1" t="s">
        <v>44</v>
      </c>
      <c r="J263">
        <v>8</v>
      </c>
      <c r="K263">
        <v>113</v>
      </c>
      <c r="L263">
        <v>4.7300000000000004</v>
      </c>
      <c r="M263">
        <v>0.96</v>
      </c>
      <c r="N263">
        <v>1.7</v>
      </c>
      <c r="O263" s="1" t="s">
        <v>1250</v>
      </c>
    </row>
    <row r="264" spans="1:15" x14ac:dyDescent="0.3">
      <c r="A264" s="1" t="s">
        <v>1121</v>
      </c>
      <c r="B264">
        <v>126</v>
      </c>
      <c r="C264">
        <v>2.79</v>
      </c>
      <c r="D264">
        <v>2.23</v>
      </c>
      <c r="E264">
        <v>5.64</v>
      </c>
      <c r="F264">
        <v>2.48</v>
      </c>
      <c r="G264">
        <v>4.1900000000000004</v>
      </c>
      <c r="H264">
        <v>2.19</v>
      </c>
      <c r="I264" s="1" t="s">
        <v>99</v>
      </c>
      <c r="J264">
        <v>10</v>
      </c>
      <c r="K264">
        <v>323</v>
      </c>
      <c r="L264">
        <v>5.78</v>
      </c>
      <c r="M264">
        <v>0.76</v>
      </c>
      <c r="N264">
        <v>1.6</v>
      </c>
      <c r="O264" s="1" t="s">
        <v>1249</v>
      </c>
    </row>
    <row r="265" spans="1:15" x14ac:dyDescent="0.3">
      <c r="A265" s="1" t="s">
        <v>1123</v>
      </c>
      <c r="B265">
        <v>127</v>
      </c>
      <c r="C265">
        <v>1.94</v>
      </c>
      <c r="D265">
        <v>1.1000000000000001</v>
      </c>
      <c r="E265">
        <v>6.4</v>
      </c>
      <c r="F265">
        <v>2.38</v>
      </c>
      <c r="G265">
        <v>3.76</v>
      </c>
      <c r="H265">
        <v>2.41</v>
      </c>
      <c r="I265" s="1" t="s">
        <v>119</v>
      </c>
      <c r="J265">
        <v>10</v>
      </c>
      <c r="K265">
        <v>660</v>
      </c>
      <c r="L265">
        <v>6.49</v>
      </c>
      <c r="M265">
        <v>1.39</v>
      </c>
      <c r="N265">
        <v>1.86</v>
      </c>
      <c r="O265" s="1" t="s">
        <v>1255</v>
      </c>
    </row>
    <row r="266" spans="1:15" x14ac:dyDescent="0.3">
      <c r="A266" s="1" t="s">
        <v>1125</v>
      </c>
      <c r="B266">
        <v>727</v>
      </c>
      <c r="C266">
        <v>3.66</v>
      </c>
      <c r="D266">
        <v>2</v>
      </c>
      <c r="E266">
        <v>5.8</v>
      </c>
      <c r="F266">
        <v>2.39</v>
      </c>
      <c r="G266">
        <v>4.55</v>
      </c>
      <c r="H266">
        <v>1.9</v>
      </c>
      <c r="I266" s="1" t="s">
        <v>312</v>
      </c>
      <c r="J266">
        <v>7</v>
      </c>
      <c r="K266">
        <v>1394</v>
      </c>
      <c r="L266">
        <v>7.24</v>
      </c>
      <c r="M266">
        <v>11.1</v>
      </c>
      <c r="N266">
        <v>2.75</v>
      </c>
      <c r="O266" s="1" t="s">
        <v>1247</v>
      </c>
    </row>
    <row r="267" spans="1:15" x14ac:dyDescent="0.3">
      <c r="A267" s="1" t="s">
        <v>1127</v>
      </c>
      <c r="B267">
        <v>510</v>
      </c>
      <c r="C267">
        <v>6.45</v>
      </c>
      <c r="D267">
        <v>1.55</v>
      </c>
      <c r="E267">
        <v>5.04</v>
      </c>
      <c r="F267">
        <v>2.1</v>
      </c>
      <c r="G267">
        <v>5.04</v>
      </c>
      <c r="H267">
        <v>1.91</v>
      </c>
      <c r="I267" s="1" t="s">
        <v>28</v>
      </c>
      <c r="J267">
        <v>5</v>
      </c>
      <c r="K267">
        <v>1734</v>
      </c>
      <c r="L267">
        <v>7.46</v>
      </c>
      <c r="M267">
        <v>2.4300000000000002</v>
      </c>
      <c r="N267">
        <v>2.1</v>
      </c>
      <c r="O267" s="1" t="s">
        <v>1245</v>
      </c>
    </row>
    <row r="268" spans="1:15" x14ac:dyDescent="0.3">
      <c r="A268" s="1" t="s">
        <v>1129</v>
      </c>
      <c r="B268">
        <v>128</v>
      </c>
      <c r="C268">
        <v>2.2200000000000002</v>
      </c>
      <c r="D268">
        <v>1.88</v>
      </c>
      <c r="E268">
        <v>6.33</v>
      </c>
      <c r="F268">
        <v>2.71</v>
      </c>
      <c r="G268">
        <v>3.26</v>
      </c>
      <c r="H268">
        <v>2.2400000000000002</v>
      </c>
      <c r="I268" s="1" t="s">
        <v>21</v>
      </c>
      <c r="J268">
        <v>7</v>
      </c>
      <c r="K268">
        <v>5809</v>
      </c>
      <c r="L268">
        <v>8.67</v>
      </c>
      <c r="M268">
        <v>32.729999999999997</v>
      </c>
      <c r="N268">
        <v>3.22</v>
      </c>
      <c r="O268" s="1" t="s">
        <v>1252</v>
      </c>
    </row>
    <row r="269" spans="1:15" x14ac:dyDescent="0.3">
      <c r="A269" s="1" t="s">
        <v>1131</v>
      </c>
      <c r="B269">
        <v>129</v>
      </c>
      <c r="C269">
        <v>5.2</v>
      </c>
      <c r="D269">
        <v>2.54</v>
      </c>
      <c r="E269">
        <v>5.86</v>
      </c>
      <c r="F269">
        <v>2.7</v>
      </c>
      <c r="G269">
        <v>4.8899999999999997</v>
      </c>
      <c r="H269">
        <v>2.75</v>
      </c>
      <c r="I269" s="1" t="s">
        <v>1132</v>
      </c>
      <c r="J269">
        <v>6</v>
      </c>
      <c r="K269">
        <v>31917</v>
      </c>
      <c r="L269">
        <v>10.37</v>
      </c>
      <c r="M269">
        <v>263.94</v>
      </c>
      <c r="N269">
        <v>4.13</v>
      </c>
      <c r="O269" s="1" t="s">
        <v>1252</v>
      </c>
    </row>
    <row r="270" spans="1:15" x14ac:dyDescent="0.3">
      <c r="A270" s="1" t="s">
        <v>1134</v>
      </c>
      <c r="B270">
        <v>511</v>
      </c>
      <c r="C270">
        <v>7.57</v>
      </c>
      <c r="D270">
        <v>1.66</v>
      </c>
      <c r="E270">
        <v>5.76</v>
      </c>
      <c r="F270">
        <v>2.5</v>
      </c>
      <c r="G270">
        <v>6.25</v>
      </c>
      <c r="H270">
        <v>2.1</v>
      </c>
      <c r="I270" s="1" t="s">
        <v>364</v>
      </c>
      <c r="J270">
        <v>3</v>
      </c>
      <c r="K270">
        <v>58314</v>
      </c>
      <c r="L270">
        <v>10.97</v>
      </c>
      <c r="M270">
        <v>192.84</v>
      </c>
      <c r="N270">
        <v>3.99</v>
      </c>
      <c r="O270" s="1" t="s">
        <v>1252</v>
      </c>
    </row>
    <row r="271" spans="1:15" x14ac:dyDescent="0.3">
      <c r="A271" s="1" t="s">
        <v>1136</v>
      </c>
      <c r="B271">
        <v>728</v>
      </c>
      <c r="C271">
        <v>6.09</v>
      </c>
      <c r="D271">
        <v>1.96</v>
      </c>
      <c r="E271">
        <v>4.24</v>
      </c>
      <c r="F271">
        <v>2.4300000000000002</v>
      </c>
      <c r="G271">
        <v>4.6100000000000003</v>
      </c>
      <c r="H271">
        <v>2.0699999999999998</v>
      </c>
      <c r="I271" s="1" t="s">
        <v>312</v>
      </c>
      <c r="J271">
        <v>4</v>
      </c>
      <c r="K271">
        <v>5685</v>
      </c>
      <c r="L271">
        <v>8.65</v>
      </c>
      <c r="M271">
        <v>24.76</v>
      </c>
      <c r="N271">
        <v>3.1</v>
      </c>
      <c r="O271" s="1" t="s">
        <v>1252</v>
      </c>
    </row>
    <row r="272" spans="1:15" x14ac:dyDescent="0.3">
      <c r="A272" s="1" t="s">
        <v>1138</v>
      </c>
      <c r="B272">
        <v>729</v>
      </c>
      <c r="C272">
        <v>7.47</v>
      </c>
      <c r="D272">
        <v>1.72</v>
      </c>
      <c r="E272">
        <v>6.07</v>
      </c>
      <c r="F272">
        <v>2.67</v>
      </c>
      <c r="G272">
        <v>6.33</v>
      </c>
      <c r="H272">
        <v>2.42</v>
      </c>
      <c r="I272" s="1" t="s">
        <v>211</v>
      </c>
      <c r="J272">
        <v>6</v>
      </c>
      <c r="K272">
        <v>23916</v>
      </c>
      <c r="L272">
        <v>10.08</v>
      </c>
      <c r="M272">
        <v>27.65</v>
      </c>
      <c r="N272">
        <v>3.15</v>
      </c>
      <c r="O272" s="1" t="s">
        <v>1245</v>
      </c>
    </row>
    <row r="273" spans="1:15" x14ac:dyDescent="0.3">
      <c r="A273" s="1" t="s">
        <v>1140</v>
      </c>
      <c r="B273">
        <v>130</v>
      </c>
      <c r="C273">
        <v>5.13</v>
      </c>
      <c r="D273">
        <v>1.44</v>
      </c>
      <c r="E273">
        <v>3.8</v>
      </c>
      <c r="F273">
        <v>2.29</v>
      </c>
      <c r="G273">
        <v>4.6900000000000004</v>
      </c>
      <c r="H273">
        <v>1.72</v>
      </c>
      <c r="I273" s="1" t="s">
        <v>1141</v>
      </c>
      <c r="J273">
        <v>4</v>
      </c>
      <c r="K273">
        <v>53813</v>
      </c>
      <c r="L273">
        <v>10.89</v>
      </c>
      <c r="M273">
        <v>292.06</v>
      </c>
      <c r="N273">
        <v>4.17</v>
      </c>
      <c r="O273" s="1" t="s">
        <v>1245</v>
      </c>
    </row>
    <row r="274" spans="1:15" x14ac:dyDescent="0.3">
      <c r="A274" s="1" t="s">
        <v>1144</v>
      </c>
      <c r="B274">
        <v>730</v>
      </c>
      <c r="C274">
        <v>6.9</v>
      </c>
      <c r="D274">
        <v>1.54</v>
      </c>
      <c r="E274">
        <v>3.79</v>
      </c>
      <c r="F274">
        <v>2.2799999999999998</v>
      </c>
      <c r="G274">
        <v>5.48</v>
      </c>
      <c r="H274">
        <v>1.7</v>
      </c>
      <c r="I274" s="1" t="s">
        <v>119</v>
      </c>
      <c r="J274">
        <v>4</v>
      </c>
      <c r="K274">
        <v>2713</v>
      </c>
      <c r="L274">
        <v>7.91</v>
      </c>
      <c r="M274">
        <v>5.57</v>
      </c>
      <c r="N274">
        <v>2.4500000000000002</v>
      </c>
      <c r="O274" s="1" t="s">
        <v>1245</v>
      </c>
    </row>
    <row r="275" spans="1:15" x14ac:dyDescent="0.3">
      <c r="A275" s="1" t="s">
        <v>1060</v>
      </c>
      <c r="B275">
        <v>131</v>
      </c>
      <c r="C275">
        <v>2.2599999999999998</v>
      </c>
      <c r="D275">
        <v>1.91</v>
      </c>
      <c r="E275">
        <v>5.84</v>
      </c>
      <c r="F275">
        <v>2.62</v>
      </c>
      <c r="G275">
        <v>4.0999999999999996</v>
      </c>
      <c r="H275">
        <v>2.36</v>
      </c>
      <c r="I275" s="1" t="s">
        <v>312</v>
      </c>
      <c r="J275">
        <v>8</v>
      </c>
      <c r="K275">
        <v>1353</v>
      </c>
      <c r="L275">
        <v>7.21</v>
      </c>
      <c r="M275">
        <v>8</v>
      </c>
      <c r="N275">
        <v>2.61</v>
      </c>
      <c r="O275" s="1" t="s">
        <v>1250</v>
      </c>
    </row>
    <row r="276" spans="1:15" x14ac:dyDescent="0.3">
      <c r="A276" s="1" t="s">
        <v>1062</v>
      </c>
      <c r="B276">
        <v>132</v>
      </c>
      <c r="C276">
        <v>6.73</v>
      </c>
      <c r="D276">
        <v>1.75</v>
      </c>
      <c r="E276">
        <v>4.53</v>
      </c>
      <c r="F276">
        <v>2.72</v>
      </c>
      <c r="G276">
        <v>5.53</v>
      </c>
      <c r="H276">
        <v>1.98</v>
      </c>
      <c r="I276" s="1" t="s">
        <v>1063</v>
      </c>
      <c r="J276">
        <v>5</v>
      </c>
      <c r="K276">
        <v>32423</v>
      </c>
      <c r="L276">
        <v>10.39</v>
      </c>
      <c r="M276">
        <v>133.29</v>
      </c>
      <c r="N276">
        <v>3.83</v>
      </c>
      <c r="O276" s="1" t="s">
        <v>1252</v>
      </c>
    </row>
    <row r="277" spans="1:15" x14ac:dyDescent="0.3">
      <c r="A277" s="1" t="s">
        <v>1065</v>
      </c>
      <c r="B277">
        <v>731</v>
      </c>
      <c r="C277">
        <v>3.05</v>
      </c>
      <c r="D277">
        <v>1.58</v>
      </c>
      <c r="E277">
        <v>2.98</v>
      </c>
      <c r="F277">
        <v>2.1800000000000002</v>
      </c>
      <c r="G277">
        <v>3.81</v>
      </c>
      <c r="H277">
        <v>1.64</v>
      </c>
      <c r="I277" s="1" t="s">
        <v>42</v>
      </c>
      <c r="J277">
        <v>6</v>
      </c>
      <c r="K277">
        <v>408</v>
      </c>
      <c r="L277">
        <v>6.01</v>
      </c>
      <c r="M277">
        <v>1.8</v>
      </c>
      <c r="N277">
        <v>1.97</v>
      </c>
      <c r="O277" s="1" t="s">
        <v>1250</v>
      </c>
    </row>
    <row r="278" spans="1:15" x14ac:dyDescent="0.3">
      <c r="A278" s="1" t="s">
        <v>1067</v>
      </c>
      <c r="B278">
        <v>133</v>
      </c>
      <c r="C278">
        <v>6.41</v>
      </c>
      <c r="D278">
        <v>1.34</v>
      </c>
      <c r="E278">
        <v>4.05</v>
      </c>
      <c r="F278">
        <v>1.89</v>
      </c>
      <c r="G278">
        <v>5</v>
      </c>
      <c r="H278">
        <v>1.89</v>
      </c>
      <c r="I278" s="1" t="s">
        <v>1068</v>
      </c>
      <c r="J278">
        <v>5</v>
      </c>
      <c r="K278">
        <v>12384</v>
      </c>
      <c r="L278">
        <v>9.42</v>
      </c>
      <c r="M278">
        <v>87.2</v>
      </c>
      <c r="N278">
        <v>3.65</v>
      </c>
      <c r="O278" s="1" t="s">
        <v>1252</v>
      </c>
    </row>
    <row r="279" spans="1:15" x14ac:dyDescent="0.3">
      <c r="A279" s="1" t="s">
        <v>1070</v>
      </c>
      <c r="B279">
        <v>591</v>
      </c>
      <c r="C279">
        <v>1.92</v>
      </c>
      <c r="D279">
        <v>1.48</v>
      </c>
      <c r="E279">
        <v>6.57</v>
      </c>
      <c r="F279">
        <v>2.33</v>
      </c>
      <c r="G279">
        <v>2.86</v>
      </c>
      <c r="H279">
        <v>1.99</v>
      </c>
      <c r="I279" s="1" t="s">
        <v>59</v>
      </c>
      <c r="J279">
        <v>5</v>
      </c>
      <c r="K279">
        <v>1415</v>
      </c>
      <c r="L279">
        <v>7.25</v>
      </c>
      <c r="M279">
        <v>10.59</v>
      </c>
      <c r="N279">
        <v>2.73</v>
      </c>
      <c r="O279" s="1" t="s">
        <v>1247</v>
      </c>
    </row>
    <row r="280" spans="1:15" x14ac:dyDescent="0.3">
      <c r="A280" s="1" t="s">
        <v>1073</v>
      </c>
      <c r="B280">
        <v>732</v>
      </c>
      <c r="C280">
        <v>3.38</v>
      </c>
      <c r="D280">
        <v>1.7</v>
      </c>
      <c r="E280">
        <v>4.3499999999999996</v>
      </c>
      <c r="F280">
        <v>2.25</v>
      </c>
      <c r="G280">
        <v>3.67</v>
      </c>
      <c r="H280">
        <v>2.02</v>
      </c>
      <c r="I280" s="1" t="s">
        <v>59</v>
      </c>
      <c r="J280">
        <v>5</v>
      </c>
      <c r="K280">
        <v>3449</v>
      </c>
      <c r="L280">
        <v>8.15</v>
      </c>
      <c r="M280">
        <v>9.8000000000000007</v>
      </c>
      <c r="N280">
        <v>2.7</v>
      </c>
      <c r="O280" s="1" t="s">
        <v>1251</v>
      </c>
    </row>
    <row r="281" spans="1:15" x14ac:dyDescent="0.3">
      <c r="A281" s="1" t="s">
        <v>1075</v>
      </c>
      <c r="B281">
        <v>733</v>
      </c>
      <c r="C281">
        <v>3.21</v>
      </c>
      <c r="D281">
        <v>1.87</v>
      </c>
      <c r="E281">
        <v>4.12</v>
      </c>
      <c r="F281">
        <v>2.36</v>
      </c>
      <c r="G281">
        <v>3.83</v>
      </c>
      <c r="H281">
        <v>1.87</v>
      </c>
      <c r="I281" s="1" t="s">
        <v>119</v>
      </c>
      <c r="J281">
        <v>4</v>
      </c>
      <c r="K281">
        <v>10072</v>
      </c>
      <c r="L281">
        <v>9.2200000000000006</v>
      </c>
      <c r="M281">
        <v>28.82</v>
      </c>
      <c r="N281">
        <v>3.17</v>
      </c>
      <c r="O281" s="1" t="s">
        <v>1248</v>
      </c>
    </row>
    <row r="282" spans="1:15" x14ac:dyDescent="0.3">
      <c r="A282" s="1" t="s">
        <v>1077</v>
      </c>
      <c r="B282">
        <v>555</v>
      </c>
      <c r="C282">
        <v>3.98</v>
      </c>
      <c r="D282">
        <v>1.68</v>
      </c>
      <c r="E282">
        <v>3.43</v>
      </c>
      <c r="F282">
        <v>2</v>
      </c>
      <c r="G282">
        <v>5.45</v>
      </c>
      <c r="H282">
        <v>1.81</v>
      </c>
      <c r="I282" s="1" t="s">
        <v>14</v>
      </c>
      <c r="J282">
        <v>7</v>
      </c>
      <c r="K282">
        <v>10</v>
      </c>
      <c r="L282">
        <v>2.2999999999999998</v>
      </c>
      <c r="M282">
        <v>0.25</v>
      </c>
      <c r="N282">
        <v>1.1499999999999999</v>
      </c>
      <c r="O282" s="1" t="s">
        <v>1245</v>
      </c>
    </row>
    <row r="283" spans="1:15" x14ac:dyDescent="0.3">
      <c r="A283" s="1" t="s">
        <v>1079</v>
      </c>
      <c r="B283">
        <v>134</v>
      </c>
      <c r="C283">
        <v>7.15</v>
      </c>
      <c r="D283">
        <v>1.67</v>
      </c>
      <c r="E283">
        <v>4.24</v>
      </c>
      <c r="F283">
        <v>2.4900000000000002</v>
      </c>
      <c r="G283">
        <v>5.61</v>
      </c>
      <c r="H283">
        <v>2.2999999999999998</v>
      </c>
      <c r="I283" s="1" t="s">
        <v>1080</v>
      </c>
      <c r="J283">
        <v>5</v>
      </c>
      <c r="K283">
        <v>61680</v>
      </c>
      <c r="L283">
        <v>11.03</v>
      </c>
      <c r="M283">
        <v>99.49</v>
      </c>
      <c r="N283">
        <v>3.71</v>
      </c>
      <c r="O283" s="1" t="s">
        <v>1252</v>
      </c>
    </row>
    <row r="284" spans="1:15" x14ac:dyDescent="0.3">
      <c r="A284" s="1" t="s">
        <v>1082</v>
      </c>
      <c r="B284">
        <v>734</v>
      </c>
      <c r="C284">
        <v>7.1</v>
      </c>
      <c r="D284">
        <v>1.91</v>
      </c>
      <c r="E284">
        <v>4.4800000000000004</v>
      </c>
      <c r="F284">
        <v>2.82</v>
      </c>
      <c r="G284">
        <v>7</v>
      </c>
      <c r="H284">
        <v>1.63</v>
      </c>
      <c r="I284" s="1" t="s">
        <v>446</v>
      </c>
      <c r="J284">
        <v>4</v>
      </c>
      <c r="K284">
        <v>93775</v>
      </c>
      <c r="L284">
        <v>11.45</v>
      </c>
      <c r="M284">
        <v>265.70999999999998</v>
      </c>
      <c r="N284">
        <v>4.13</v>
      </c>
      <c r="O284" s="1" t="s">
        <v>1250</v>
      </c>
    </row>
    <row r="285" spans="1:15" x14ac:dyDescent="0.3">
      <c r="A285" s="1" t="s">
        <v>1084</v>
      </c>
      <c r="B285">
        <v>135</v>
      </c>
      <c r="C285">
        <v>7.2</v>
      </c>
      <c r="D285">
        <v>1.5</v>
      </c>
      <c r="E285">
        <v>4.3</v>
      </c>
      <c r="F285">
        <v>2.52</v>
      </c>
      <c r="G285">
        <v>5.25</v>
      </c>
      <c r="H285">
        <v>1.75</v>
      </c>
      <c r="I285" s="1" t="s">
        <v>28</v>
      </c>
      <c r="J285">
        <v>9</v>
      </c>
      <c r="K285">
        <v>103</v>
      </c>
      <c r="L285">
        <v>4.63</v>
      </c>
      <c r="M285">
        <v>0.43</v>
      </c>
      <c r="N285">
        <v>1.36</v>
      </c>
      <c r="O285" s="1" t="s">
        <v>1250</v>
      </c>
    </row>
    <row r="286" spans="1:15" x14ac:dyDescent="0.3">
      <c r="A286" s="1" t="s">
        <v>1086</v>
      </c>
      <c r="B286">
        <v>136</v>
      </c>
      <c r="C286">
        <v>7.47</v>
      </c>
      <c r="D286">
        <v>1.73</v>
      </c>
      <c r="E286">
        <v>5.69</v>
      </c>
      <c r="F286">
        <v>2.5099999999999998</v>
      </c>
      <c r="G286">
        <v>5.6</v>
      </c>
      <c r="H286">
        <v>2.12</v>
      </c>
      <c r="I286" s="1" t="s">
        <v>110</v>
      </c>
      <c r="J286">
        <v>3</v>
      </c>
      <c r="K286">
        <v>35550</v>
      </c>
      <c r="L286">
        <v>10.48</v>
      </c>
      <c r="M286">
        <v>251.88</v>
      </c>
      <c r="N286">
        <v>4.1100000000000003</v>
      </c>
      <c r="O286" s="1" t="s">
        <v>1248</v>
      </c>
    </row>
    <row r="287" spans="1:15" x14ac:dyDescent="0.3">
      <c r="A287" s="1" t="s">
        <v>1088</v>
      </c>
      <c r="B287">
        <v>735</v>
      </c>
      <c r="C287">
        <v>7.98</v>
      </c>
      <c r="D287">
        <v>1.52</v>
      </c>
      <c r="E287">
        <v>7.38</v>
      </c>
      <c r="F287">
        <v>1.92</v>
      </c>
      <c r="G287">
        <v>6.68</v>
      </c>
      <c r="H287">
        <v>2.08</v>
      </c>
      <c r="I287" s="1" t="s">
        <v>42</v>
      </c>
      <c r="J287">
        <v>7</v>
      </c>
      <c r="K287">
        <v>2201</v>
      </c>
      <c r="L287">
        <v>7.7</v>
      </c>
      <c r="M287">
        <v>3.18</v>
      </c>
      <c r="N287">
        <v>2.21</v>
      </c>
      <c r="O287" s="1" t="s">
        <v>1245</v>
      </c>
    </row>
    <row r="288" spans="1:15" x14ac:dyDescent="0.3">
      <c r="A288" s="1" t="s">
        <v>1090</v>
      </c>
      <c r="B288">
        <v>137</v>
      </c>
      <c r="C288">
        <v>6.69</v>
      </c>
      <c r="D288">
        <v>1.77</v>
      </c>
      <c r="E288">
        <v>5.74</v>
      </c>
      <c r="F288">
        <v>2.46</v>
      </c>
      <c r="G288">
        <v>6.15</v>
      </c>
      <c r="H288">
        <v>2.35</v>
      </c>
      <c r="I288" s="1" t="s">
        <v>1091</v>
      </c>
      <c r="J288">
        <v>9</v>
      </c>
      <c r="K288">
        <v>58802</v>
      </c>
      <c r="L288">
        <v>10.98</v>
      </c>
      <c r="M288">
        <v>19.53</v>
      </c>
      <c r="N288">
        <v>3</v>
      </c>
      <c r="O288" s="1" t="s">
        <v>1245</v>
      </c>
    </row>
    <row r="289" spans="1:15" x14ac:dyDescent="0.3">
      <c r="A289" s="1" t="s">
        <v>1093</v>
      </c>
      <c r="B289">
        <v>736</v>
      </c>
      <c r="C289">
        <v>5.29</v>
      </c>
      <c r="D289">
        <v>1.82</v>
      </c>
      <c r="E289">
        <v>3.76</v>
      </c>
      <c r="F289">
        <v>2.39</v>
      </c>
      <c r="G289">
        <v>4.49</v>
      </c>
      <c r="H289">
        <v>2.16</v>
      </c>
      <c r="I289" s="1" t="s">
        <v>30</v>
      </c>
      <c r="J289">
        <v>3</v>
      </c>
      <c r="K289">
        <v>14967</v>
      </c>
      <c r="L289">
        <v>9.61</v>
      </c>
      <c r="M289">
        <v>26.04</v>
      </c>
      <c r="N289">
        <v>3.12</v>
      </c>
      <c r="O289" s="1" t="s">
        <v>1252</v>
      </c>
    </row>
    <row r="290" spans="1:15" x14ac:dyDescent="0.3">
      <c r="A290" s="1" t="s">
        <v>1095</v>
      </c>
      <c r="B290">
        <v>138</v>
      </c>
      <c r="C290">
        <v>7.45</v>
      </c>
      <c r="D290">
        <v>1.77</v>
      </c>
      <c r="E290">
        <v>6.21</v>
      </c>
      <c r="F290">
        <v>2.2999999999999998</v>
      </c>
      <c r="G290">
        <v>5.53</v>
      </c>
      <c r="H290">
        <v>2.35</v>
      </c>
      <c r="I290" s="1" t="s">
        <v>59</v>
      </c>
      <c r="J290">
        <v>6</v>
      </c>
      <c r="K290">
        <v>246</v>
      </c>
      <c r="L290">
        <v>5.51</v>
      </c>
      <c r="M290">
        <v>0.27</v>
      </c>
      <c r="N290">
        <v>1.18</v>
      </c>
      <c r="O290" s="1" t="s">
        <v>1255</v>
      </c>
    </row>
    <row r="291" spans="1:15" x14ac:dyDescent="0.3">
      <c r="A291" s="1" t="s">
        <v>1097</v>
      </c>
      <c r="B291">
        <v>737</v>
      </c>
      <c r="C291">
        <v>5.12</v>
      </c>
      <c r="D291">
        <v>0.92</v>
      </c>
      <c r="E291">
        <v>3.81</v>
      </c>
      <c r="F291">
        <v>2.14</v>
      </c>
      <c r="G291">
        <v>4.88</v>
      </c>
      <c r="H291">
        <v>1.52</v>
      </c>
      <c r="I291" s="1" t="s">
        <v>312</v>
      </c>
      <c r="J291">
        <v>5</v>
      </c>
      <c r="K291">
        <v>3401</v>
      </c>
      <c r="L291">
        <v>8.1300000000000008</v>
      </c>
      <c r="M291">
        <v>6.14</v>
      </c>
      <c r="N291">
        <v>2.5</v>
      </c>
      <c r="O291" s="1" t="s">
        <v>1252</v>
      </c>
    </row>
    <row r="292" spans="1:15" x14ac:dyDescent="0.3">
      <c r="A292" s="1" t="s">
        <v>1100</v>
      </c>
      <c r="B292">
        <v>139</v>
      </c>
      <c r="C292">
        <v>7.43</v>
      </c>
      <c r="D292">
        <v>1.26</v>
      </c>
      <c r="E292">
        <v>4.53</v>
      </c>
      <c r="F292">
        <v>2.65</v>
      </c>
      <c r="G292">
        <v>5.95</v>
      </c>
      <c r="H292">
        <v>2.09</v>
      </c>
      <c r="I292" s="1" t="s">
        <v>84</v>
      </c>
      <c r="J292">
        <v>7</v>
      </c>
      <c r="K292">
        <v>3467</v>
      </c>
      <c r="L292">
        <v>8.15</v>
      </c>
      <c r="M292">
        <v>6.27</v>
      </c>
      <c r="N292">
        <v>2.5099999999999998</v>
      </c>
      <c r="O292" s="1" t="s">
        <v>1250</v>
      </c>
    </row>
    <row r="293" spans="1:15" x14ac:dyDescent="0.3">
      <c r="A293" s="1" t="s">
        <v>1102</v>
      </c>
      <c r="B293">
        <v>738</v>
      </c>
      <c r="C293">
        <v>5.44</v>
      </c>
      <c r="D293">
        <v>1.18</v>
      </c>
      <c r="E293">
        <v>4.16</v>
      </c>
      <c r="F293">
        <v>1.99</v>
      </c>
      <c r="G293">
        <v>4.32</v>
      </c>
      <c r="H293">
        <v>1.69</v>
      </c>
      <c r="I293" s="1" t="s">
        <v>30</v>
      </c>
      <c r="J293">
        <v>8</v>
      </c>
      <c r="K293">
        <v>3215</v>
      </c>
      <c r="L293">
        <v>8.08</v>
      </c>
      <c r="M293">
        <v>24.41</v>
      </c>
      <c r="N293">
        <v>3.1</v>
      </c>
      <c r="O293" s="1" t="s">
        <v>1245</v>
      </c>
    </row>
    <row r="294" spans="1:15" x14ac:dyDescent="0.3">
      <c r="A294" s="1" t="s">
        <v>1104</v>
      </c>
      <c r="B294">
        <v>140</v>
      </c>
      <c r="C294">
        <v>3.03</v>
      </c>
      <c r="D294">
        <v>1.85</v>
      </c>
      <c r="E294">
        <v>5.87</v>
      </c>
      <c r="F294">
        <v>2.5499999999999998</v>
      </c>
      <c r="G294">
        <v>2.87</v>
      </c>
      <c r="H294">
        <v>1.99</v>
      </c>
      <c r="I294" s="1" t="s">
        <v>78</v>
      </c>
      <c r="J294">
        <v>11</v>
      </c>
      <c r="K294">
        <v>2986</v>
      </c>
      <c r="L294">
        <v>8</v>
      </c>
      <c r="M294">
        <v>21.43</v>
      </c>
      <c r="N294">
        <v>3.04</v>
      </c>
      <c r="O294" s="1" t="s">
        <v>1249</v>
      </c>
    </row>
    <row r="295" spans="1:15" x14ac:dyDescent="0.3">
      <c r="A295" s="1" t="s">
        <v>1106</v>
      </c>
      <c r="B295">
        <v>141</v>
      </c>
      <c r="C295">
        <v>4.3899999999999997</v>
      </c>
      <c r="D295">
        <v>1.63</v>
      </c>
      <c r="E295">
        <v>5.36</v>
      </c>
      <c r="F295">
        <v>2.37</v>
      </c>
      <c r="G295">
        <v>4.8099999999999996</v>
      </c>
      <c r="H295">
        <v>1.79</v>
      </c>
      <c r="I295" s="1" t="s">
        <v>28</v>
      </c>
      <c r="J295">
        <v>9</v>
      </c>
      <c r="K295">
        <v>148</v>
      </c>
      <c r="L295">
        <v>5</v>
      </c>
      <c r="M295">
        <v>0.02</v>
      </c>
      <c r="N295">
        <v>0.3</v>
      </c>
      <c r="O295" s="1" t="s">
        <v>1250</v>
      </c>
    </row>
    <row r="296" spans="1:15" x14ac:dyDescent="0.3">
      <c r="A296" s="1" t="s">
        <v>1108</v>
      </c>
      <c r="B296">
        <v>147</v>
      </c>
      <c r="C296">
        <v>6.47</v>
      </c>
      <c r="D296">
        <v>1.81</v>
      </c>
      <c r="E296">
        <v>5.28</v>
      </c>
      <c r="F296">
        <v>2.12</v>
      </c>
      <c r="G296">
        <v>5.73</v>
      </c>
      <c r="H296">
        <v>2.08</v>
      </c>
      <c r="I296" s="1" t="s">
        <v>12</v>
      </c>
      <c r="J296">
        <v>10</v>
      </c>
      <c r="K296">
        <v>22833</v>
      </c>
      <c r="L296">
        <v>10.039999999999999</v>
      </c>
      <c r="M296">
        <v>5.33</v>
      </c>
      <c r="N296">
        <v>2.44</v>
      </c>
      <c r="O296" s="1" t="s">
        <v>1245</v>
      </c>
    </row>
    <row r="297" spans="1:15" x14ac:dyDescent="0.3">
      <c r="A297" s="1" t="s">
        <v>1110</v>
      </c>
      <c r="B297">
        <v>143</v>
      </c>
      <c r="C297">
        <v>8</v>
      </c>
      <c r="D297">
        <v>1.38</v>
      </c>
      <c r="E297">
        <v>6.77</v>
      </c>
      <c r="F297">
        <v>2.0699999999999998</v>
      </c>
      <c r="G297">
        <v>6.49</v>
      </c>
      <c r="H297">
        <v>2.2200000000000002</v>
      </c>
      <c r="I297" s="1" t="s">
        <v>12</v>
      </c>
      <c r="J297">
        <v>7</v>
      </c>
      <c r="K297">
        <v>7270</v>
      </c>
      <c r="L297">
        <v>8.89</v>
      </c>
      <c r="M297">
        <v>26.02</v>
      </c>
      <c r="N297">
        <v>3.12</v>
      </c>
      <c r="O297" s="1" t="s">
        <v>1247</v>
      </c>
    </row>
    <row r="298" spans="1:15" x14ac:dyDescent="0.3">
      <c r="A298" s="1" t="s">
        <v>1112</v>
      </c>
      <c r="B298">
        <v>148</v>
      </c>
      <c r="C298">
        <v>5.2</v>
      </c>
      <c r="D298">
        <v>1.18</v>
      </c>
      <c r="E298">
        <v>3.98</v>
      </c>
      <c r="F298">
        <v>2.33</v>
      </c>
      <c r="G298">
        <v>5</v>
      </c>
      <c r="H298">
        <v>1.77</v>
      </c>
      <c r="I298" s="1" t="s">
        <v>505</v>
      </c>
      <c r="J298">
        <v>6</v>
      </c>
      <c r="K298">
        <v>39577</v>
      </c>
      <c r="L298">
        <v>10.59</v>
      </c>
      <c r="M298">
        <v>31.88</v>
      </c>
      <c r="N298">
        <v>3.21</v>
      </c>
      <c r="O298" s="1" t="s">
        <v>1245</v>
      </c>
    </row>
    <row r="299" spans="1:15" x14ac:dyDescent="0.3">
      <c r="A299" s="1" t="s">
        <v>1114</v>
      </c>
      <c r="B299">
        <v>145</v>
      </c>
      <c r="C299">
        <v>7.8</v>
      </c>
      <c r="D299">
        <v>1.2</v>
      </c>
      <c r="E299">
        <v>5.2</v>
      </c>
      <c r="F299">
        <v>2.72</v>
      </c>
      <c r="G299">
        <v>6.46</v>
      </c>
      <c r="H299">
        <v>1.77</v>
      </c>
      <c r="I299" s="1" t="s">
        <v>112</v>
      </c>
      <c r="J299">
        <v>9</v>
      </c>
      <c r="K299">
        <v>4058</v>
      </c>
      <c r="L299">
        <v>8.31</v>
      </c>
      <c r="M299">
        <v>1.35</v>
      </c>
      <c r="N299">
        <v>1.85</v>
      </c>
      <c r="O299" s="1" t="s">
        <v>1245</v>
      </c>
    </row>
    <row r="300" spans="1:15" x14ac:dyDescent="0.3">
      <c r="A300" s="1" t="s">
        <v>1116</v>
      </c>
      <c r="B300">
        <v>146</v>
      </c>
      <c r="C300">
        <v>5.09</v>
      </c>
      <c r="D300">
        <v>1.76</v>
      </c>
      <c r="E300">
        <v>4.4000000000000004</v>
      </c>
      <c r="F300">
        <v>2.33</v>
      </c>
      <c r="G300">
        <v>4.67</v>
      </c>
      <c r="H300">
        <v>1.8</v>
      </c>
      <c r="I300" s="1" t="s">
        <v>14</v>
      </c>
      <c r="J300">
        <v>5</v>
      </c>
      <c r="K300">
        <v>109</v>
      </c>
      <c r="L300">
        <v>4.6900000000000004</v>
      </c>
      <c r="M300">
        <v>0.37</v>
      </c>
      <c r="N300">
        <v>1.3</v>
      </c>
      <c r="O300" s="1" t="s">
        <v>1245</v>
      </c>
    </row>
    <row r="301" spans="1:15" x14ac:dyDescent="0.3">
      <c r="A301" s="1" t="s">
        <v>1118</v>
      </c>
      <c r="B301">
        <v>149</v>
      </c>
      <c r="C301">
        <v>2.46</v>
      </c>
      <c r="D301">
        <v>1.65</v>
      </c>
      <c r="E301">
        <v>7.97</v>
      </c>
      <c r="F301">
        <v>2.17</v>
      </c>
      <c r="G301">
        <v>6.33</v>
      </c>
      <c r="H301">
        <v>2.92</v>
      </c>
      <c r="I301" s="1" t="s">
        <v>28</v>
      </c>
      <c r="J301">
        <v>7</v>
      </c>
      <c r="K301">
        <v>555</v>
      </c>
      <c r="L301">
        <v>6.32</v>
      </c>
      <c r="M301">
        <v>0.69</v>
      </c>
      <c r="N301">
        <v>1.56</v>
      </c>
      <c r="O301" s="1" t="s">
        <v>1255</v>
      </c>
    </row>
    <row r="302" spans="1:15" x14ac:dyDescent="0.3">
      <c r="A302" s="1" t="s">
        <v>1120</v>
      </c>
      <c r="B302">
        <v>512</v>
      </c>
      <c r="C302">
        <v>7.43</v>
      </c>
      <c r="D302">
        <v>1.53</v>
      </c>
      <c r="E302">
        <v>7.24</v>
      </c>
      <c r="F302">
        <v>1.97</v>
      </c>
      <c r="G302">
        <v>6.39</v>
      </c>
      <c r="H302">
        <v>2.16</v>
      </c>
      <c r="I302" s="1" t="s">
        <v>78</v>
      </c>
      <c r="J302">
        <v>6</v>
      </c>
      <c r="K302">
        <v>5350</v>
      </c>
      <c r="L302">
        <v>8.58</v>
      </c>
      <c r="M302">
        <v>3.92</v>
      </c>
      <c r="N302">
        <v>2.2999999999999998</v>
      </c>
      <c r="O302" s="1" t="s">
        <v>1250</v>
      </c>
    </row>
    <row r="303" spans="1:15" x14ac:dyDescent="0.3">
      <c r="A303" s="1" t="s">
        <v>1122</v>
      </c>
      <c r="B303">
        <v>150</v>
      </c>
      <c r="C303">
        <v>4.58</v>
      </c>
      <c r="D303">
        <v>1.74</v>
      </c>
      <c r="E303">
        <v>3.85</v>
      </c>
      <c r="F303">
        <v>1.92</v>
      </c>
      <c r="G303">
        <v>4.78</v>
      </c>
      <c r="H303">
        <v>1.51</v>
      </c>
      <c r="I303" s="1" t="s">
        <v>99</v>
      </c>
      <c r="J303">
        <v>6</v>
      </c>
      <c r="K303">
        <v>304</v>
      </c>
      <c r="L303">
        <v>5.72</v>
      </c>
      <c r="M303">
        <v>4</v>
      </c>
      <c r="N303">
        <v>2.31</v>
      </c>
      <c r="O303" s="1" t="s">
        <v>1245</v>
      </c>
    </row>
    <row r="304" spans="1:15" x14ac:dyDescent="0.3">
      <c r="A304" s="1" t="s">
        <v>1124</v>
      </c>
      <c r="B304">
        <v>740</v>
      </c>
      <c r="C304">
        <v>6.21</v>
      </c>
      <c r="D304">
        <v>1.63</v>
      </c>
      <c r="E304">
        <v>5.0999999999999996</v>
      </c>
      <c r="F304">
        <v>2.4</v>
      </c>
      <c r="G304">
        <v>5.52</v>
      </c>
      <c r="H304">
        <v>1.57</v>
      </c>
      <c r="I304" s="1" t="s">
        <v>759</v>
      </c>
      <c r="J304">
        <v>5</v>
      </c>
      <c r="K304">
        <v>42825</v>
      </c>
      <c r="L304">
        <v>10.66</v>
      </c>
      <c r="M304">
        <v>26.37</v>
      </c>
      <c r="N304">
        <v>3.13</v>
      </c>
      <c r="O304" s="1" t="s">
        <v>1245</v>
      </c>
    </row>
    <row r="305" spans="1:15" x14ac:dyDescent="0.3">
      <c r="A305" s="1" t="s">
        <v>1126</v>
      </c>
      <c r="B305">
        <v>741</v>
      </c>
      <c r="C305">
        <v>3.23</v>
      </c>
      <c r="D305">
        <v>2.64</v>
      </c>
      <c r="E305">
        <v>6.39</v>
      </c>
      <c r="F305">
        <v>2.44</v>
      </c>
      <c r="G305">
        <v>5.25</v>
      </c>
      <c r="H305">
        <v>2.6</v>
      </c>
      <c r="I305" s="1" t="s">
        <v>423</v>
      </c>
      <c r="J305">
        <v>4</v>
      </c>
      <c r="K305">
        <v>43736</v>
      </c>
      <c r="L305">
        <v>10.69</v>
      </c>
      <c r="M305">
        <v>73.16</v>
      </c>
      <c r="N305">
        <v>3.57</v>
      </c>
      <c r="O305" s="1" t="s">
        <v>1246</v>
      </c>
    </row>
    <row r="306" spans="1:15" x14ac:dyDescent="0.3">
      <c r="A306" s="1" t="s">
        <v>1128</v>
      </c>
      <c r="B306">
        <v>151</v>
      </c>
      <c r="C306">
        <v>8.3800000000000008</v>
      </c>
      <c r="D306">
        <v>0.96</v>
      </c>
      <c r="E306">
        <v>5.54</v>
      </c>
      <c r="F306">
        <v>2.67</v>
      </c>
      <c r="G306">
        <v>7.28</v>
      </c>
      <c r="H306">
        <v>2.3199999999999998</v>
      </c>
      <c r="I306" s="1" t="s">
        <v>187</v>
      </c>
      <c r="J306">
        <v>10</v>
      </c>
      <c r="K306">
        <v>3725</v>
      </c>
      <c r="L306">
        <v>8.2200000000000006</v>
      </c>
      <c r="M306">
        <v>2.63</v>
      </c>
      <c r="N306">
        <v>2.13</v>
      </c>
      <c r="O306" s="1" t="s">
        <v>1245</v>
      </c>
    </row>
    <row r="307" spans="1:15" x14ac:dyDescent="0.3">
      <c r="A307" s="1" t="s">
        <v>1130</v>
      </c>
      <c r="B307">
        <v>152</v>
      </c>
      <c r="C307">
        <v>7.5</v>
      </c>
      <c r="D307">
        <v>2.2000000000000002</v>
      </c>
      <c r="E307">
        <v>7.67</v>
      </c>
      <c r="F307">
        <v>1.91</v>
      </c>
      <c r="G307">
        <v>6.18</v>
      </c>
      <c r="H307">
        <v>2.17</v>
      </c>
      <c r="I307" s="1" t="s">
        <v>148</v>
      </c>
      <c r="J307">
        <v>10</v>
      </c>
      <c r="K307">
        <v>5307</v>
      </c>
      <c r="L307">
        <v>8.58</v>
      </c>
      <c r="M307">
        <v>12.31</v>
      </c>
      <c r="N307">
        <v>2.8</v>
      </c>
      <c r="O307" s="1" t="s">
        <v>1245</v>
      </c>
    </row>
    <row r="308" spans="1:15" x14ac:dyDescent="0.3">
      <c r="A308" s="1" t="s">
        <v>1133</v>
      </c>
      <c r="B308">
        <v>153</v>
      </c>
      <c r="C308">
        <v>4.05</v>
      </c>
      <c r="D308">
        <v>1.41</v>
      </c>
      <c r="E308">
        <v>4.4800000000000004</v>
      </c>
      <c r="F308">
        <v>2.29</v>
      </c>
      <c r="G308">
        <v>4.07</v>
      </c>
      <c r="H308">
        <v>2.1</v>
      </c>
      <c r="I308" s="1" t="s">
        <v>152</v>
      </c>
      <c r="J308">
        <v>6</v>
      </c>
      <c r="K308">
        <v>19298</v>
      </c>
      <c r="L308">
        <v>9.8699999999999992</v>
      </c>
      <c r="M308">
        <v>368.1</v>
      </c>
      <c r="N308">
        <v>4.2699999999999996</v>
      </c>
      <c r="O308" s="1" t="s">
        <v>1245</v>
      </c>
    </row>
    <row r="309" spans="1:15" x14ac:dyDescent="0.3">
      <c r="A309" s="1" t="s">
        <v>1135</v>
      </c>
      <c r="B309">
        <v>154</v>
      </c>
      <c r="C309">
        <v>2.37</v>
      </c>
      <c r="D309">
        <v>2.06</v>
      </c>
      <c r="E309">
        <v>5.71</v>
      </c>
      <c r="F309">
        <v>2.74</v>
      </c>
      <c r="G309">
        <v>4.1100000000000003</v>
      </c>
      <c r="H309">
        <v>2.66</v>
      </c>
      <c r="I309" s="1" t="s">
        <v>187</v>
      </c>
      <c r="J309">
        <v>9</v>
      </c>
      <c r="K309">
        <v>8625</v>
      </c>
      <c r="L309">
        <v>9.06</v>
      </c>
      <c r="M309">
        <v>9.75</v>
      </c>
      <c r="N309">
        <v>2.7</v>
      </c>
      <c r="O309" s="1" t="s">
        <v>1245</v>
      </c>
    </row>
    <row r="310" spans="1:15" x14ac:dyDescent="0.3">
      <c r="A310" s="1" t="s">
        <v>1137</v>
      </c>
      <c r="B310">
        <v>155</v>
      </c>
      <c r="C310">
        <v>7.13</v>
      </c>
      <c r="D310">
        <v>1.58</v>
      </c>
      <c r="E310">
        <v>6.84</v>
      </c>
      <c r="F310">
        <v>2.06</v>
      </c>
      <c r="G310">
        <v>5.68</v>
      </c>
      <c r="H310">
        <v>2.44</v>
      </c>
      <c r="I310" s="1" t="s">
        <v>554</v>
      </c>
      <c r="J310">
        <v>8</v>
      </c>
      <c r="K310">
        <v>19538</v>
      </c>
      <c r="L310">
        <v>9.8800000000000008</v>
      </c>
      <c r="M310">
        <v>17.73</v>
      </c>
      <c r="N310">
        <v>2.96</v>
      </c>
      <c r="O310" s="1" t="s">
        <v>1252</v>
      </c>
    </row>
    <row r="311" spans="1:15" x14ac:dyDescent="0.3">
      <c r="A311" s="1" t="s">
        <v>1139</v>
      </c>
      <c r="B311">
        <v>742</v>
      </c>
      <c r="C311">
        <v>5.3</v>
      </c>
      <c r="D311">
        <v>1.2</v>
      </c>
      <c r="E311">
        <v>4.1399999999999997</v>
      </c>
      <c r="F311">
        <v>1.98</v>
      </c>
      <c r="G311">
        <v>5.03</v>
      </c>
      <c r="H311">
        <v>1.61</v>
      </c>
      <c r="I311" s="1" t="s">
        <v>187</v>
      </c>
      <c r="J311">
        <v>6</v>
      </c>
      <c r="K311">
        <v>5876</v>
      </c>
      <c r="L311">
        <v>8.68</v>
      </c>
      <c r="M311">
        <v>4.8</v>
      </c>
      <c r="N311">
        <v>2.39</v>
      </c>
      <c r="O311" s="1" t="s">
        <v>1245</v>
      </c>
    </row>
    <row r="312" spans="1:15" x14ac:dyDescent="0.3">
      <c r="A312" s="1" t="s">
        <v>1142</v>
      </c>
      <c r="B312">
        <v>556</v>
      </c>
      <c r="C312">
        <v>6.39</v>
      </c>
      <c r="D312">
        <v>1.6</v>
      </c>
      <c r="E312">
        <v>5.04</v>
      </c>
      <c r="F312">
        <v>2.1800000000000002</v>
      </c>
      <c r="G312">
        <v>5.67</v>
      </c>
      <c r="H312">
        <v>1.58</v>
      </c>
      <c r="I312" s="1" t="s">
        <v>1143</v>
      </c>
      <c r="J312">
        <v>4</v>
      </c>
      <c r="K312">
        <v>77706</v>
      </c>
      <c r="L312">
        <v>11.26</v>
      </c>
      <c r="M312">
        <v>289.16000000000003</v>
      </c>
      <c r="N312">
        <v>4.17</v>
      </c>
      <c r="O312" s="1" t="s">
        <v>1252</v>
      </c>
    </row>
    <row r="313" spans="1:15" x14ac:dyDescent="0.3">
      <c r="A313" s="1" t="s">
        <v>1145</v>
      </c>
      <c r="B313">
        <v>156</v>
      </c>
      <c r="C313">
        <v>1.7</v>
      </c>
      <c r="D313">
        <v>1.07</v>
      </c>
      <c r="E313">
        <v>4.95</v>
      </c>
      <c r="F313">
        <v>2.81</v>
      </c>
      <c r="G313">
        <v>2.4</v>
      </c>
      <c r="H313">
        <v>2.1800000000000002</v>
      </c>
      <c r="I313" s="1" t="s">
        <v>1146</v>
      </c>
      <c r="J313">
        <v>7</v>
      </c>
      <c r="K313">
        <v>23998</v>
      </c>
      <c r="L313">
        <v>10.09</v>
      </c>
      <c r="M313">
        <v>20.02</v>
      </c>
      <c r="N313">
        <v>3.01</v>
      </c>
      <c r="O313" s="1" t="s">
        <v>1245</v>
      </c>
    </row>
    <row r="314" spans="1:15" x14ac:dyDescent="0.3">
      <c r="A314" s="1" t="s">
        <v>1147</v>
      </c>
      <c r="B314">
        <v>743</v>
      </c>
      <c r="C314">
        <v>4.09</v>
      </c>
      <c r="D314">
        <v>2.21</v>
      </c>
      <c r="E314">
        <v>4.7</v>
      </c>
      <c r="F314">
        <v>2.48</v>
      </c>
      <c r="G314">
        <v>4</v>
      </c>
      <c r="H314">
        <v>2.15</v>
      </c>
      <c r="I314" s="1" t="s">
        <v>1148</v>
      </c>
      <c r="J314">
        <v>4</v>
      </c>
      <c r="K314">
        <v>46059</v>
      </c>
      <c r="L314">
        <v>10.74</v>
      </c>
      <c r="M314">
        <v>118.51</v>
      </c>
      <c r="N314">
        <v>3.78</v>
      </c>
      <c r="O314" s="1" t="s">
        <v>1252</v>
      </c>
    </row>
    <row r="315" spans="1:15" x14ac:dyDescent="0.3">
      <c r="A315" s="1" t="s">
        <v>1151</v>
      </c>
      <c r="B315">
        <v>744</v>
      </c>
      <c r="C315">
        <v>3.27</v>
      </c>
      <c r="D315">
        <v>1.4</v>
      </c>
      <c r="E315">
        <v>3.43</v>
      </c>
      <c r="F315">
        <v>2.09</v>
      </c>
      <c r="G315">
        <v>4.0999999999999996</v>
      </c>
      <c r="H315">
        <v>1.56</v>
      </c>
      <c r="I315" s="1" t="s">
        <v>21</v>
      </c>
      <c r="J315">
        <v>5</v>
      </c>
      <c r="K315">
        <v>0</v>
      </c>
      <c r="L315">
        <v>0</v>
      </c>
      <c r="M315">
        <v>21.14</v>
      </c>
      <c r="N315">
        <v>3.03</v>
      </c>
      <c r="O315" s="1" t="s">
        <v>1250</v>
      </c>
    </row>
    <row r="316" spans="1:15" x14ac:dyDescent="0.3">
      <c r="A316" s="1" t="s">
        <v>1153</v>
      </c>
      <c r="B316">
        <v>157</v>
      </c>
      <c r="C316">
        <v>7.93</v>
      </c>
      <c r="D316">
        <v>1.29</v>
      </c>
      <c r="E316">
        <v>6.55</v>
      </c>
      <c r="F316">
        <v>2.46</v>
      </c>
      <c r="G316">
        <v>6.85</v>
      </c>
      <c r="H316">
        <v>2.14</v>
      </c>
      <c r="I316" s="1" t="s">
        <v>66</v>
      </c>
      <c r="J316">
        <v>4</v>
      </c>
      <c r="K316">
        <v>6089</v>
      </c>
      <c r="L316">
        <v>8.7100000000000009</v>
      </c>
      <c r="M316">
        <v>8.65</v>
      </c>
      <c r="N316">
        <v>2.65</v>
      </c>
      <c r="O316" s="1" t="s">
        <v>1245</v>
      </c>
    </row>
    <row r="317" spans="1:15" x14ac:dyDescent="0.3">
      <c r="A317" s="1" t="s">
        <v>1155</v>
      </c>
      <c r="B317">
        <v>158</v>
      </c>
      <c r="C317">
        <v>7.65</v>
      </c>
      <c r="D317">
        <v>1.55</v>
      </c>
      <c r="E317">
        <v>4.8</v>
      </c>
      <c r="F317">
        <v>2.71</v>
      </c>
      <c r="G317">
        <v>6</v>
      </c>
      <c r="H317">
        <v>1.87</v>
      </c>
      <c r="I317" s="1" t="s">
        <v>1156</v>
      </c>
      <c r="J317">
        <v>6</v>
      </c>
      <c r="K317">
        <v>88710</v>
      </c>
      <c r="L317">
        <v>11.39</v>
      </c>
      <c r="M317">
        <v>354.25</v>
      </c>
      <c r="N317">
        <v>4.26</v>
      </c>
      <c r="O317" s="1" t="s">
        <v>1245</v>
      </c>
    </row>
    <row r="318" spans="1:15" x14ac:dyDescent="0.3">
      <c r="A318" s="1" t="s">
        <v>1158</v>
      </c>
      <c r="B318">
        <v>745</v>
      </c>
      <c r="C318">
        <v>6.98</v>
      </c>
      <c r="D318">
        <v>2.0699999999999998</v>
      </c>
      <c r="E318">
        <v>5.73</v>
      </c>
      <c r="F318">
        <v>2.68</v>
      </c>
      <c r="G318">
        <v>6.32</v>
      </c>
      <c r="H318">
        <v>2.1800000000000002</v>
      </c>
      <c r="I318" s="1" t="s">
        <v>1146</v>
      </c>
      <c r="J318">
        <v>6</v>
      </c>
      <c r="K318">
        <v>17485</v>
      </c>
      <c r="L318">
        <v>9.77</v>
      </c>
      <c r="M318">
        <v>45.02</v>
      </c>
      <c r="N318">
        <v>3.36</v>
      </c>
      <c r="O318" s="1" t="s">
        <v>1250</v>
      </c>
    </row>
    <row r="319" spans="1:15" x14ac:dyDescent="0.3">
      <c r="A319" s="1" t="s">
        <v>1160</v>
      </c>
      <c r="B319">
        <v>746</v>
      </c>
      <c r="C319">
        <v>7.41</v>
      </c>
      <c r="D319">
        <v>1.9</v>
      </c>
      <c r="E319">
        <v>5.14</v>
      </c>
      <c r="F319">
        <v>2.82</v>
      </c>
      <c r="G319">
        <v>6.43</v>
      </c>
      <c r="H319">
        <v>2.0499999999999998</v>
      </c>
      <c r="I319" s="1" t="s">
        <v>84</v>
      </c>
      <c r="J319">
        <v>7</v>
      </c>
      <c r="K319">
        <v>21100</v>
      </c>
      <c r="L319">
        <v>9.9600000000000009</v>
      </c>
      <c r="M319">
        <v>16.239999999999998</v>
      </c>
      <c r="N319">
        <v>2.92</v>
      </c>
      <c r="O319" s="1" t="s">
        <v>1245</v>
      </c>
    </row>
    <row r="320" spans="1:15" x14ac:dyDescent="0.3">
      <c r="A320" s="1" t="s">
        <v>1162</v>
      </c>
      <c r="B320">
        <v>557</v>
      </c>
      <c r="C320">
        <v>5.53</v>
      </c>
      <c r="D320">
        <v>1.85</v>
      </c>
      <c r="E320">
        <v>3.9</v>
      </c>
      <c r="F320">
        <v>1.95</v>
      </c>
      <c r="G320">
        <v>5.59</v>
      </c>
      <c r="H320">
        <v>1.81</v>
      </c>
      <c r="I320" s="1" t="s">
        <v>446</v>
      </c>
      <c r="J320">
        <v>4</v>
      </c>
      <c r="K320">
        <v>10864</v>
      </c>
      <c r="L320">
        <v>9.2899999999999991</v>
      </c>
      <c r="M320">
        <v>30.04</v>
      </c>
      <c r="N320">
        <v>3.19</v>
      </c>
      <c r="O320" s="1" t="s">
        <v>1252</v>
      </c>
    </row>
    <row r="321" spans="1:15" x14ac:dyDescent="0.3">
      <c r="A321" s="1" t="s">
        <v>1164</v>
      </c>
      <c r="B321">
        <v>159</v>
      </c>
      <c r="C321">
        <v>7.34</v>
      </c>
      <c r="D321">
        <v>1.68</v>
      </c>
      <c r="E321">
        <v>5.83</v>
      </c>
      <c r="F321">
        <v>2.73</v>
      </c>
      <c r="G321">
        <v>6.15</v>
      </c>
      <c r="H321">
        <v>1.89</v>
      </c>
      <c r="I321" s="1" t="s">
        <v>59</v>
      </c>
      <c r="J321">
        <v>9</v>
      </c>
      <c r="K321">
        <v>88</v>
      </c>
      <c r="L321">
        <v>4.4800000000000004</v>
      </c>
      <c r="M321">
        <v>0.51</v>
      </c>
      <c r="N321">
        <v>1.43</v>
      </c>
      <c r="O321" s="1" t="s">
        <v>1247</v>
      </c>
    </row>
    <row r="322" spans="1:15" x14ac:dyDescent="0.3">
      <c r="A322" s="1" t="s">
        <v>1166</v>
      </c>
      <c r="B322">
        <v>160</v>
      </c>
      <c r="C322">
        <v>2.2799999999999998</v>
      </c>
      <c r="D322">
        <v>1.92</v>
      </c>
      <c r="E322">
        <v>4.8099999999999996</v>
      </c>
      <c r="F322">
        <v>2.8</v>
      </c>
      <c r="G322">
        <v>4.47</v>
      </c>
      <c r="H322">
        <v>3.06</v>
      </c>
      <c r="I322" s="1" t="s">
        <v>330</v>
      </c>
      <c r="J322">
        <v>3</v>
      </c>
      <c r="K322">
        <v>29356</v>
      </c>
      <c r="L322">
        <v>10.29</v>
      </c>
      <c r="M322">
        <v>79.430000000000007</v>
      </c>
      <c r="N322">
        <v>3.61</v>
      </c>
      <c r="O322" s="1" t="s">
        <v>1246</v>
      </c>
    </row>
    <row r="323" spans="1:15" x14ac:dyDescent="0.3">
      <c r="A323" s="1" t="s">
        <v>1168</v>
      </c>
      <c r="B323">
        <v>161</v>
      </c>
      <c r="C323">
        <v>7.08</v>
      </c>
      <c r="D323">
        <v>2.2000000000000002</v>
      </c>
      <c r="E323">
        <v>5.92</v>
      </c>
      <c r="F323">
        <v>2.6</v>
      </c>
      <c r="G323">
        <v>5.63</v>
      </c>
      <c r="H323">
        <v>2.89</v>
      </c>
      <c r="I323" s="1" t="s">
        <v>1169</v>
      </c>
      <c r="J323">
        <v>6</v>
      </c>
      <c r="K323">
        <v>38034</v>
      </c>
      <c r="L323">
        <v>10.55</v>
      </c>
      <c r="M323">
        <v>554.49</v>
      </c>
      <c r="N323">
        <v>4.45</v>
      </c>
      <c r="O323" s="1" t="s">
        <v>1252</v>
      </c>
    </row>
    <row r="324" spans="1:15" x14ac:dyDescent="0.3">
      <c r="A324" s="1" t="s">
        <v>1172</v>
      </c>
      <c r="B324">
        <v>162</v>
      </c>
      <c r="C324">
        <v>3.28</v>
      </c>
      <c r="D324">
        <v>1.43</v>
      </c>
      <c r="E324">
        <v>2.64</v>
      </c>
      <c r="F324">
        <v>2.19</v>
      </c>
      <c r="G324">
        <v>3.78</v>
      </c>
      <c r="H324">
        <v>1.97</v>
      </c>
      <c r="I324" s="1" t="s">
        <v>59</v>
      </c>
      <c r="J324">
        <v>8</v>
      </c>
      <c r="K324">
        <v>231</v>
      </c>
      <c r="L324">
        <v>5.44</v>
      </c>
      <c r="M324">
        <v>0.47</v>
      </c>
      <c r="N324">
        <v>1.4</v>
      </c>
      <c r="O324" s="1" t="s">
        <v>1249</v>
      </c>
    </row>
    <row r="325" spans="1:15" x14ac:dyDescent="0.3">
      <c r="A325" s="1" t="s">
        <v>1174</v>
      </c>
      <c r="B325">
        <v>747</v>
      </c>
      <c r="C325">
        <v>3.43</v>
      </c>
      <c r="D325">
        <v>1.38</v>
      </c>
      <c r="E325">
        <v>4.07</v>
      </c>
      <c r="F325">
        <v>1.69</v>
      </c>
      <c r="G325">
        <v>4.0199999999999996</v>
      </c>
      <c r="H325">
        <v>1.66</v>
      </c>
      <c r="I325" s="1" t="s">
        <v>117</v>
      </c>
      <c r="J325">
        <v>5</v>
      </c>
      <c r="K325">
        <v>19968</v>
      </c>
      <c r="L325">
        <v>9.9</v>
      </c>
      <c r="M325">
        <v>104.12</v>
      </c>
      <c r="N325">
        <v>3.73</v>
      </c>
      <c r="O325" s="1" t="s">
        <v>1252</v>
      </c>
    </row>
    <row r="326" spans="1:15" x14ac:dyDescent="0.3">
      <c r="A326" s="1" t="s">
        <v>1176</v>
      </c>
      <c r="B326">
        <v>748</v>
      </c>
      <c r="C326">
        <v>6.46</v>
      </c>
      <c r="D326">
        <v>1.52</v>
      </c>
      <c r="E326">
        <v>4.54</v>
      </c>
      <c r="F326">
        <v>1.86</v>
      </c>
      <c r="G326">
        <v>5.67</v>
      </c>
      <c r="H326">
        <v>1.76</v>
      </c>
      <c r="I326" s="1" t="s">
        <v>1177</v>
      </c>
      <c r="J326">
        <v>5</v>
      </c>
      <c r="K326">
        <v>19604</v>
      </c>
      <c r="L326">
        <v>9.8800000000000008</v>
      </c>
      <c r="M326">
        <v>70.760000000000005</v>
      </c>
      <c r="N326">
        <v>3.56</v>
      </c>
      <c r="O326" s="1" t="s">
        <v>1252</v>
      </c>
    </row>
    <row r="327" spans="1:15" x14ac:dyDescent="0.3">
      <c r="A327" s="1" t="s">
        <v>1179</v>
      </c>
      <c r="B327">
        <v>592</v>
      </c>
      <c r="C327">
        <v>2.76</v>
      </c>
      <c r="D327">
        <v>2.12</v>
      </c>
      <c r="E327">
        <v>6.96</v>
      </c>
      <c r="F327">
        <v>2.17</v>
      </c>
      <c r="G327">
        <v>3.22</v>
      </c>
      <c r="H327">
        <v>2.2000000000000002</v>
      </c>
      <c r="I327" s="1" t="s">
        <v>642</v>
      </c>
      <c r="J327">
        <v>4</v>
      </c>
      <c r="K327">
        <v>34537</v>
      </c>
      <c r="L327">
        <v>10.45</v>
      </c>
      <c r="M327">
        <v>69.08</v>
      </c>
      <c r="N327">
        <v>3.55</v>
      </c>
      <c r="O327" s="1" t="s">
        <v>1252</v>
      </c>
    </row>
    <row r="328" spans="1:15" x14ac:dyDescent="0.3">
      <c r="A328" s="1" t="s">
        <v>1181</v>
      </c>
      <c r="B328">
        <v>163</v>
      </c>
      <c r="C328">
        <v>2.25</v>
      </c>
      <c r="D328">
        <v>1.18</v>
      </c>
      <c r="E328">
        <v>6.33</v>
      </c>
      <c r="F328">
        <v>2.2799999999999998</v>
      </c>
      <c r="G328">
        <v>3.64</v>
      </c>
      <c r="H328">
        <v>2.1800000000000002</v>
      </c>
      <c r="I328" s="1" t="s">
        <v>10</v>
      </c>
      <c r="J328">
        <v>7</v>
      </c>
      <c r="K328">
        <v>1585</v>
      </c>
      <c r="L328">
        <v>7.37</v>
      </c>
      <c r="M328">
        <v>2.16</v>
      </c>
      <c r="N328">
        <v>2.0499999999999998</v>
      </c>
      <c r="O328" s="1" t="s">
        <v>1250</v>
      </c>
    </row>
    <row r="329" spans="1:15" x14ac:dyDescent="0.3">
      <c r="A329" s="1" t="s">
        <v>1183</v>
      </c>
      <c r="B329">
        <v>164</v>
      </c>
      <c r="C329">
        <v>3.26</v>
      </c>
      <c r="D329">
        <v>1.47</v>
      </c>
      <c r="E329">
        <v>4.0999999999999996</v>
      </c>
      <c r="F329">
        <v>2.0699999999999998</v>
      </c>
      <c r="G329">
        <v>2.71</v>
      </c>
      <c r="H329">
        <v>1.64</v>
      </c>
      <c r="I329" s="1" t="s">
        <v>78</v>
      </c>
      <c r="J329">
        <v>6</v>
      </c>
      <c r="K329">
        <v>1214</v>
      </c>
      <c r="L329">
        <v>7.1</v>
      </c>
      <c r="M329">
        <v>1.69</v>
      </c>
      <c r="N329">
        <v>1.94</v>
      </c>
      <c r="O329" s="1" t="s">
        <v>1250</v>
      </c>
    </row>
    <row r="330" spans="1:15" x14ac:dyDescent="0.3">
      <c r="A330" s="1" t="s">
        <v>1185</v>
      </c>
      <c r="B330">
        <v>749</v>
      </c>
      <c r="C330">
        <v>7.3</v>
      </c>
      <c r="D330">
        <v>2.2599999999999998</v>
      </c>
      <c r="E330">
        <v>6.58</v>
      </c>
      <c r="F330">
        <v>2.29</v>
      </c>
      <c r="G330">
        <v>5.77</v>
      </c>
      <c r="H330">
        <v>2.34</v>
      </c>
      <c r="I330" s="1" t="s">
        <v>44</v>
      </c>
      <c r="J330">
        <v>7</v>
      </c>
      <c r="K330">
        <v>291</v>
      </c>
      <c r="L330">
        <v>5.67</v>
      </c>
      <c r="M330">
        <v>1.92</v>
      </c>
      <c r="N330">
        <v>2</v>
      </c>
      <c r="O330" s="1" t="s">
        <v>1250</v>
      </c>
    </row>
    <row r="331" spans="1:15" x14ac:dyDescent="0.3">
      <c r="A331" s="1" t="s">
        <v>1187</v>
      </c>
      <c r="B331">
        <v>750</v>
      </c>
      <c r="C331">
        <v>2.76</v>
      </c>
      <c r="D331">
        <v>1.64</v>
      </c>
      <c r="E331">
        <v>4.29</v>
      </c>
      <c r="F331">
        <v>2.31</v>
      </c>
      <c r="G331">
        <v>3.52</v>
      </c>
      <c r="H331">
        <v>2.15</v>
      </c>
      <c r="I331" s="1" t="s">
        <v>48</v>
      </c>
      <c r="J331">
        <v>5</v>
      </c>
      <c r="K331">
        <v>4171</v>
      </c>
      <c r="L331">
        <v>8.34</v>
      </c>
      <c r="M331">
        <v>19.940000000000001</v>
      </c>
      <c r="N331">
        <v>3.01</v>
      </c>
      <c r="O331" s="1" t="s">
        <v>1245</v>
      </c>
    </row>
    <row r="332" spans="1:15" x14ac:dyDescent="0.3">
      <c r="A332" s="1" t="s">
        <v>1189</v>
      </c>
      <c r="B332">
        <v>558</v>
      </c>
      <c r="C332">
        <v>6.2</v>
      </c>
      <c r="D332">
        <v>1.37</v>
      </c>
      <c r="E332">
        <v>4.08</v>
      </c>
      <c r="F332">
        <v>2.41</v>
      </c>
      <c r="G332">
        <v>5.84</v>
      </c>
      <c r="H332">
        <v>1.94</v>
      </c>
      <c r="I332" s="1" t="s">
        <v>927</v>
      </c>
      <c r="J332">
        <v>5</v>
      </c>
      <c r="K332">
        <v>79920</v>
      </c>
      <c r="L332">
        <v>11.29</v>
      </c>
      <c r="M332">
        <v>70.2</v>
      </c>
      <c r="N332">
        <v>3.55</v>
      </c>
      <c r="O332" s="1" t="s">
        <v>1252</v>
      </c>
    </row>
    <row r="333" spans="1:15" x14ac:dyDescent="0.3">
      <c r="A333" s="1" t="s">
        <v>1191</v>
      </c>
      <c r="B333">
        <v>751</v>
      </c>
      <c r="C333">
        <v>3.76</v>
      </c>
      <c r="D333">
        <v>2.63</v>
      </c>
      <c r="E333">
        <v>7.15</v>
      </c>
      <c r="F333">
        <v>2.19</v>
      </c>
      <c r="G333">
        <v>5.27</v>
      </c>
      <c r="H333">
        <v>2.69</v>
      </c>
      <c r="I333" s="1" t="s">
        <v>64</v>
      </c>
      <c r="J333">
        <v>5</v>
      </c>
      <c r="K333">
        <v>40281</v>
      </c>
      <c r="L333">
        <v>10.6</v>
      </c>
      <c r="M333">
        <v>201.08</v>
      </c>
      <c r="N333">
        <v>4.01</v>
      </c>
      <c r="O333" s="1" t="s">
        <v>1252</v>
      </c>
    </row>
    <row r="334" spans="1:15" x14ac:dyDescent="0.3">
      <c r="A334" s="1" t="s">
        <v>1194</v>
      </c>
      <c r="B334">
        <v>165</v>
      </c>
      <c r="C334">
        <v>2.4700000000000002</v>
      </c>
      <c r="D334">
        <v>1.68</v>
      </c>
      <c r="E334">
        <v>5.12</v>
      </c>
      <c r="F334">
        <v>2.3199999999999998</v>
      </c>
      <c r="G334">
        <v>3.81</v>
      </c>
      <c r="H334">
        <v>2.06</v>
      </c>
      <c r="I334" s="1" t="s">
        <v>44</v>
      </c>
      <c r="J334">
        <v>5</v>
      </c>
      <c r="K334">
        <v>1032</v>
      </c>
      <c r="L334">
        <v>6.94</v>
      </c>
      <c r="M334">
        <v>4.53</v>
      </c>
      <c r="N334">
        <v>2.37</v>
      </c>
      <c r="O334" s="1" t="s">
        <v>1245</v>
      </c>
    </row>
    <row r="335" spans="1:15" x14ac:dyDescent="0.3">
      <c r="A335" s="1" t="s">
        <v>1196</v>
      </c>
      <c r="B335">
        <v>752</v>
      </c>
      <c r="C335">
        <v>5.29</v>
      </c>
      <c r="D335">
        <v>1.42</v>
      </c>
      <c r="E335">
        <v>3.78</v>
      </c>
      <c r="F335">
        <v>2.42</v>
      </c>
      <c r="G335">
        <v>5.05</v>
      </c>
      <c r="H335">
        <v>1.7</v>
      </c>
      <c r="I335" s="1" t="s">
        <v>57</v>
      </c>
      <c r="J335">
        <v>6</v>
      </c>
      <c r="K335">
        <v>37566</v>
      </c>
      <c r="L335">
        <v>10.53</v>
      </c>
      <c r="M335">
        <v>36.67</v>
      </c>
      <c r="N335">
        <v>3.27</v>
      </c>
      <c r="O335" s="1" t="s">
        <v>1252</v>
      </c>
    </row>
    <row r="336" spans="1:15" x14ac:dyDescent="0.3">
      <c r="A336" s="1" t="s">
        <v>1198</v>
      </c>
      <c r="B336">
        <v>166</v>
      </c>
      <c r="C336">
        <v>3.22</v>
      </c>
      <c r="D336">
        <v>2.06</v>
      </c>
      <c r="E336">
        <v>7.17</v>
      </c>
      <c r="F336">
        <v>2.06</v>
      </c>
      <c r="G336">
        <v>4.49</v>
      </c>
      <c r="H336">
        <v>2.4900000000000002</v>
      </c>
      <c r="I336" s="1" t="s">
        <v>1199</v>
      </c>
      <c r="J336">
        <v>4</v>
      </c>
      <c r="K336">
        <v>62707</v>
      </c>
      <c r="L336">
        <v>11.05</v>
      </c>
      <c r="M336">
        <v>215.49</v>
      </c>
      <c r="N336">
        <v>4.04</v>
      </c>
      <c r="O336" s="1" t="s">
        <v>1252</v>
      </c>
    </row>
    <row r="337" spans="1:15" x14ac:dyDescent="0.3">
      <c r="A337" s="1" t="s">
        <v>1202</v>
      </c>
      <c r="B337">
        <v>513</v>
      </c>
      <c r="C337">
        <v>7.55</v>
      </c>
      <c r="D337">
        <v>1.5</v>
      </c>
      <c r="E337">
        <v>6.67</v>
      </c>
      <c r="F337">
        <v>2.12</v>
      </c>
      <c r="G337">
        <v>5.51</v>
      </c>
      <c r="H337">
        <v>1.98</v>
      </c>
      <c r="I337" s="1" t="s">
        <v>62</v>
      </c>
      <c r="J337">
        <v>9</v>
      </c>
      <c r="K337">
        <v>1609</v>
      </c>
      <c r="L337">
        <v>7.38</v>
      </c>
      <c r="M337">
        <v>5.63</v>
      </c>
      <c r="N337">
        <v>2.46</v>
      </c>
      <c r="O337" s="1" t="s">
        <v>1252</v>
      </c>
    </row>
    <row r="338" spans="1:15" x14ac:dyDescent="0.3">
      <c r="A338" s="1" t="s">
        <v>1204</v>
      </c>
      <c r="B338">
        <v>559</v>
      </c>
      <c r="C338">
        <v>6.04</v>
      </c>
      <c r="D338">
        <v>1.94</v>
      </c>
      <c r="E338">
        <v>4</v>
      </c>
      <c r="F338">
        <v>2.19</v>
      </c>
      <c r="G338">
        <v>6.02</v>
      </c>
      <c r="H338">
        <v>1.68</v>
      </c>
      <c r="I338" s="1" t="s">
        <v>385</v>
      </c>
      <c r="J338">
        <v>4</v>
      </c>
      <c r="K338">
        <v>30614</v>
      </c>
      <c r="L338">
        <v>10.33</v>
      </c>
      <c r="M338">
        <v>83.49</v>
      </c>
      <c r="N338">
        <v>3.63</v>
      </c>
      <c r="O338" s="1" t="s">
        <v>1252</v>
      </c>
    </row>
    <row r="339" spans="1:15" x14ac:dyDescent="0.3">
      <c r="A339" s="1" t="s">
        <v>1206</v>
      </c>
      <c r="B339">
        <v>167</v>
      </c>
      <c r="C339">
        <v>2.66</v>
      </c>
      <c r="D339">
        <v>1.87</v>
      </c>
      <c r="E339">
        <v>4.82</v>
      </c>
      <c r="F339">
        <v>2.81</v>
      </c>
      <c r="G339">
        <v>3.31</v>
      </c>
      <c r="H339">
        <v>1.9</v>
      </c>
      <c r="I339" s="1" t="s">
        <v>14</v>
      </c>
      <c r="J339">
        <v>6</v>
      </c>
      <c r="K339">
        <v>180</v>
      </c>
      <c r="L339">
        <v>5.19</v>
      </c>
      <c r="M339">
        <v>0.8</v>
      </c>
      <c r="N339">
        <v>1.62</v>
      </c>
      <c r="O339" s="1" t="s">
        <v>1250</v>
      </c>
    </row>
    <row r="340" spans="1:15" x14ac:dyDescent="0.3">
      <c r="A340" s="1" t="s">
        <v>1209</v>
      </c>
      <c r="B340">
        <v>753</v>
      </c>
      <c r="C340">
        <v>6.02</v>
      </c>
      <c r="D340">
        <v>1.66</v>
      </c>
      <c r="E340">
        <v>4.5999999999999996</v>
      </c>
      <c r="F340">
        <v>2.35</v>
      </c>
      <c r="G340">
        <v>5.5</v>
      </c>
      <c r="H340">
        <v>1.66</v>
      </c>
      <c r="I340" s="1" t="s">
        <v>103</v>
      </c>
      <c r="J340">
        <v>4</v>
      </c>
      <c r="K340">
        <v>15311</v>
      </c>
      <c r="L340">
        <v>9.64</v>
      </c>
      <c r="M340">
        <v>17.489999999999998</v>
      </c>
      <c r="N340">
        <v>2.95</v>
      </c>
      <c r="O340" s="1" t="s">
        <v>1252</v>
      </c>
    </row>
    <row r="341" spans="1:15" x14ac:dyDescent="0.3">
      <c r="A341" s="1" t="s">
        <v>1211</v>
      </c>
      <c r="B341">
        <v>754</v>
      </c>
      <c r="C341">
        <v>7.52</v>
      </c>
      <c r="D341">
        <v>1.19</v>
      </c>
      <c r="E341">
        <v>6.91</v>
      </c>
      <c r="F341">
        <v>1.69</v>
      </c>
      <c r="G341">
        <v>6.24</v>
      </c>
      <c r="H341">
        <v>2.33</v>
      </c>
      <c r="I341" s="1" t="s">
        <v>28</v>
      </c>
      <c r="J341">
        <v>5</v>
      </c>
      <c r="K341">
        <v>467</v>
      </c>
      <c r="L341">
        <v>6.15</v>
      </c>
      <c r="M341">
        <v>3.92</v>
      </c>
      <c r="N341">
        <v>2.2999999999999998</v>
      </c>
      <c r="O341" s="1" t="s">
        <v>1248</v>
      </c>
    </row>
    <row r="342" spans="1:15" x14ac:dyDescent="0.3">
      <c r="A342" s="1" t="s">
        <v>1213</v>
      </c>
      <c r="B342">
        <v>755</v>
      </c>
      <c r="C342">
        <v>3.19</v>
      </c>
      <c r="D342">
        <v>1.66</v>
      </c>
      <c r="E342">
        <v>6</v>
      </c>
      <c r="F342">
        <v>2.02</v>
      </c>
      <c r="G342">
        <v>3.24</v>
      </c>
      <c r="H342">
        <v>2.14</v>
      </c>
      <c r="I342" s="1" t="s">
        <v>48</v>
      </c>
      <c r="J342">
        <v>5</v>
      </c>
      <c r="K342">
        <v>9581</v>
      </c>
      <c r="L342">
        <v>9.17</v>
      </c>
      <c r="M342">
        <v>5.71</v>
      </c>
      <c r="N342">
        <v>2.4700000000000002</v>
      </c>
      <c r="O342" s="1" t="s">
        <v>1252</v>
      </c>
    </row>
    <row r="343" spans="1:15" x14ac:dyDescent="0.3">
      <c r="A343" s="1" t="s">
        <v>1216</v>
      </c>
      <c r="B343">
        <v>168</v>
      </c>
      <c r="C343">
        <v>6.64</v>
      </c>
      <c r="D343">
        <v>1.78</v>
      </c>
      <c r="E343">
        <v>4</v>
      </c>
      <c r="F343">
        <v>2.44</v>
      </c>
      <c r="G343">
        <v>4.9800000000000004</v>
      </c>
      <c r="H343">
        <v>2.17</v>
      </c>
      <c r="I343" s="1" t="s">
        <v>32</v>
      </c>
      <c r="J343">
        <v>6</v>
      </c>
      <c r="K343">
        <v>6288</v>
      </c>
      <c r="L343">
        <v>8.75</v>
      </c>
      <c r="M343">
        <v>22.76</v>
      </c>
      <c r="N343">
        <v>3.07</v>
      </c>
      <c r="O343" s="1" t="s">
        <v>1252</v>
      </c>
    </row>
    <row r="344" spans="1:15" x14ac:dyDescent="0.3">
      <c r="A344" s="1" t="s">
        <v>1218</v>
      </c>
      <c r="B344">
        <v>756</v>
      </c>
      <c r="C344">
        <v>6.07</v>
      </c>
      <c r="D344">
        <v>2.0299999999999998</v>
      </c>
      <c r="E344">
        <v>5.26</v>
      </c>
      <c r="F344">
        <v>2.54</v>
      </c>
      <c r="G344">
        <v>5.24</v>
      </c>
      <c r="H344">
        <v>1.97</v>
      </c>
      <c r="I344" s="1" t="s">
        <v>82</v>
      </c>
      <c r="J344">
        <v>4</v>
      </c>
      <c r="K344">
        <v>3659</v>
      </c>
      <c r="L344">
        <v>8.1999999999999993</v>
      </c>
      <c r="M344">
        <v>3.51</v>
      </c>
      <c r="N344">
        <v>2.2599999999999998</v>
      </c>
      <c r="O344" s="1" t="s">
        <v>1252</v>
      </c>
    </row>
    <row r="345" spans="1:15" x14ac:dyDescent="0.3">
      <c r="A345" s="1" t="s">
        <v>1220</v>
      </c>
      <c r="B345">
        <v>514</v>
      </c>
      <c r="C345">
        <v>7.65</v>
      </c>
      <c r="D345">
        <v>1.37</v>
      </c>
      <c r="E345">
        <v>5.92</v>
      </c>
      <c r="F345">
        <v>2.11</v>
      </c>
      <c r="G345">
        <v>6.18</v>
      </c>
      <c r="H345">
        <v>2.48</v>
      </c>
      <c r="I345" s="1" t="s">
        <v>1148</v>
      </c>
      <c r="J345">
        <v>4</v>
      </c>
      <c r="K345">
        <v>59724</v>
      </c>
      <c r="L345">
        <v>11</v>
      </c>
      <c r="M345">
        <v>154.43</v>
      </c>
      <c r="N345">
        <v>3.9</v>
      </c>
      <c r="O345" s="1" t="s">
        <v>1245</v>
      </c>
    </row>
    <row r="346" spans="1:15" x14ac:dyDescent="0.3">
      <c r="A346" s="1" t="s">
        <v>1222</v>
      </c>
      <c r="B346">
        <v>757</v>
      </c>
      <c r="C346">
        <v>5.0199999999999996</v>
      </c>
      <c r="D346">
        <v>0.93</v>
      </c>
      <c r="E346">
        <v>3.27</v>
      </c>
      <c r="F346">
        <v>1.98</v>
      </c>
      <c r="G346">
        <v>4.9800000000000004</v>
      </c>
      <c r="H346">
        <v>1.42</v>
      </c>
      <c r="I346" s="1" t="s">
        <v>458</v>
      </c>
      <c r="J346">
        <v>4</v>
      </c>
      <c r="K346">
        <v>24212</v>
      </c>
      <c r="L346">
        <v>10.09</v>
      </c>
      <c r="M346">
        <v>64.92</v>
      </c>
      <c r="N346">
        <v>3.52</v>
      </c>
      <c r="O346" s="1" t="s">
        <v>1252</v>
      </c>
    </row>
    <row r="347" spans="1:15" x14ac:dyDescent="0.3">
      <c r="A347" s="1" t="s">
        <v>1224</v>
      </c>
      <c r="B347">
        <v>560</v>
      </c>
      <c r="C347">
        <v>5.29</v>
      </c>
      <c r="D347">
        <v>0.97</v>
      </c>
      <c r="E347">
        <v>3.96</v>
      </c>
      <c r="F347">
        <v>1.94</v>
      </c>
      <c r="G347">
        <v>5.74</v>
      </c>
      <c r="H347">
        <v>1.52</v>
      </c>
      <c r="I347" s="1" t="s">
        <v>84</v>
      </c>
      <c r="J347">
        <v>4</v>
      </c>
      <c r="K347">
        <v>11253</v>
      </c>
      <c r="L347">
        <v>9.33</v>
      </c>
      <c r="M347">
        <v>8.82</v>
      </c>
      <c r="N347">
        <v>2.65</v>
      </c>
      <c r="O347" s="1" t="s">
        <v>1245</v>
      </c>
    </row>
    <row r="348" spans="1:15" x14ac:dyDescent="0.3">
      <c r="A348" s="1" t="s">
        <v>1226</v>
      </c>
      <c r="B348">
        <v>169</v>
      </c>
      <c r="C348">
        <v>2.81</v>
      </c>
      <c r="D348">
        <v>1.52</v>
      </c>
      <c r="E348">
        <v>4.93</v>
      </c>
      <c r="F348">
        <v>2.23</v>
      </c>
      <c r="G348">
        <v>4.51</v>
      </c>
      <c r="H348">
        <v>1.89</v>
      </c>
      <c r="I348" s="1" t="s">
        <v>119</v>
      </c>
      <c r="J348">
        <v>4</v>
      </c>
      <c r="K348">
        <v>4072</v>
      </c>
      <c r="L348">
        <v>8.31</v>
      </c>
      <c r="M348">
        <v>14.47</v>
      </c>
      <c r="N348">
        <v>2.87</v>
      </c>
      <c r="O348" s="1" t="s">
        <v>1255</v>
      </c>
    </row>
    <row r="349" spans="1:15" x14ac:dyDescent="0.3">
      <c r="A349" s="1" t="s">
        <v>1228</v>
      </c>
      <c r="B349">
        <v>170</v>
      </c>
      <c r="C349">
        <v>6.07</v>
      </c>
      <c r="D349">
        <v>1.97</v>
      </c>
      <c r="E349">
        <v>4.79</v>
      </c>
      <c r="F349">
        <v>2.54</v>
      </c>
      <c r="G349">
        <v>5.14</v>
      </c>
      <c r="H349">
        <v>1.91</v>
      </c>
      <c r="I349" s="1" t="s">
        <v>42</v>
      </c>
      <c r="J349">
        <v>9</v>
      </c>
      <c r="K349">
        <v>566</v>
      </c>
      <c r="L349">
        <v>6.34</v>
      </c>
      <c r="M349">
        <v>1.18</v>
      </c>
      <c r="N349">
        <v>1.79</v>
      </c>
      <c r="O349" s="1" t="s">
        <v>1245</v>
      </c>
    </row>
    <row r="350" spans="1:15" x14ac:dyDescent="0.3">
      <c r="A350" s="1" t="s">
        <v>1230</v>
      </c>
      <c r="B350">
        <v>171</v>
      </c>
      <c r="C350">
        <v>2.67</v>
      </c>
      <c r="D350">
        <v>1.66</v>
      </c>
      <c r="E350">
        <v>5.75</v>
      </c>
      <c r="F350">
        <v>2.4500000000000002</v>
      </c>
      <c r="G350">
        <v>3.58</v>
      </c>
      <c r="H350">
        <v>2.5</v>
      </c>
      <c r="I350" s="1" t="s">
        <v>78</v>
      </c>
      <c r="J350">
        <v>5</v>
      </c>
      <c r="K350">
        <v>7665</v>
      </c>
      <c r="L350">
        <v>8.94</v>
      </c>
      <c r="M350">
        <v>10.039999999999999</v>
      </c>
      <c r="N350">
        <v>2.71</v>
      </c>
      <c r="O350" s="1" t="s">
        <v>1245</v>
      </c>
    </row>
    <row r="351" spans="1:15" x14ac:dyDescent="0.3">
      <c r="A351" s="1" t="s">
        <v>1232</v>
      </c>
      <c r="B351">
        <v>172</v>
      </c>
      <c r="C351">
        <v>8.26</v>
      </c>
      <c r="D351">
        <v>1.31</v>
      </c>
      <c r="E351">
        <v>5.15</v>
      </c>
      <c r="F351">
        <v>3.04</v>
      </c>
      <c r="G351">
        <v>6.35</v>
      </c>
      <c r="H351">
        <v>2.4</v>
      </c>
      <c r="I351" s="1" t="s">
        <v>1233</v>
      </c>
      <c r="J351">
        <v>4</v>
      </c>
      <c r="K351">
        <v>244067</v>
      </c>
      <c r="L351">
        <v>12.41</v>
      </c>
      <c r="M351">
        <v>177.53</v>
      </c>
      <c r="N351">
        <v>3.96</v>
      </c>
      <c r="O351" s="1" t="s">
        <v>1262</v>
      </c>
    </row>
    <row r="352" spans="1:15" x14ac:dyDescent="0.3">
      <c r="A352" s="1" t="s">
        <v>1235</v>
      </c>
      <c r="B352">
        <v>173</v>
      </c>
      <c r="C352">
        <v>7.58</v>
      </c>
      <c r="D352">
        <v>2.04</v>
      </c>
      <c r="E352">
        <v>5.52</v>
      </c>
      <c r="F352">
        <v>2.72</v>
      </c>
      <c r="G352">
        <v>6.76</v>
      </c>
      <c r="H352">
        <v>2.29</v>
      </c>
      <c r="I352" s="1" t="s">
        <v>1236</v>
      </c>
      <c r="J352">
        <v>7</v>
      </c>
      <c r="K352">
        <v>44824</v>
      </c>
      <c r="L352">
        <v>10.71</v>
      </c>
      <c r="M352">
        <v>33.1</v>
      </c>
      <c r="N352">
        <v>3.23</v>
      </c>
      <c r="O352" s="1" t="s">
        <v>1245</v>
      </c>
    </row>
    <row r="353" spans="1:15" x14ac:dyDescent="0.3">
      <c r="A353" s="1" t="s">
        <v>1149</v>
      </c>
      <c r="B353">
        <v>174</v>
      </c>
      <c r="C353">
        <v>7.74</v>
      </c>
      <c r="D353">
        <v>1.24</v>
      </c>
      <c r="E353">
        <v>5.74</v>
      </c>
      <c r="F353">
        <v>2.57</v>
      </c>
      <c r="G353">
        <v>6.74</v>
      </c>
      <c r="H353">
        <v>1.89</v>
      </c>
      <c r="I353" s="1" t="s">
        <v>1150</v>
      </c>
      <c r="J353">
        <v>6</v>
      </c>
      <c r="K353">
        <v>81053</v>
      </c>
      <c r="L353">
        <v>11.3</v>
      </c>
      <c r="M353">
        <v>419.29</v>
      </c>
      <c r="N353">
        <v>4.33</v>
      </c>
      <c r="O353" s="1" t="s">
        <v>1245</v>
      </c>
    </row>
    <row r="354" spans="1:15" x14ac:dyDescent="0.3">
      <c r="A354" s="1" t="s">
        <v>1152</v>
      </c>
      <c r="B354">
        <v>175</v>
      </c>
      <c r="C354">
        <v>8.43</v>
      </c>
      <c r="D354">
        <v>1.08</v>
      </c>
      <c r="E354">
        <v>5.1100000000000003</v>
      </c>
      <c r="F354">
        <v>2.96</v>
      </c>
      <c r="G354">
        <v>5.92</v>
      </c>
      <c r="H354">
        <v>2.42</v>
      </c>
      <c r="I354" s="1" t="s">
        <v>110</v>
      </c>
      <c r="J354">
        <v>8</v>
      </c>
      <c r="K354">
        <v>17486</v>
      </c>
      <c r="L354">
        <v>9.77</v>
      </c>
      <c r="M354">
        <v>26.04</v>
      </c>
      <c r="N354">
        <v>3.12</v>
      </c>
      <c r="O354" s="1" t="s">
        <v>1250</v>
      </c>
    </row>
    <row r="355" spans="1:15" x14ac:dyDescent="0.3">
      <c r="A355" s="1" t="s">
        <v>1154</v>
      </c>
      <c r="B355">
        <v>758</v>
      </c>
      <c r="C355">
        <v>3.5</v>
      </c>
      <c r="D355">
        <v>1.85</v>
      </c>
      <c r="E355">
        <v>4.75</v>
      </c>
      <c r="F355">
        <v>2.56</v>
      </c>
      <c r="G355">
        <v>4.2699999999999996</v>
      </c>
      <c r="H355">
        <v>1.98</v>
      </c>
      <c r="I355" s="1" t="s">
        <v>62</v>
      </c>
      <c r="J355">
        <v>6</v>
      </c>
      <c r="K355">
        <v>297</v>
      </c>
      <c r="L355">
        <v>5.69</v>
      </c>
      <c r="M355">
        <v>1.39</v>
      </c>
      <c r="N355">
        <v>1.86</v>
      </c>
      <c r="O355" s="1" t="s">
        <v>1250</v>
      </c>
    </row>
    <row r="356" spans="1:15" x14ac:dyDescent="0.3">
      <c r="A356" s="1" t="s">
        <v>1157</v>
      </c>
      <c r="B356">
        <v>176</v>
      </c>
      <c r="C356">
        <v>5.71</v>
      </c>
      <c r="D356">
        <v>1.74</v>
      </c>
      <c r="E356">
        <v>4.54</v>
      </c>
      <c r="F356">
        <v>2.0299999999999998</v>
      </c>
      <c r="G356">
        <v>5.34</v>
      </c>
      <c r="H356">
        <v>1.96</v>
      </c>
      <c r="I356" s="1" t="s">
        <v>28</v>
      </c>
      <c r="J356">
        <v>4</v>
      </c>
      <c r="K356">
        <v>3126</v>
      </c>
      <c r="L356">
        <v>8.0500000000000007</v>
      </c>
      <c r="M356">
        <v>11.82</v>
      </c>
      <c r="N356">
        <v>2.78</v>
      </c>
      <c r="O356" s="1" t="s">
        <v>1245</v>
      </c>
    </row>
    <row r="357" spans="1:15" x14ac:dyDescent="0.3">
      <c r="A357" s="1" t="s">
        <v>1159</v>
      </c>
      <c r="B357">
        <v>177</v>
      </c>
      <c r="C357">
        <v>2.48</v>
      </c>
      <c r="D357">
        <v>1.64</v>
      </c>
      <c r="E357">
        <v>5.61</v>
      </c>
      <c r="F357">
        <v>2.76</v>
      </c>
      <c r="G357">
        <v>3.5</v>
      </c>
      <c r="H357">
        <v>2.12</v>
      </c>
      <c r="I357" s="1" t="s">
        <v>312</v>
      </c>
      <c r="J357">
        <v>10</v>
      </c>
      <c r="K357">
        <v>4777</v>
      </c>
      <c r="L357">
        <v>8.4700000000000006</v>
      </c>
      <c r="M357">
        <v>5</v>
      </c>
      <c r="N357">
        <v>2.41</v>
      </c>
      <c r="O357" s="1" t="s">
        <v>1249</v>
      </c>
    </row>
    <row r="358" spans="1:15" x14ac:dyDescent="0.3">
      <c r="A358" s="1" t="s">
        <v>1161</v>
      </c>
      <c r="B358">
        <v>759</v>
      </c>
      <c r="C358">
        <v>8.3699999999999992</v>
      </c>
      <c r="D358">
        <v>1.1100000000000001</v>
      </c>
      <c r="E358">
        <v>7.22</v>
      </c>
      <c r="F358">
        <v>2.0099999999999998</v>
      </c>
      <c r="G358">
        <v>6.8</v>
      </c>
      <c r="H358">
        <v>1.85</v>
      </c>
      <c r="I358" s="1" t="s">
        <v>410</v>
      </c>
      <c r="J358">
        <v>3</v>
      </c>
      <c r="K358">
        <v>75696</v>
      </c>
      <c r="L358">
        <v>11.23</v>
      </c>
      <c r="M358">
        <v>235.49</v>
      </c>
      <c r="N358">
        <v>4.08</v>
      </c>
      <c r="O358" s="1" t="s">
        <v>1251</v>
      </c>
    </row>
    <row r="359" spans="1:15" x14ac:dyDescent="0.3">
      <c r="A359" s="1" t="s">
        <v>1163</v>
      </c>
      <c r="B359">
        <v>178</v>
      </c>
      <c r="C359">
        <v>1.39</v>
      </c>
      <c r="D359">
        <v>0.87</v>
      </c>
      <c r="E359">
        <v>4.9400000000000004</v>
      </c>
      <c r="F359">
        <v>3.21</v>
      </c>
      <c r="G359">
        <v>2.97</v>
      </c>
      <c r="H359">
        <v>2.5499999999999998</v>
      </c>
      <c r="I359" s="1" t="s">
        <v>304</v>
      </c>
      <c r="J359">
        <v>7</v>
      </c>
      <c r="K359">
        <v>3227</v>
      </c>
      <c r="L359">
        <v>8.08</v>
      </c>
      <c r="M359">
        <v>33.200000000000003</v>
      </c>
      <c r="N359">
        <v>3.23</v>
      </c>
      <c r="O359" s="1" t="s">
        <v>1245</v>
      </c>
    </row>
    <row r="360" spans="1:15" x14ac:dyDescent="0.3">
      <c r="A360" s="1" t="s">
        <v>1165</v>
      </c>
      <c r="B360">
        <v>179</v>
      </c>
      <c r="C360">
        <v>3.06</v>
      </c>
      <c r="D360">
        <v>1.75</v>
      </c>
      <c r="E360">
        <v>4.68</v>
      </c>
      <c r="F360">
        <v>2.33</v>
      </c>
      <c r="G360">
        <v>4.0599999999999996</v>
      </c>
      <c r="H360">
        <v>1.94</v>
      </c>
      <c r="I360" s="1" t="s">
        <v>44</v>
      </c>
      <c r="J360">
        <v>6</v>
      </c>
      <c r="K360">
        <v>885</v>
      </c>
      <c r="L360">
        <v>6.79</v>
      </c>
      <c r="M360">
        <v>2.2000000000000002</v>
      </c>
      <c r="N360">
        <v>2.0499999999999998</v>
      </c>
      <c r="O360" s="1" t="s">
        <v>1251</v>
      </c>
    </row>
    <row r="361" spans="1:15" x14ac:dyDescent="0.3">
      <c r="A361" s="1" t="s">
        <v>1167</v>
      </c>
      <c r="B361">
        <v>180</v>
      </c>
      <c r="C361">
        <v>4.51</v>
      </c>
      <c r="D361">
        <v>1.88</v>
      </c>
      <c r="E361">
        <v>4.18</v>
      </c>
      <c r="F361">
        <v>2.44</v>
      </c>
      <c r="G361">
        <v>4.32</v>
      </c>
      <c r="H361">
        <v>1.97</v>
      </c>
      <c r="I361" s="1" t="s">
        <v>10</v>
      </c>
      <c r="J361">
        <v>3</v>
      </c>
      <c r="K361">
        <v>4642</v>
      </c>
      <c r="L361">
        <v>8.44</v>
      </c>
      <c r="M361">
        <v>8.27</v>
      </c>
      <c r="N361">
        <v>2.63</v>
      </c>
      <c r="O361" s="1" t="s">
        <v>1245</v>
      </c>
    </row>
    <row r="362" spans="1:15" x14ac:dyDescent="0.3">
      <c r="A362" s="1" t="s">
        <v>1170</v>
      </c>
      <c r="B362">
        <v>760</v>
      </c>
      <c r="C362">
        <v>6.98</v>
      </c>
      <c r="D362">
        <v>1.97</v>
      </c>
      <c r="E362">
        <v>5.89</v>
      </c>
      <c r="F362">
        <v>2.37</v>
      </c>
      <c r="G362">
        <v>5.7</v>
      </c>
      <c r="H362">
        <v>1.65</v>
      </c>
      <c r="I362" s="1" t="s">
        <v>1171</v>
      </c>
      <c r="J362">
        <v>4</v>
      </c>
      <c r="K362">
        <v>197271</v>
      </c>
      <c r="L362">
        <v>12.19</v>
      </c>
      <c r="M362">
        <v>233.84</v>
      </c>
      <c r="N362">
        <v>4.08</v>
      </c>
      <c r="O362" s="1" t="s">
        <v>1252</v>
      </c>
    </row>
    <row r="363" spans="1:15" x14ac:dyDescent="0.3">
      <c r="A363" s="1" t="s">
        <v>1173</v>
      </c>
      <c r="B363">
        <v>181</v>
      </c>
      <c r="C363">
        <v>2.2799999999999998</v>
      </c>
      <c r="D363">
        <v>1.91</v>
      </c>
      <c r="E363">
        <v>5.7</v>
      </c>
      <c r="F363">
        <v>2.96</v>
      </c>
      <c r="G363">
        <v>3.36</v>
      </c>
      <c r="H363">
        <v>2.34</v>
      </c>
      <c r="I363" s="1" t="s">
        <v>14</v>
      </c>
      <c r="J363">
        <v>8</v>
      </c>
      <c r="K363">
        <v>120</v>
      </c>
      <c r="L363">
        <v>4.79</v>
      </c>
      <c r="M363">
        <v>0.9</v>
      </c>
      <c r="N363">
        <v>1.67</v>
      </c>
      <c r="O363" s="1" t="s">
        <v>1245</v>
      </c>
    </row>
    <row r="364" spans="1:15" x14ac:dyDescent="0.3">
      <c r="A364" s="1" t="s">
        <v>1175</v>
      </c>
      <c r="B364">
        <v>182</v>
      </c>
      <c r="C364">
        <v>2.98</v>
      </c>
      <c r="D364">
        <v>1.96</v>
      </c>
      <c r="E364">
        <v>5.04</v>
      </c>
      <c r="F364">
        <v>2.5</v>
      </c>
      <c r="G364">
        <v>4.24</v>
      </c>
      <c r="H364">
        <v>2.02</v>
      </c>
      <c r="I364" s="1" t="s">
        <v>99</v>
      </c>
      <c r="J364">
        <v>7</v>
      </c>
      <c r="K364">
        <v>12598</v>
      </c>
      <c r="L364">
        <v>9.44</v>
      </c>
      <c r="M364">
        <v>26.1</v>
      </c>
      <c r="N364">
        <v>3.12</v>
      </c>
      <c r="O364" s="1" t="s">
        <v>1245</v>
      </c>
    </row>
    <row r="365" spans="1:15" x14ac:dyDescent="0.3">
      <c r="A365" s="1" t="s">
        <v>1178</v>
      </c>
      <c r="B365">
        <v>761</v>
      </c>
      <c r="C365">
        <v>6.71</v>
      </c>
      <c r="D365">
        <v>1.74</v>
      </c>
      <c r="E365">
        <v>4.3899999999999997</v>
      </c>
      <c r="F365">
        <v>2.35</v>
      </c>
      <c r="G365">
        <v>6.02</v>
      </c>
      <c r="H365">
        <v>1.71</v>
      </c>
      <c r="I365" s="1" t="s">
        <v>330</v>
      </c>
      <c r="J365">
        <v>6</v>
      </c>
      <c r="K365">
        <v>11220</v>
      </c>
      <c r="L365">
        <v>9.33</v>
      </c>
      <c r="M365">
        <v>26.55</v>
      </c>
      <c r="N365">
        <v>3.13</v>
      </c>
      <c r="O365" s="1" t="s">
        <v>1252</v>
      </c>
    </row>
    <row r="366" spans="1:15" x14ac:dyDescent="0.3">
      <c r="A366" s="1" t="s">
        <v>1180</v>
      </c>
      <c r="B366">
        <v>762</v>
      </c>
      <c r="C366">
        <v>6.07</v>
      </c>
      <c r="D366">
        <v>1.61</v>
      </c>
      <c r="E366">
        <v>4.49</v>
      </c>
      <c r="F366">
        <v>2.5</v>
      </c>
      <c r="G366">
        <v>5.3</v>
      </c>
      <c r="H366">
        <v>1.96</v>
      </c>
      <c r="I366" s="1" t="s">
        <v>42</v>
      </c>
      <c r="J366">
        <v>7</v>
      </c>
      <c r="K366">
        <v>1073</v>
      </c>
      <c r="L366">
        <v>6.98</v>
      </c>
      <c r="M366">
        <v>1.39</v>
      </c>
      <c r="N366">
        <v>1.86</v>
      </c>
      <c r="O366" s="1" t="s">
        <v>1245</v>
      </c>
    </row>
    <row r="367" spans="1:15" x14ac:dyDescent="0.3">
      <c r="A367" s="1" t="s">
        <v>1182</v>
      </c>
      <c r="B367">
        <v>534</v>
      </c>
      <c r="C367">
        <v>6.22</v>
      </c>
      <c r="D367">
        <v>1.59</v>
      </c>
      <c r="E367">
        <v>5.47</v>
      </c>
      <c r="F367">
        <v>2.15</v>
      </c>
      <c r="G367">
        <v>5.82</v>
      </c>
      <c r="H367">
        <v>1.62</v>
      </c>
      <c r="I367" s="1" t="s">
        <v>44</v>
      </c>
      <c r="J367">
        <v>6</v>
      </c>
      <c r="K367">
        <v>688</v>
      </c>
      <c r="L367">
        <v>6.53</v>
      </c>
      <c r="M367">
        <v>1.31</v>
      </c>
      <c r="N367">
        <v>1.83</v>
      </c>
      <c r="O367" s="1" t="s">
        <v>1245</v>
      </c>
    </row>
    <row r="368" spans="1:15" x14ac:dyDescent="0.3">
      <c r="A368" s="1" t="s">
        <v>1184</v>
      </c>
      <c r="B368">
        <v>763</v>
      </c>
      <c r="C368">
        <v>5.73</v>
      </c>
      <c r="D368">
        <v>1.55</v>
      </c>
      <c r="E368">
        <v>4.38</v>
      </c>
      <c r="F368">
        <v>2.13</v>
      </c>
      <c r="G368">
        <v>5.6</v>
      </c>
      <c r="H368">
        <v>1.84</v>
      </c>
      <c r="I368" s="1" t="s">
        <v>44</v>
      </c>
      <c r="J368">
        <v>6</v>
      </c>
      <c r="K368">
        <v>11021</v>
      </c>
      <c r="L368">
        <v>9.31</v>
      </c>
      <c r="M368">
        <v>2.8</v>
      </c>
      <c r="N368">
        <v>2.16</v>
      </c>
      <c r="O368" s="1" t="s">
        <v>1245</v>
      </c>
    </row>
    <row r="369" spans="1:15" x14ac:dyDescent="0.3">
      <c r="A369" s="1" t="s">
        <v>1186</v>
      </c>
      <c r="B369">
        <v>183</v>
      </c>
      <c r="C369">
        <v>7.31</v>
      </c>
      <c r="D369">
        <v>1.3</v>
      </c>
      <c r="E369">
        <v>3.21</v>
      </c>
      <c r="F369">
        <v>2.57</v>
      </c>
      <c r="G369">
        <v>5.0999999999999996</v>
      </c>
      <c r="H369">
        <v>2.16</v>
      </c>
      <c r="I369" s="1" t="s">
        <v>152</v>
      </c>
      <c r="J369">
        <v>6</v>
      </c>
      <c r="K369">
        <v>6694</v>
      </c>
      <c r="L369">
        <v>8.81</v>
      </c>
      <c r="M369">
        <v>16.55</v>
      </c>
      <c r="N369">
        <v>2.93</v>
      </c>
      <c r="O369" s="1" t="s">
        <v>1246</v>
      </c>
    </row>
    <row r="370" spans="1:15" x14ac:dyDescent="0.3">
      <c r="A370" s="1" t="s">
        <v>1188</v>
      </c>
      <c r="B370">
        <v>764</v>
      </c>
      <c r="C370">
        <v>2.86</v>
      </c>
      <c r="D370">
        <v>1.39</v>
      </c>
      <c r="E370">
        <v>4.49</v>
      </c>
      <c r="F370">
        <v>2.2400000000000002</v>
      </c>
      <c r="G370">
        <v>3.79</v>
      </c>
      <c r="H370">
        <v>1.59</v>
      </c>
      <c r="I370" s="1" t="s">
        <v>28</v>
      </c>
      <c r="J370">
        <v>5</v>
      </c>
      <c r="K370">
        <v>428</v>
      </c>
      <c r="L370">
        <v>6.06</v>
      </c>
      <c r="M370">
        <v>3.02</v>
      </c>
      <c r="N370">
        <v>2.19</v>
      </c>
      <c r="O370" s="1" t="s">
        <v>1245</v>
      </c>
    </row>
    <row r="371" spans="1:15" x14ac:dyDescent="0.3">
      <c r="A371" s="1" t="s">
        <v>1190</v>
      </c>
      <c r="B371">
        <v>184</v>
      </c>
      <c r="C371">
        <v>7.77</v>
      </c>
      <c r="D371">
        <v>2.2400000000000002</v>
      </c>
      <c r="E371">
        <v>6.14</v>
      </c>
      <c r="F371">
        <v>2.76</v>
      </c>
      <c r="G371">
        <v>5.52</v>
      </c>
      <c r="H371">
        <v>2.54</v>
      </c>
      <c r="I371" s="1" t="s">
        <v>304</v>
      </c>
      <c r="J371">
        <v>4</v>
      </c>
      <c r="K371">
        <v>11722</v>
      </c>
      <c r="L371">
        <v>9.3699999999999992</v>
      </c>
      <c r="M371">
        <v>64.510000000000005</v>
      </c>
      <c r="N371">
        <v>3.52</v>
      </c>
      <c r="O371" s="1" t="s">
        <v>1245</v>
      </c>
    </row>
    <row r="372" spans="1:15" x14ac:dyDescent="0.3">
      <c r="A372" s="1" t="s">
        <v>1192</v>
      </c>
      <c r="B372">
        <v>185</v>
      </c>
      <c r="C372">
        <v>6.87</v>
      </c>
      <c r="D372">
        <v>1.64</v>
      </c>
      <c r="E372">
        <v>4.29</v>
      </c>
      <c r="F372">
        <v>2.69</v>
      </c>
      <c r="G372">
        <v>5.8</v>
      </c>
      <c r="H372">
        <v>2.16</v>
      </c>
      <c r="I372" s="1" t="s">
        <v>1193</v>
      </c>
      <c r="J372">
        <v>4</v>
      </c>
      <c r="K372">
        <v>40340</v>
      </c>
      <c r="L372">
        <v>10.61</v>
      </c>
      <c r="M372">
        <v>557.12</v>
      </c>
      <c r="N372">
        <v>4.45</v>
      </c>
      <c r="O372" s="1" t="s">
        <v>1245</v>
      </c>
    </row>
    <row r="373" spans="1:15" x14ac:dyDescent="0.3">
      <c r="A373" s="1" t="s">
        <v>1195</v>
      </c>
      <c r="B373">
        <v>186</v>
      </c>
      <c r="C373">
        <v>5.5</v>
      </c>
      <c r="D373">
        <v>1.25</v>
      </c>
      <c r="E373">
        <v>4.24</v>
      </c>
      <c r="F373">
        <v>2.29</v>
      </c>
      <c r="G373">
        <v>4.92</v>
      </c>
      <c r="H373">
        <v>2.12</v>
      </c>
      <c r="I373" s="1" t="s">
        <v>28</v>
      </c>
      <c r="J373">
        <v>7</v>
      </c>
      <c r="K373">
        <v>712</v>
      </c>
      <c r="L373">
        <v>6.57</v>
      </c>
      <c r="M373">
        <v>0.75</v>
      </c>
      <c r="N373">
        <v>1.59</v>
      </c>
      <c r="O373" s="1" t="s">
        <v>1245</v>
      </c>
    </row>
    <row r="374" spans="1:15" x14ac:dyDescent="0.3">
      <c r="A374" s="1" t="s">
        <v>1197</v>
      </c>
      <c r="B374">
        <v>187</v>
      </c>
      <c r="C374">
        <v>6.76</v>
      </c>
      <c r="D374">
        <v>1.6</v>
      </c>
      <c r="E374">
        <v>4.68</v>
      </c>
      <c r="F374">
        <v>2.23</v>
      </c>
      <c r="G374">
        <v>5.76</v>
      </c>
      <c r="H374">
        <v>2.4900000000000002</v>
      </c>
      <c r="I374" s="1" t="s">
        <v>62</v>
      </c>
      <c r="J374">
        <v>7</v>
      </c>
      <c r="K374">
        <v>568</v>
      </c>
      <c r="L374">
        <v>6.34</v>
      </c>
      <c r="M374">
        <v>3.12</v>
      </c>
      <c r="N374">
        <v>2.2000000000000002</v>
      </c>
      <c r="O374" s="1" t="s">
        <v>1245</v>
      </c>
    </row>
    <row r="375" spans="1:15" x14ac:dyDescent="0.3">
      <c r="A375" s="1" t="s">
        <v>1200</v>
      </c>
      <c r="B375">
        <v>765</v>
      </c>
      <c r="C375">
        <v>4.75</v>
      </c>
      <c r="D375">
        <v>1.38</v>
      </c>
      <c r="E375">
        <v>4.2699999999999996</v>
      </c>
      <c r="F375">
        <v>2.0699999999999998</v>
      </c>
      <c r="G375">
        <v>5</v>
      </c>
      <c r="H375">
        <v>1.46</v>
      </c>
      <c r="I375" s="1" t="s">
        <v>1201</v>
      </c>
      <c r="J375">
        <v>5</v>
      </c>
      <c r="K375">
        <v>20768</v>
      </c>
      <c r="L375">
        <v>9.94</v>
      </c>
      <c r="M375">
        <v>60.71</v>
      </c>
      <c r="N375">
        <v>3.49</v>
      </c>
      <c r="O375" s="1" t="s">
        <v>1245</v>
      </c>
    </row>
    <row r="376" spans="1:15" x14ac:dyDescent="0.3">
      <c r="A376" s="1" t="s">
        <v>1203</v>
      </c>
      <c r="B376">
        <v>188</v>
      </c>
      <c r="C376">
        <v>1.88</v>
      </c>
      <c r="D376">
        <v>1.23</v>
      </c>
      <c r="E376">
        <v>3.83</v>
      </c>
      <c r="F376">
        <v>2.33</v>
      </c>
      <c r="G376">
        <v>3.55</v>
      </c>
      <c r="H376">
        <v>2.0699999999999998</v>
      </c>
      <c r="I376" s="1" t="s">
        <v>84</v>
      </c>
      <c r="J376">
        <v>5</v>
      </c>
      <c r="K376">
        <v>3144</v>
      </c>
      <c r="L376">
        <v>8.0500000000000007</v>
      </c>
      <c r="M376">
        <v>1.1599999999999999</v>
      </c>
      <c r="N376">
        <v>1.78</v>
      </c>
      <c r="O376" s="1" t="s">
        <v>1245</v>
      </c>
    </row>
    <row r="377" spans="1:15" x14ac:dyDescent="0.3">
      <c r="A377" s="1" t="s">
        <v>1205</v>
      </c>
      <c r="B377">
        <v>189</v>
      </c>
      <c r="C377">
        <v>7.55</v>
      </c>
      <c r="D377">
        <v>1.68</v>
      </c>
      <c r="E377">
        <v>6.02</v>
      </c>
      <c r="F377">
        <v>2.71</v>
      </c>
      <c r="G377">
        <v>6.85</v>
      </c>
      <c r="H377">
        <v>2.23</v>
      </c>
      <c r="I377" s="1" t="s">
        <v>112</v>
      </c>
      <c r="J377">
        <v>5</v>
      </c>
      <c r="K377">
        <v>9891</v>
      </c>
      <c r="L377">
        <v>9.1999999999999993</v>
      </c>
      <c r="M377">
        <v>21.49</v>
      </c>
      <c r="N377">
        <v>3.04</v>
      </c>
      <c r="O377" s="1" t="s">
        <v>1245</v>
      </c>
    </row>
    <row r="378" spans="1:15" x14ac:dyDescent="0.3">
      <c r="A378" s="1" t="s">
        <v>1207</v>
      </c>
      <c r="B378">
        <v>190</v>
      </c>
      <c r="C378">
        <v>8.15</v>
      </c>
      <c r="D378">
        <v>1.27</v>
      </c>
      <c r="E378">
        <v>5.95</v>
      </c>
      <c r="F378">
        <v>2.84</v>
      </c>
      <c r="G378">
        <v>5.88</v>
      </c>
      <c r="H378">
        <v>2.89</v>
      </c>
      <c r="I378" s="1" t="s">
        <v>1208</v>
      </c>
      <c r="J378">
        <v>3</v>
      </c>
      <c r="K378">
        <v>129944</v>
      </c>
      <c r="L378">
        <v>11.77</v>
      </c>
      <c r="M378">
        <v>903.16</v>
      </c>
      <c r="N378">
        <v>4.66</v>
      </c>
      <c r="O378" s="1" t="s">
        <v>1263</v>
      </c>
    </row>
    <row r="379" spans="1:15" x14ac:dyDescent="0.3">
      <c r="A379" s="1" t="s">
        <v>1210</v>
      </c>
      <c r="B379">
        <v>191</v>
      </c>
      <c r="C379">
        <v>7.54</v>
      </c>
      <c r="D379">
        <v>1.63</v>
      </c>
      <c r="E379">
        <v>5.76</v>
      </c>
      <c r="F379">
        <v>2.79</v>
      </c>
      <c r="G379">
        <v>5.85</v>
      </c>
      <c r="H379">
        <v>2.46</v>
      </c>
      <c r="I379" s="1" t="s">
        <v>748</v>
      </c>
      <c r="J379">
        <v>4</v>
      </c>
      <c r="K379">
        <v>53067</v>
      </c>
      <c r="L379">
        <v>10.88</v>
      </c>
      <c r="M379">
        <v>78.94</v>
      </c>
      <c r="N379">
        <v>3.61</v>
      </c>
      <c r="O379" s="1" t="s">
        <v>1251</v>
      </c>
    </row>
    <row r="380" spans="1:15" x14ac:dyDescent="0.3">
      <c r="A380" s="1" t="s">
        <v>1212</v>
      </c>
      <c r="B380">
        <v>535</v>
      </c>
      <c r="C380">
        <v>5.61</v>
      </c>
      <c r="D380">
        <v>1.93</v>
      </c>
      <c r="E380">
        <v>3.73</v>
      </c>
      <c r="F380">
        <v>2.2599999999999998</v>
      </c>
      <c r="G380">
        <v>5.55</v>
      </c>
      <c r="H380">
        <v>1.79</v>
      </c>
      <c r="I380" s="1" t="s">
        <v>59</v>
      </c>
      <c r="J380">
        <v>6</v>
      </c>
      <c r="K380">
        <v>585</v>
      </c>
      <c r="L380">
        <v>6.37</v>
      </c>
      <c r="M380">
        <v>1.1000000000000001</v>
      </c>
      <c r="N380">
        <v>1.76</v>
      </c>
      <c r="O380" s="1" t="s">
        <v>1245</v>
      </c>
    </row>
    <row r="381" spans="1:15" x14ac:dyDescent="0.3">
      <c r="A381" s="1" t="s">
        <v>1214</v>
      </c>
      <c r="B381">
        <v>766</v>
      </c>
      <c r="C381">
        <v>7.47</v>
      </c>
      <c r="D381">
        <v>1.45</v>
      </c>
      <c r="E381">
        <v>5.43</v>
      </c>
      <c r="F381">
        <v>2.85</v>
      </c>
      <c r="G381">
        <v>6.41</v>
      </c>
      <c r="H381">
        <v>2.0499999999999998</v>
      </c>
      <c r="I381" s="1" t="s">
        <v>1215</v>
      </c>
      <c r="J381">
        <v>4</v>
      </c>
      <c r="K381">
        <v>628816</v>
      </c>
      <c r="L381">
        <v>13.35</v>
      </c>
      <c r="M381">
        <v>2610.14</v>
      </c>
      <c r="N381">
        <v>5.12</v>
      </c>
      <c r="O381" s="1" t="s">
        <v>1260</v>
      </c>
    </row>
    <row r="382" spans="1:15" x14ac:dyDescent="0.3">
      <c r="A382" s="1" t="s">
        <v>1217</v>
      </c>
      <c r="B382">
        <v>767</v>
      </c>
      <c r="C382">
        <v>3.48</v>
      </c>
      <c r="D382">
        <v>2.33</v>
      </c>
      <c r="E382">
        <v>5.74</v>
      </c>
      <c r="F382">
        <v>2.38</v>
      </c>
      <c r="G382">
        <v>3.57</v>
      </c>
      <c r="H382">
        <v>2.2599999999999998</v>
      </c>
      <c r="I382" s="1" t="s">
        <v>10</v>
      </c>
      <c r="J382">
        <v>6</v>
      </c>
      <c r="K382">
        <v>1819</v>
      </c>
      <c r="L382">
        <v>7.51</v>
      </c>
      <c r="M382">
        <v>7.78</v>
      </c>
      <c r="N382">
        <v>2.6</v>
      </c>
      <c r="O382" s="1" t="s">
        <v>1252</v>
      </c>
    </row>
    <row r="383" spans="1:15" x14ac:dyDescent="0.3">
      <c r="A383" s="1" t="s">
        <v>1219</v>
      </c>
      <c r="B383">
        <v>192</v>
      </c>
      <c r="C383">
        <v>8.19</v>
      </c>
      <c r="D383">
        <v>1.1299999999999999</v>
      </c>
      <c r="E383">
        <v>7.25</v>
      </c>
      <c r="F383">
        <v>2.25</v>
      </c>
      <c r="G383">
        <v>6.94</v>
      </c>
      <c r="H383">
        <v>2.44</v>
      </c>
      <c r="I383" s="1" t="s">
        <v>124</v>
      </c>
      <c r="J383">
        <v>8</v>
      </c>
      <c r="K383">
        <v>18640</v>
      </c>
      <c r="L383">
        <v>9.83</v>
      </c>
      <c r="M383">
        <v>12.22</v>
      </c>
      <c r="N383">
        <v>2.8</v>
      </c>
      <c r="O383" s="1" t="s">
        <v>1251</v>
      </c>
    </row>
    <row r="384" spans="1:15" x14ac:dyDescent="0.3">
      <c r="A384" s="1" t="s">
        <v>1221</v>
      </c>
      <c r="B384">
        <v>768</v>
      </c>
      <c r="C384">
        <v>6.12</v>
      </c>
      <c r="D384">
        <v>1.44</v>
      </c>
      <c r="E384">
        <v>4.1399999999999997</v>
      </c>
      <c r="F384">
        <v>2.11</v>
      </c>
      <c r="G384">
        <v>5.44</v>
      </c>
      <c r="H384">
        <v>1.36</v>
      </c>
      <c r="I384" s="1" t="s">
        <v>567</v>
      </c>
      <c r="J384">
        <v>5</v>
      </c>
      <c r="K384">
        <v>7354</v>
      </c>
      <c r="L384">
        <v>8.9</v>
      </c>
      <c r="M384">
        <v>16.78</v>
      </c>
      <c r="N384">
        <v>2.93</v>
      </c>
      <c r="O384" s="1" t="s">
        <v>1252</v>
      </c>
    </row>
    <row r="385" spans="1:15" x14ac:dyDescent="0.3">
      <c r="A385" s="1" t="s">
        <v>1223</v>
      </c>
      <c r="B385">
        <v>193</v>
      </c>
      <c r="C385">
        <v>7.37</v>
      </c>
      <c r="D385">
        <v>0.97</v>
      </c>
      <c r="E385">
        <v>4.58</v>
      </c>
      <c r="F385">
        <v>2.14</v>
      </c>
      <c r="G385">
        <v>6.18</v>
      </c>
      <c r="H385">
        <v>1.77</v>
      </c>
      <c r="I385" s="1" t="s">
        <v>16</v>
      </c>
      <c r="J385">
        <v>8</v>
      </c>
      <c r="K385">
        <v>10278</v>
      </c>
      <c r="L385">
        <v>9.24</v>
      </c>
      <c r="M385">
        <v>26.57</v>
      </c>
      <c r="N385">
        <v>3.13</v>
      </c>
      <c r="O385" s="1" t="s">
        <v>1250</v>
      </c>
    </row>
    <row r="386" spans="1:15" x14ac:dyDescent="0.3">
      <c r="A386" s="1" t="s">
        <v>1225</v>
      </c>
      <c r="B386">
        <v>769</v>
      </c>
      <c r="C386">
        <v>3.51</v>
      </c>
      <c r="D386">
        <v>1.93</v>
      </c>
      <c r="E386">
        <v>4.71</v>
      </c>
      <c r="F386">
        <v>2.2599999999999998</v>
      </c>
      <c r="G386">
        <v>4.88</v>
      </c>
      <c r="H386">
        <v>2.0299999999999998</v>
      </c>
      <c r="I386" s="1" t="s">
        <v>59</v>
      </c>
      <c r="J386">
        <v>5</v>
      </c>
      <c r="K386">
        <v>4307</v>
      </c>
      <c r="L386">
        <v>8.3699999999999992</v>
      </c>
      <c r="M386">
        <v>4.8</v>
      </c>
      <c r="N386">
        <v>2.39</v>
      </c>
      <c r="O386" s="1" t="s">
        <v>1245</v>
      </c>
    </row>
    <row r="387" spans="1:15" x14ac:dyDescent="0.3">
      <c r="A387" s="1" t="s">
        <v>1227</v>
      </c>
      <c r="B387">
        <v>194</v>
      </c>
      <c r="C387">
        <v>6.18</v>
      </c>
      <c r="D387">
        <v>2.0499999999999998</v>
      </c>
      <c r="E387">
        <v>4.28</v>
      </c>
      <c r="F387">
        <v>2.46</v>
      </c>
      <c r="G387">
        <v>4.82</v>
      </c>
      <c r="H387">
        <v>2.0499999999999998</v>
      </c>
      <c r="I387" s="1" t="s">
        <v>530</v>
      </c>
      <c r="J387">
        <v>5</v>
      </c>
      <c r="K387">
        <v>90773</v>
      </c>
      <c r="L387">
        <v>11.42</v>
      </c>
      <c r="M387">
        <v>72.47</v>
      </c>
      <c r="N387">
        <v>3.57</v>
      </c>
      <c r="O387" s="1" t="s">
        <v>1253</v>
      </c>
    </row>
    <row r="388" spans="1:15" x14ac:dyDescent="0.3">
      <c r="A388" s="1" t="s">
        <v>1229</v>
      </c>
      <c r="B388">
        <v>770</v>
      </c>
      <c r="C388">
        <v>7</v>
      </c>
      <c r="D388">
        <v>1.52</v>
      </c>
      <c r="E388">
        <v>5.27</v>
      </c>
      <c r="F388">
        <v>2.31</v>
      </c>
      <c r="G388">
        <v>5.95</v>
      </c>
      <c r="H388">
        <v>2.0699999999999998</v>
      </c>
      <c r="I388" s="1" t="s">
        <v>99</v>
      </c>
      <c r="J388">
        <v>5</v>
      </c>
      <c r="K388">
        <v>921</v>
      </c>
      <c r="L388">
        <v>6.83</v>
      </c>
      <c r="M388">
        <v>5.25</v>
      </c>
      <c r="N388">
        <v>2.4300000000000002</v>
      </c>
      <c r="O388" s="1" t="s">
        <v>1248</v>
      </c>
    </row>
    <row r="389" spans="1:15" x14ac:dyDescent="0.3">
      <c r="A389" s="1" t="s">
        <v>1231</v>
      </c>
      <c r="B389">
        <v>771</v>
      </c>
      <c r="C389">
        <v>3.6</v>
      </c>
      <c r="D389">
        <v>1.88</v>
      </c>
      <c r="E389">
        <v>5.7</v>
      </c>
      <c r="F389">
        <v>2.52</v>
      </c>
      <c r="G389">
        <v>4.29</v>
      </c>
      <c r="H389">
        <v>2.5</v>
      </c>
      <c r="I389" s="1" t="s">
        <v>59</v>
      </c>
      <c r="J389">
        <v>7</v>
      </c>
      <c r="K389">
        <v>2933</v>
      </c>
      <c r="L389">
        <v>7.98</v>
      </c>
      <c r="M389">
        <v>4.6100000000000003</v>
      </c>
      <c r="N389">
        <v>2.37</v>
      </c>
      <c r="O389" s="1" t="s">
        <v>1245</v>
      </c>
    </row>
    <row r="390" spans="1:15" x14ac:dyDescent="0.3">
      <c r="A390" s="1" t="s">
        <v>1234</v>
      </c>
      <c r="B390">
        <v>195</v>
      </c>
      <c r="C390">
        <v>1.69</v>
      </c>
      <c r="D390">
        <v>1.04</v>
      </c>
      <c r="E390">
        <v>4.78</v>
      </c>
      <c r="F390">
        <v>2.84</v>
      </c>
      <c r="G390">
        <v>3.5</v>
      </c>
      <c r="H390">
        <v>2.35</v>
      </c>
      <c r="I390" s="1" t="s">
        <v>312</v>
      </c>
      <c r="J390">
        <v>5</v>
      </c>
      <c r="K390">
        <v>3903</v>
      </c>
      <c r="L390">
        <v>8.27</v>
      </c>
      <c r="M390">
        <v>10.82</v>
      </c>
      <c r="N390">
        <v>2.74</v>
      </c>
      <c r="O390" s="1" t="s">
        <v>1245</v>
      </c>
    </row>
    <row r="391" spans="1:15" x14ac:dyDescent="0.3">
      <c r="A391" s="1" t="s">
        <v>1237</v>
      </c>
      <c r="B391">
        <v>772</v>
      </c>
      <c r="C391">
        <v>3.37</v>
      </c>
      <c r="D391">
        <v>1.34</v>
      </c>
      <c r="E391">
        <v>3.98</v>
      </c>
      <c r="F391">
        <v>2.29</v>
      </c>
      <c r="G391">
        <v>4.47</v>
      </c>
      <c r="H391">
        <v>1.28</v>
      </c>
      <c r="I391" s="1" t="s">
        <v>14</v>
      </c>
      <c r="J391">
        <v>5</v>
      </c>
      <c r="K391">
        <v>307</v>
      </c>
      <c r="L391">
        <v>5.73</v>
      </c>
      <c r="M391">
        <v>0.41</v>
      </c>
      <c r="N391">
        <v>1.34</v>
      </c>
      <c r="O391" s="1" t="s">
        <v>1245</v>
      </c>
    </row>
    <row r="392" spans="1:15" x14ac:dyDescent="0.3">
      <c r="A392" s="1" t="s">
        <v>9</v>
      </c>
      <c r="B392">
        <v>773</v>
      </c>
      <c r="C392">
        <v>7.4</v>
      </c>
      <c r="D392">
        <v>1.87</v>
      </c>
      <c r="E392">
        <v>5.27</v>
      </c>
      <c r="F392">
        <v>2.64</v>
      </c>
      <c r="G392">
        <v>6</v>
      </c>
      <c r="H392">
        <v>1.86</v>
      </c>
      <c r="I392" s="1" t="s">
        <v>10</v>
      </c>
      <c r="J392">
        <v>4</v>
      </c>
      <c r="K392">
        <v>8803</v>
      </c>
      <c r="L392">
        <v>9.08</v>
      </c>
      <c r="M392">
        <v>2.71</v>
      </c>
      <c r="N392">
        <v>2.14</v>
      </c>
      <c r="O392" s="1" t="s">
        <v>1252</v>
      </c>
    </row>
    <row r="393" spans="1:15" x14ac:dyDescent="0.3">
      <c r="A393" s="1" t="s">
        <v>13</v>
      </c>
      <c r="B393">
        <v>774</v>
      </c>
      <c r="C393">
        <v>3.14</v>
      </c>
      <c r="D393">
        <v>1.56</v>
      </c>
      <c r="E393">
        <v>5</v>
      </c>
      <c r="F393">
        <v>2.19</v>
      </c>
      <c r="G393">
        <v>4.67</v>
      </c>
      <c r="H393">
        <v>1.79</v>
      </c>
      <c r="I393" s="1" t="s">
        <v>14</v>
      </c>
      <c r="J393">
        <v>5</v>
      </c>
      <c r="K393">
        <v>1429</v>
      </c>
      <c r="L393">
        <v>7.26</v>
      </c>
      <c r="M393">
        <v>0.78</v>
      </c>
      <c r="N393">
        <v>1.61</v>
      </c>
      <c r="O393" s="1" t="s">
        <v>1248</v>
      </c>
    </row>
    <row r="394" spans="1:15" x14ac:dyDescent="0.3">
      <c r="A394" s="1" t="s">
        <v>17</v>
      </c>
      <c r="B394">
        <v>196</v>
      </c>
      <c r="C394">
        <v>2.48</v>
      </c>
      <c r="D394">
        <v>2.11</v>
      </c>
      <c r="E394">
        <v>6.56</v>
      </c>
      <c r="F394">
        <v>2.54</v>
      </c>
      <c r="G394">
        <v>4.6399999999999997</v>
      </c>
      <c r="H394">
        <v>2.63</v>
      </c>
      <c r="I394" s="1" t="s">
        <v>14</v>
      </c>
      <c r="J394">
        <v>10</v>
      </c>
      <c r="K394">
        <v>251</v>
      </c>
      <c r="L394">
        <v>5.53</v>
      </c>
      <c r="M394">
        <v>0.82</v>
      </c>
      <c r="N394">
        <v>1.63</v>
      </c>
      <c r="O394" s="1" t="s">
        <v>1245</v>
      </c>
    </row>
    <row r="395" spans="1:15" x14ac:dyDescent="0.3">
      <c r="A395" s="1" t="s">
        <v>20</v>
      </c>
      <c r="B395">
        <v>197</v>
      </c>
      <c r="C395">
        <v>2.63</v>
      </c>
      <c r="D395">
        <v>1.98</v>
      </c>
      <c r="E395">
        <v>6.04</v>
      </c>
      <c r="F395">
        <v>2.76</v>
      </c>
      <c r="G395">
        <v>3.09</v>
      </c>
      <c r="H395">
        <v>2.2200000000000002</v>
      </c>
      <c r="I395" s="1" t="s">
        <v>21</v>
      </c>
      <c r="J395">
        <v>6</v>
      </c>
      <c r="K395">
        <v>12515</v>
      </c>
      <c r="L395">
        <v>9.43</v>
      </c>
      <c r="M395">
        <v>62.29</v>
      </c>
      <c r="N395">
        <v>3.5</v>
      </c>
      <c r="O395" s="1" t="s">
        <v>1246</v>
      </c>
    </row>
    <row r="396" spans="1:15" x14ac:dyDescent="0.3">
      <c r="A396" s="1" t="s">
        <v>23</v>
      </c>
      <c r="B396">
        <v>593</v>
      </c>
      <c r="C396">
        <v>3.47</v>
      </c>
      <c r="D396">
        <v>2.48</v>
      </c>
      <c r="E396">
        <v>7.02</v>
      </c>
      <c r="F396">
        <v>1.84</v>
      </c>
      <c r="G396">
        <v>3.53</v>
      </c>
      <c r="H396">
        <v>2.72</v>
      </c>
      <c r="I396" s="1" t="s">
        <v>24</v>
      </c>
      <c r="J396">
        <v>3</v>
      </c>
      <c r="K396">
        <v>47274</v>
      </c>
      <c r="L396">
        <v>10.76</v>
      </c>
      <c r="M396">
        <v>213.2</v>
      </c>
      <c r="N396">
        <v>4.04</v>
      </c>
      <c r="O396" s="1" t="s">
        <v>1252</v>
      </c>
    </row>
    <row r="397" spans="1:15" x14ac:dyDescent="0.3">
      <c r="A397" s="1" t="s">
        <v>27</v>
      </c>
      <c r="B397">
        <v>515</v>
      </c>
      <c r="C397">
        <v>6.35</v>
      </c>
      <c r="D397">
        <v>1.79</v>
      </c>
      <c r="E397">
        <v>5.0199999999999996</v>
      </c>
      <c r="F397">
        <v>2.2000000000000002</v>
      </c>
      <c r="G397">
        <v>5.31</v>
      </c>
      <c r="H397">
        <v>1.79</v>
      </c>
      <c r="I397" s="1" t="s">
        <v>28</v>
      </c>
      <c r="J397">
        <v>7</v>
      </c>
      <c r="K397">
        <v>145</v>
      </c>
      <c r="L397">
        <v>4.9800000000000004</v>
      </c>
      <c r="M397">
        <v>0.59</v>
      </c>
      <c r="N397">
        <v>1.49</v>
      </c>
      <c r="O397" s="1" t="s">
        <v>1245</v>
      </c>
    </row>
    <row r="398" spans="1:15" x14ac:dyDescent="0.3">
      <c r="A398" s="1" t="s">
        <v>31</v>
      </c>
      <c r="B398">
        <v>775</v>
      </c>
      <c r="C398">
        <v>4.1100000000000003</v>
      </c>
      <c r="D398">
        <v>1.77</v>
      </c>
      <c r="E398">
        <v>3.95</v>
      </c>
      <c r="F398">
        <v>2.11</v>
      </c>
      <c r="G398">
        <v>4.3</v>
      </c>
      <c r="H398">
        <v>1.79</v>
      </c>
      <c r="I398" s="1" t="s">
        <v>32</v>
      </c>
      <c r="J398">
        <v>5</v>
      </c>
      <c r="K398">
        <v>6475</v>
      </c>
      <c r="L398">
        <v>8.7799999999999994</v>
      </c>
      <c r="M398">
        <v>14.47</v>
      </c>
      <c r="N398">
        <v>2.87</v>
      </c>
      <c r="O398" s="1" t="s">
        <v>1245</v>
      </c>
    </row>
    <row r="399" spans="1:15" x14ac:dyDescent="0.3">
      <c r="A399" s="1" t="s">
        <v>35</v>
      </c>
      <c r="B399">
        <v>561</v>
      </c>
      <c r="C399">
        <v>4.84</v>
      </c>
      <c r="D399">
        <v>0.84</v>
      </c>
      <c r="E399">
        <v>3.71</v>
      </c>
      <c r="F399">
        <v>1.75</v>
      </c>
      <c r="G399">
        <v>5.57</v>
      </c>
      <c r="H399">
        <v>1.27</v>
      </c>
      <c r="I399" s="1" t="s">
        <v>14</v>
      </c>
    </row>
    <row r="400" spans="1:15" x14ac:dyDescent="0.3">
      <c r="A400" s="1" t="s">
        <v>38</v>
      </c>
      <c r="B400">
        <v>776</v>
      </c>
      <c r="C400">
        <v>5.26</v>
      </c>
      <c r="D400">
        <v>1.45</v>
      </c>
      <c r="E400">
        <v>3.27</v>
      </c>
      <c r="F400">
        <v>2.41</v>
      </c>
      <c r="G400">
        <v>5.05</v>
      </c>
      <c r="H400">
        <v>1.32</v>
      </c>
      <c r="I400" s="1" t="s">
        <v>28</v>
      </c>
      <c r="J400">
        <v>7</v>
      </c>
      <c r="K400">
        <v>124</v>
      </c>
      <c r="L400">
        <v>4.82</v>
      </c>
      <c r="M400">
        <v>0.35</v>
      </c>
      <c r="N400">
        <v>1.28</v>
      </c>
      <c r="O400" s="1" t="s">
        <v>1245</v>
      </c>
    </row>
    <row r="401" spans="1:15" x14ac:dyDescent="0.3">
      <c r="A401" s="1" t="s">
        <v>41</v>
      </c>
      <c r="B401">
        <v>777</v>
      </c>
      <c r="C401">
        <v>6.27</v>
      </c>
      <c r="D401">
        <v>1.5</v>
      </c>
      <c r="E401">
        <v>4.55</v>
      </c>
      <c r="F401">
        <v>2.14</v>
      </c>
      <c r="G401">
        <v>5.32</v>
      </c>
      <c r="H401">
        <v>1.21</v>
      </c>
      <c r="I401" s="1" t="s">
        <v>42</v>
      </c>
      <c r="J401">
        <v>9</v>
      </c>
      <c r="K401">
        <v>1260</v>
      </c>
      <c r="L401">
        <v>7.14</v>
      </c>
      <c r="M401">
        <v>7.78</v>
      </c>
      <c r="N401">
        <v>2.6</v>
      </c>
      <c r="O401" s="1" t="s">
        <v>1245</v>
      </c>
    </row>
    <row r="402" spans="1:15" x14ac:dyDescent="0.3">
      <c r="A402" s="1" t="s">
        <v>45</v>
      </c>
      <c r="B402">
        <v>198</v>
      </c>
      <c r="C402">
        <v>4.88</v>
      </c>
      <c r="D402">
        <v>1.1599999999999999</v>
      </c>
      <c r="E402">
        <v>4.58</v>
      </c>
      <c r="F402">
        <v>2.02</v>
      </c>
      <c r="G402">
        <v>4.75</v>
      </c>
      <c r="H402">
        <v>1.88</v>
      </c>
      <c r="I402" s="1" t="s">
        <v>46</v>
      </c>
      <c r="J402">
        <v>6</v>
      </c>
      <c r="K402">
        <v>6714</v>
      </c>
      <c r="L402">
        <v>8.81</v>
      </c>
      <c r="M402">
        <v>12.47</v>
      </c>
      <c r="N402">
        <v>2.8</v>
      </c>
      <c r="O402" s="1" t="s">
        <v>1252</v>
      </c>
    </row>
    <row r="403" spans="1:15" x14ac:dyDescent="0.3">
      <c r="A403" s="1" t="s">
        <v>49</v>
      </c>
      <c r="B403">
        <v>778</v>
      </c>
      <c r="C403">
        <v>5.95</v>
      </c>
      <c r="D403">
        <v>1.38</v>
      </c>
      <c r="E403">
        <v>4.4000000000000004</v>
      </c>
      <c r="F403">
        <v>2.0699999999999998</v>
      </c>
      <c r="G403">
        <v>5.35</v>
      </c>
      <c r="H403">
        <v>1.49</v>
      </c>
      <c r="I403" s="1" t="s">
        <v>50</v>
      </c>
      <c r="J403">
        <v>4</v>
      </c>
      <c r="K403">
        <v>124848</v>
      </c>
      <c r="L403">
        <v>11.73</v>
      </c>
      <c r="M403">
        <v>279.64999999999998</v>
      </c>
      <c r="N403">
        <v>4.1500000000000004</v>
      </c>
      <c r="O403" s="1" t="s">
        <v>1252</v>
      </c>
    </row>
    <row r="404" spans="1:15" x14ac:dyDescent="0.3">
      <c r="A404" s="1" t="s">
        <v>53</v>
      </c>
      <c r="B404">
        <v>779</v>
      </c>
      <c r="C404">
        <v>3.29</v>
      </c>
      <c r="D404">
        <v>1.69</v>
      </c>
      <c r="E404">
        <v>3.81</v>
      </c>
      <c r="F404">
        <v>2.27</v>
      </c>
      <c r="G404">
        <v>4</v>
      </c>
      <c r="H404">
        <v>2.2400000000000002</v>
      </c>
      <c r="I404" s="1" t="s">
        <v>42</v>
      </c>
      <c r="J404">
        <v>8</v>
      </c>
      <c r="K404">
        <v>2279</v>
      </c>
      <c r="L404">
        <v>7.73</v>
      </c>
      <c r="M404">
        <v>2.73</v>
      </c>
      <c r="N404">
        <v>2.15</v>
      </c>
      <c r="O404" s="1" t="s">
        <v>1245</v>
      </c>
    </row>
    <row r="405" spans="1:15" x14ac:dyDescent="0.3">
      <c r="A405" s="1" t="s">
        <v>56</v>
      </c>
      <c r="B405">
        <v>199</v>
      </c>
      <c r="C405">
        <v>7.93</v>
      </c>
      <c r="D405">
        <v>1.47</v>
      </c>
      <c r="E405">
        <v>5.95</v>
      </c>
      <c r="F405">
        <v>2.73</v>
      </c>
      <c r="G405">
        <v>5.19</v>
      </c>
      <c r="H405">
        <v>2.2200000000000002</v>
      </c>
      <c r="I405" s="1" t="s">
        <v>57</v>
      </c>
      <c r="J405">
        <v>8</v>
      </c>
      <c r="K405">
        <v>2536</v>
      </c>
      <c r="L405">
        <v>7.84</v>
      </c>
      <c r="M405">
        <v>33.020000000000003</v>
      </c>
      <c r="N405">
        <v>3.23</v>
      </c>
      <c r="O405" s="1" t="s">
        <v>1250</v>
      </c>
    </row>
    <row r="406" spans="1:15" x14ac:dyDescent="0.3">
      <c r="A406" s="1" t="s">
        <v>60</v>
      </c>
      <c r="B406">
        <v>780</v>
      </c>
      <c r="C406">
        <v>4.0199999999999996</v>
      </c>
      <c r="D406">
        <v>1.41</v>
      </c>
      <c r="E406">
        <v>4.07</v>
      </c>
      <c r="F406">
        <v>2.1800000000000002</v>
      </c>
      <c r="G406">
        <v>4.29</v>
      </c>
      <c r="H406">
        <v>1.67</v>
      </c>
      <c r="I406" s="1" t="s">
        <v>44</v>
      </c>
      <c r="J406">
        <v>9</v>
      </c>
      <c r="K406">
        <v>298</v>
      </c>
      <c r="L406">
        <v>5.7</v>
      </c>
      <c r="M406">
        <v>0.2</v>
      </c>
      <c r="N406">
        <v>1.04</v>
      </c>
      <c r="O406" s="1" t="s">
        <v>1250</v>
      </c>
    </row>
    <row r="407" spans="1:15" x14ac:dyDescent="0.3">
      <c r="A407" s="1" t="s">
        <v>63</v>
      </c>
      <c r="B407">
        <v>200</v>
      </c>
      <c r="C407">
        <v>8.2100000000000009</v>
      </c>
      <c r="D407">
        <v>1.82</v>
      </c>
      <c r="E407">
        <v>6.49</v>
      </c>
      <c r="F407">
        <v>2.77</v>
      </c>
      <c r="G407">
        <v>6.63</v>
      </c>
      <c r="H407">
        <v>2.4300000000000002</v>
      </c>
      <c r="I407" s="1" t="s">
        <v>64</v>
      </c>
      <c r="J407">
        <v>5</v>
      </c>
      <c r="K407">
        <v>70881</v>
      </c>
      <c r="L407">
        <v>11.17</v>
      </c>
      <c r="M407">
        <v>333.2</v>
      </c>
      <c r="N407">
        <v>4.2300000000000004</v>
      </c>
      <c r="O407" s="1" t="s">
        <v>1250</v>
      </c>
    </row>
    <row r="408" spans="1:15" x14ac:dyDescent="0.3">
      <c r="A408" s="1" t="s">
        <v>67</v>
      </c>
      <c r="B408">
        <v>781</v>
      </c>
      <c r="C408">
        <v>5.22</v>
      </c>
      <c r="D408">
        <v>1.82</v>
      </c>
      <c r="E408">
        <v>5.12</v>
      </c>
      <c r="F408">
        <v>2.19</v>
      </c>
      <c r="G408">
        <v>5.59</v>
      </c>
      <c r="H408">
        <v>1.63</v>
      </c>
      <c r="I408" s="1" t="s">
        <v>68</v>
      </c>
      <c r="J408">
        <v>4</v>
      </c>
      <c r="K408">
        <v>176370</v>
      </c>
      <c r="L408">
        <v>12.08</v>
      </c>
      <c r="M408">
        <v>307.83999999999997</v>
      </c>
      <c r="N408">
        <v>4.2</v>
      </c>
      <c r="O408" s="1" t="s">
        <v>1264</v>
      </c>
    </row>
    <row r="409" spans="1:15" x14ac:dyDescent="0.3">
      <c r="A409" s="1" t="s">
        <v>70</v>
      </c>
      <c r="B409">
        <v>782</v>
      </c>
      <c r="C409">
        <v>2.4500000000000002</v>
      </c>
      <c r="D409">
        <v>1.61</v>
      </c>
      <c r="E409">
        <v>4.76</v>
      </c>
      <c r="F409">
        <v>2.5499999999999998</v>
      </c>
      <c r="G409">
        <v>4.22</v>
      </c>
      <c r="H409">
        <v>2.4</v>
      </c>
      <c r="I409" s="1" t="s">
        <v>46</v>
      </c>
      <c r="J409">
        <v>8</v>
      </c>
      <c r="K409">
        <v>955</v>
      </c>
      <c r="L409">
        <v>6.86</v>
      </c>
      <c r="M409">
        <v>1.51</v>
      </c>
      <c r="N409">
        <v>1.89</v>
      </c>
      <c r="O409" s="1" t="s">
        <v>1245</v>
      </c>
    </row>
    <row r="410" spans="1:15" x14ac:dyDescent="0.3">
      <c r="A410" s="1" t="s">
        <v>72</v>
      </c>
      <c r="B410">
        <v>783</v>
      </c>
      <c r="C410">
        <v>5.46</v>
      </c>
      <c r="D410">
        <v>1.36</v>
      </c>
      <c r="E410">
        <v>4.0999999999999996</v>
      </c>
      <c r="F410">
        <v>2</v>
      </c>
      <c r="G410">
        <v>5.39</v>
      </c>
      <c r="H410">
        <v>1.43</v>
      </c>
      <c r="I410" s="1" t="s">
        <v>73</v>
      </c>
      <c r="J410">
        <v>3</v>
      </c>
      <c r="K410">
        <v>11748</v>
      </c>
      <c r="L410">
        <v>9.3699999999999992</v>
      </c>
      <c r="M410">
        <v>64.180000000000007</v>
      </c>
      <c r="N410">
        <v>3.52</v>
      </c>
      <c r="O410" s="1" t="s">
        <v>1245</v>
      </c>
    </row>
    <row r="411" spans="1:15" x14ac:dyDescent="0.3">
      <c r="A411" s="1" t="s">
        <v>75</v>
      </c>
      <c r="B411">
        <v>201</v>
      </c>
      <c r="C411">
        <v>2.12</v>
      </c>
      <c r="D411">
        <v>1.72</v>
      </c>
      <c r="E411">
        <v>6.95</v>
      </c>
      <c r="F411">
        <v>2.56</v>
      </c>
      <c r="G411">
        <v>5.05</v>
      </c>
      <c r="H411">
        <v>2.95</v>
      </c>
      <c r="I411" s="1" t="s">
        <v>76</v>
      </c>
      <c r="J411">
        <v>4</v>
      </c>
      <c r="K411">
        <v>44130</v>
      </c>
      <c r="L411">
        <v>10.69</v>
      </c>
      <c r="M411">
        <v>214.59</v>
      </c>
      <c r="N411">
        <v>4.04</v>
      </c>
      <c r="O411" s="1" t="s">
        <v>1248</v>
      </c>
    </row>
    <row r="412" spans="1:15" x14ac:dyDescent="0.3">
      <c r="A412" s="1" t="s">
        <v>79</v>
      </c>
      <c r="B412">
        <v>202</v>
      </c>
      <c r="C412">
        <v>1.98</v>
      </c>
      <c r="D412">
        <v>1.92</v>
      </c>
      <c r="E412">
        <v>6.66</v>
      </c>
      <c r="F412">
        <v>2.56</v>
      </c>
      <c r="G412">
        <v>4.3</v>
      </c>
      <c r="H412">
        <v>2.76</v>
      </c>
      <c r="I412" s="1" t="s">
        <v>80</v>
      </c>
      <c r="J412">
        <v>6</v>
      </c>
      <c r="K412">
        <v>6503</v>
      </c>
      <c r="L412">
        <v>8.7799999999999994</v>
      </c>
      <c r="M412">
        <v>5.41</v>
      </c>
      <c r="N412">
        <v>2.44</v>
      </c>
      <c r="O412" s="1" t="s">
        <v>1245</v>
      </c>
    </row>
    <row r="413" spans="1:15" x14ac:dyDescent="0.3">
      <c r="A413" s="1" t="s">
        <v>83</v>
      </c>
      <c r="B413">
        <v>536</v>
      </c>
      <c r="C413">
        <v>5.88</v>
      </c>
      <c r="D413">
        <v>1.62</v>
      </c>
      <c r="E413">
        <v>4.3899999999999997</v>
      </c>
      <c r="F413">
        <v>2.29</v>
      </c>
      <c r="G413">
        <v>5.5</v>
      </c>
      <c r="H413">
        <v>1.69</v>
      </c>
      <c r="I413" s="1" t="s">
        <v>84</v>
      </c>
      <c r="J413">
        <v>4</v>
      </c>
      <c r="K413">
        <v>3597</v>
      </c>
      <c r="L413">
        <v>8.19</v>
      </c>
      <c r="M413">
        <v>12.75</v>
      </c>
      <c r="N413">
        <v>2.81</v>
      </c>
      <c r="O413" s="1" t="s">
        <v>1252</v>
      </c>
    </row>
    <row r="414" spans="1:15" x14ac:dyDescent="0.3">
      <c r="A414" s="1" t="s">
        <v>86</v>
      </c>
      <c r="B414">
        <v>784</v>
      </c>
      <c r="C414">
        <v>5.24</v>
      </c>
      <c r="D414">
        <v>1.24</v>
      </c>
      <c r="E414">
        <v>3.95</v>
      </c>
      <c r="F414">
        <v>2.58</v>
      </c>
      <c r="G414">
        <v>5.37</v>
      </c>
      <c r="H414">
        <v>1.64</v>
      </c>
      <c r="I414" s="1" t="s">
        <v>48</v>
      </c>
      <c r="J414">
        <v>3</v>
      </c>
      <c r="K414">
        <v>12769</v>
      </c>
      <c r="L414">
        <v>9.4499999999999993</v>
      </c>
      <c r="M414">
        <v>6.37</v>
      </c>
      <c r="N414">
        <v>2.5099999999999998</v>
      </c>
      <c r="O414" s="1" t="s">
        <v>1245</v>
      </c>
    </row>
    <row r="415" spans="1:15" x14ac:dyDescent="0.3">
      <c r="A415" s="1" t="s">
        <v>88</v>
      </c>
      <c r="B415">
        <v>203</v>
      </c>
      <c r="C415">
        <v>2.02</v>
      </c>
      <c r="D415">
        <v>1.06</v>
      </c>
      <c r="E415">
        <v>5.07</v>
      </c>
      <c r="F415">
        <v>2.74</v>
      </c>
      <c r="G415">
        <v>3.6</v>
      </c>
      <c r="H415">
        <v>1.98</v>
      </c>
      <c r="I415" s="1" t="s">
        <v>62</v>
      </c>
      <c r="J415">
        <v>8</v>
      </c>
      <c r="K415">
        <v>2655</v>
      </c>
      <c r="L415">
        <v>7.88</v>
      </c>
      <c r="M415">
        <v>14.1</v>
      </c>
      <c r="N415">
        <v>2.86</v>
      </c>
      <c r="O415" s="1" t="s">
        <v>1245</v>
      </c>
    </row>
    <row r="416" spans="1:15" x14ac:dyDescent="0.3">
      <c r="A416" s="1" t="s">
        <v>91</v>
      </c>
      <c r="B416">
        <v>785</v>
      </c>
      <c r="C416">
        <v>5.24</v>
      </c>
      <c r="D416">
        <v>1.51</v>
      </c>
      <c r="E416">
        <v>3.81</v>
      </c>
      <c r="F416">
        <v>2.2200000000000002</v>
      </c>
      <c r="G416">
        <v>4.88</v>
      </c>
      <c r="H416">
        <v>1.47</v>
      </c>
      <c r="I416" s="1" t="s">
        <v>14</v>
      </c>
      <c r="J416">
        <v>9</v>
      </c>
      <c r="K416">
        <v>551</v>
      </c>
      <c r="L416">
        <v>6.31</v>
      </c>
      <c r="M416">
        <v>0.73</v>
      </c>
      <c r="N416">
        <v>1.58</v>
      </c>
      <c r="O416" s="1" t="s">
        <v>1245</v>
      </c>
    </row>
    <row r="417" spans="1:15" x14ac:dyDescent="0.3">
      <c r="A417" s="1" t="s">
        <v>94</v>
      </c>
      <c r="B417">
        <v>786</v>
      </c>
      <c r="C417">
        <v>7.09</v>
      </c>
      <c r="D417">
        <v>1.46</v>
      </c>
      <c r="E417">
        <v>4.7699999999999996</v>
      </c>
      <c r="F417">
        <v>2.23</v>
      </c>
      <c r="G417">
        <v>5.79</v>
      </c>
      <c r="H417">
        <v>1.8</v>
      </c>
      <c r="I417" s="1" t="s">
        <v>44</v>
      </c>
      <c r="J417">
        <v>4</v>
      </c>
      <c r="K417">
        <v>4319</v>
      </c>
      <c r="L417">
        <v>8.3699999999999992</v>
      </c>
      <c r="M417">
        <v>11.33</v>
      </c>
      <c r="N417">
        <v>2.76</v>
      </c>
      <c r="O417" s="1" t="s">
        <v>1247</v>
      </c>
    </row>
    <row r="418" spans="1:15" x14ac:dyDescent="0.3">
      <c r="A418" s="1" t="s">
        <v>96</v>
      </c>
      <c r="B418">
        <v>204</v>
      </c>
      <c r="C418">
        <v>6.81</v>
      </c>
      <c r="D418">
        <v>1.88</v>
      </c>
      <c r="E418">
        <v>5.13</v>
      </c>
      <c r="F418">
        <v>2.35</v>
      </c>
      <c r="G418">
        <v>5.83</v>
      </c>
      <c r="H418">
        <v>1.91</v>
      </c>
      <c r="I418" s="1" t="s">
        <v>97</v>
      </c>
      <c r="J418">
        <v>6</v>
      </c>
      <c r="K418">
        <v>60950</v>
      </c>
      <c r="L418">
        <v>11.02</v>
      </c>
      <c r="M418">
        <v>40.270000000000003</v>
      </c>
      <c r="N418">
        <v>3.31</v>
      </c>
      <c r="O418" s="1" t="s">
        <v>1245</v>
      </c>
    </row>
    <row r="419" spans="1:15" x14ac:dyDescent="0.3">
      <c r="A419" s="1" t="s">
        <v>100</v>
      </c>
      <c r="B419">
        <v>787</v>
      </c>
      <c r="C419">
        <v>7.39</v>
      </c>
      <c r="D419">
        <v>1.53</v>
      </c>
      <c r="E419">
        <v>6.34</v>
      </c>
      <c r="F419">
        <v>2.25</v>
      </c>
      <c r="G419">
        <v>5.49</v>
      </c>
      <c r="H419">
        <v>2.11</v>
      </c>
      <c r="I419" s="1" t="s">
        <v>101</v>
      </c>
      <c r="J419">
        <v>5</v>
      </c>
      <c r="K419">
        <v>45783</v>
      </c>
      <c r="L419">
        <v>10.73</v>
      </c>
      <c r="M419">
        <v>244.18</v>
      </c>
      <c r="N419">
        <v>4.0999999999999996</v>
      </c>
      <c r="O419" s="1" t="s">
        <v>1252</v>
      </c>
    </row>
    <row r="420" spans="1:15" x14ac:dyDescent="0.3">
      <c r="A420" s="1" t="s">
        <v>104</v>
      </c>
      <c r="B420">
        <v>205</v>
      </c>
      <c r="C420">
        <v>7.3</v>
      </c>
      <c r="D420">
        <v>2.39</v>
      </c>
      <c r="E420">
        <v>5.61</v>
      </c>
      <c r="F420">
        <v>3.2</v>
      </c>
      <c r="G420">
        <v>6.15</v>
      </c>
      <c r="H420">
        <v>2.56</v>
      </c>
      <c r="I420" s="1" t="s">
        <v>105</v>
      </c>
      <c r="J420">
        <v>6</v>
      </c>
      <c r="K420">
        <v>16257</v>
      </c>
      <c r="L420">
        <v>9.6999999999999993</v>
      </c>
      <c r="M420">
        <v>56.61</v>
      </c>
      <c r="N420">
        <v>3.46</v>
      </c>
      <c r="O420" s="1" t="s">
        <v>1245</v>
      </c>
    </row>
    <row r="421" spans="1:15" x14ac:dyDescent="0.3">
      <c r="A421" s="1" t="s">
        <v>107</v>
      </c>
      <c r="B421">
        <v>788</v>
      </c>
      <c r="C421">
        <v>2.2400000000000002</v>
      </c>
      <c r="D421">
        <v>1.62</v>
      </c>
      <c r="E421">
        <v>5.38</v>
      </c>
      <c r="F421">
        <v>2.62</v>
      </c>
      <c r="G421">
        <v>3.24</v>
      </c>
      <c r="H421">
        <v>2.36</v>
      </c>
      <c r="I421" s="1" t="s">
        <v>108</v>
      </c>
      <c r="J421">
        <v>4</v>
      </c>
      <c r="K421">
        <v>62006</v>
      </c>
      <c r="L421">
        <v>11.03</v>
      </c>
      <c r="M421">
        <v>470.82</v>
      </c>
      <c r="N421">
        <v>4.38</v>
      </c>
      <c r="O421" s="1" t="s">
        <v>1263</v>
      </c>
    </row>
    <row r="422" spans="1:15" x14ac:dyDescent="0.3">
      <c r="A422" s="1" t="s">
        <v>111</v>
      </c>
      <c r="B422">
        <v>206</v>
      </c>
      <c r="C422">
        <v>2.2000000000000002</v>
      </c>
      <c r="D422">
        <v>1.42</v>
      </c>
      <c r="E422">
        <v>5.34</v>
      </c>
      <c r="F422">
        <v>2.52</v>
      </c>
      <c r="G422">
        <v>2.27</v>
      </c>
      <c r="H422">
        <v>1.83</v>
      </c>
      <c r="I422" s="1" t="s">
        <v>112</v>
      </c>
      <c r="J422">
        <v>8</v>
      </c>
      <c r="K422">
        <v>2657</v>
      </c>
      <c r="L422">
        <v>7.88</v>
      </c>
      <c r="M422">
        <v>11.14</v>
      </c>
      <c r="N422">
        <v>2.76</v>
      </c>
      <c r="O422" s="1" t="s">
        <v>1250</v>
      </c>
    </row>
    <row r="423" spans="1:15" x14ac:dyDescent="0.3">
      <c r="A423" s="1" t="s">
        <v>114</v>
      </c>
      <c r="B423">
        <v>789</v>
      </c>
      <c r="C423">
        <v>4.3600000000000003</v>
      </c>
      <c r="D423">
        <v>2.73</v>
      </c>
      <c r="E423">
        <v>5.1100000000000003</v>
      </c>
      <c r="F423">
        <v>2.72</v>
      </c>
      <c r="G423">
        <v>4.8</v>
      </c>
      <c r="H423">
        <v>2.54</v>
      </c>
      <c r="I423" s="1" t="s">
        <v>44</v>
      </c>
      <c r="J423">
        <v>6</v>
      </c>
      <c r="K423">
        <v>3616</v>
      </c>
      <c r="L423">
        <v>8.19</v>
      </c>
      <c r="M423">
        <v>9.82</v>
      </c>
      <c r="N423">
        <v>2.7</v>
      </c>
      <c r="O423" s="1" t="s">
        <v>1245</v>
      </c>
    </row>
    <row r="424" spans="1:15" x14ac:dyDescent="0.3">
      <c r="A424" s="1" t="s">
        <v>116</v>
      </c>
      <c r="B424">
        <v>207</v>
      </c>
      <c r="C424">
        <v>4.32</v>
      </c>
      <c r="D424">
        <v>1.91</v>
      </c>
      <c r="E424">
        <v>5.28</v>
      </c>
      <c r="F424">
        <v>2.5099999999999998</v>
      </c>
      <c r="G424">
        <v>3.4</v>
      </c>
      <c r="H424">
        <v>2.12</v>
      </c>
      <c r="I424" s="1" t="s">
        <v>117</v>
      </c>
      <c r="J424">
        <v>4</v>
      </c>
      <c r="K424">
        <v>14077</v>
      </c>
      <c r="L424">
        <v>9.5500000000000007</v>
      </c>
      <c r="M424">
        <v>69.69</v>
      </c>
      <c r="N424">
        <v>3.55</v>
      </c>
      <c r="O424" s="1" t="s">
        <v>1248</v>
      </c>
    </row>
    <row r="425" spans="1:15" x14ac:dyDescent="0.3">
      <c r="A425" s="1" t="s">
        <v>120</v>
      </c>
      <c r="B425">
        <v>562</v>
      </c>
      <c r="C425">
        <v>5.92</v>
      </c>
      <c r="D425">
        <v>1.72</v>
      </c>
      <c r="E425">
        <v>5.16</v>
      </c>
      <c r="F425">
        <v>2.44</v>
      </c>
      <c r="G425">
        <v>5.66</v>
      </c>
      <c r="H425">
        <v>1.81</v>
      </c>
      <c r="I425" s="1" t="s">
        <v>57</v>
      </c>
      <c r="J425">
        <v>7</v>
      </c>
      <c r="K425">
        <v>11286</v>
      </c>
      <c r="L425">
        <v>9.33</v>
      </c>
      <c r="M425">
        <v>17.86</v>
      </c>
      <c r="N425">
        <v>2.96</v>
      </c>
      <c r="O425" s="1" t="s">
        <v>1245</v>
      </c>
    </row>
    <row r="426" spans="1:15" x14ac:dyDescent="0.3">
      <c r="A426" s="1" t="s">
        <v>122</v>
      </c>
      <c r="B426">
        <v>790</v>
      </c>
      <c r="C426">
        <v>3.81</v>
      </c>
      <c r="D426">
        <v>1.42</v>
      </c>
      <c r="E426">
        <v>4.12</v>
      </c>
      <c r="F426">
        <v>2.0099999999999998</v>
      </c>
      <c r="G426">
        <v>4.21</v>
      </c>
      <c r="H426">
        <v>1.54</v>
      </c>
      <c r="I426" s="1" t="s">
        <v>14</v>
      </c>
      <c r="J426">
        <v>6</v>
      </c>
      <c r="K426">
        <v>908</v>
      </c>
      <c r="L426">
        <v>6.81</v>
      </c>
      <c r="M426">
        <v>0.73</v>
      </c>
      <c r="N426">
        <v>1.58</v>
      </c>
      <c r="O426" s="1" t="s">
        <v>1247</v>
      </c>
    </row>
    <row r="427" spans="1:15" x14ac:dyDescent="0.3">
      <c r="A427" s="1" t="s">
        <v>125</v>
      </c>
      <c r="B427">
        <v>208</v>
      </c>
      <c r="C427">
        <v>5.24</v>
      </c>
      <c r="D427">
        <v>2.0099999999999998</v>
      </c>
      <c r="E427">
        <v>3.93</v>
      </c>
      <c r="F427">
        <v>2.29</v>
      </c>
      <c r="G427">
        <v>4.83</v>
      </c>
      <c r="H427">
        <v>2.08</v>
      </c>
      <c r="I427" s="1" t="s">
        <v>126</v>
      </c>
      <c r="J427">
        <v>7</v>
      </c>
      <c r="K427">
        <v>87544</v>
      </c>
      <c r="L427">
        <v>11.38</v>
      </c>
      <c r="M427">
        <v>83.92</v>
      </c>
      <c r="N427">
        <v>3.63</v>
      </c>
      <c r="O427" s="1" t="s">
        <v>1245</v>
      </c>
    </row>
    <row r="428" spans="1:15" x14ac:dyDescent="0.3">
      <c r="A428" s="1" t="s">
        <v>129</v>
      </c>
      <c r="B428">
        <v>594</v>
      </c>
      <c r="C428">
        <v>4.33</v>
      </c>
      <c r="D428">
        <v>2.35</v>
      </c>
      <c r="E428">
        <v>5.73</v>
      </c>
      <c r="F428">
        <v>2.09</v>
      </c>
      <c r="G428">
        <v>4.88</v>
      </c>
      <c r="H428">
        <v>2.0099999999999998</v>
      </c>
      <c r="I428" s="1" t="s">
        <v>130</v>
      </c>
      <c r="J428">
        <v>3</v>
      </c>
      <c r="K428">
        <v>64135</v>
      </c>
      <c r="L428">
        <v>11.07</v>
      </c>
      <c r="M428">
        <v>275</v>
      </c>
      <c r="N428">
        <v>4.1500000000000004</v>
      </c>
      <c r="O428" s="1" t="s">
        <v>1247</v>
      </c>
    </row>
    <row r="429" spans="1:15" x14ac:dyDescent="0.3">
      <c r="A429" s="1" t="s">
        <v>132</v>
      </c>
      <c r="B429">
        <v>791</v>
      </c>
      <c r="C429">
        <v>7.55</v>
      </c>
      <c r="D429">
        <v>2.14</v>
      </c>
      <c r="E429">
        <v>6.59</v>
      </c>
      <c r="F429">
        <v>2.73</v>
      </c>
      <c r="G429">
        <v>6.3</v>
      </c>
      <c r="H429">
        <v>2.17</v>
      </c>
      <c r="I429" s="1" t="s">
        <v>34</v>
      </c>
      <c r="J429">
        <v>7</v>
      </c>
      <c r="K429">
        <v>7391</v>
      </c>
      <c r="L429">
        <v>8.91</v>
      </c>
      <c r="M429">
        <v>21.29</v>
      </c>
      <c r="N429">
        <v>3.04</v>
      </c>
      <c r="O429" s="1" t="s">
        <v>1252</v>
      </c>
    </row>
    <row r="430" spans="1:15" x14ac:dyDescent="0.3">
      <c r="A430" s="1" t="s">
        <v>135</v>
      </c>
      <c r="B430">
        <v>209</v>
      </c>
      <c r="C430">
        <v>7.91</v>
      </c>
      <c r="D430">
        <v>1.63</v>
      </c>
      <c r="E430">
        <v>4.21</v>
      </c>
      <c r="F430">
        <v>2.94</v>
      </c>
      <c r="G430">
        <v>5.9</v>
      </c>
      <c r="H430">
        <v>2.2999999999999998</v>
      </c>
      <c r="I430" s="1" t="s">
        <v>136</v>
      </c>
      <c r="J430">
        <v>4</v>
      </c>
      <c r="K430">
        <v>190434</v>
      </c>
      <c r="L430">
        <v>12.16</v>
      </c>
      <c r="M430">
        <v>774.33</v>
      </c>
      <c r="N430">
        <v>4.5999999999999996</v>
      </c>
      <c r="O430" s="1" t="s">
        <v>1265</v>
      </c>
    </row>
    <row r="431" spans="1:15" x14ac:dyDescent="0.3">
      <c r="A431" s="1" t="s">
        <v>11</v>
      </c>
      <c r="B431">
        <v>210</v>
      </c>
      <c r="C431">
        <v>7.7</v>
      </c>
      <c r="D431">
        <v>1.43</v>
      </c>
      <c r="E431">
        <v>5.32</v>
      </c>
      <c r="F431">
        <v>1.92</v>
      </c>
      <c r="G431">
        <v>6.24</v>
      </c>
      <c r="H431">
        <v>2.13</v>
      </c>
      <c r="I431" s="1" t="s">
        <v>12</v>
      </c>
      <c r="J431">
        <v>6</v>
      </c>
      <c r="K431">
        <v>22071</v>
      </c>
      <c r="L431">
        <v>10</v>
      </c>
      <c r="M431">
        <v>72.33</v>
      </c>
      <c r="N431">
        <v>3.57</v>
      </c>
      <c r="O431" s="1" t="s">
        <v>1266</v>
      </c>
    </row>
    <row r="432" spans="1:15" x14ac:dyDescent="0.3">
      <c r="A432" s="1" t="s">
        <v>15</v>
      </c>
      <c r="B432">
        <v>792</v>
      </c>
      <c r="C432">
        <v>6.73</v>
      </c>
      <c r="D432">
        <v>1.7</v>
      </c>
      <c r="E432">
        <v>4.51</v>
      </c>
      <c r="F432">
        <v>2.25</v>
      </c>
      <c r="G432">
        <v>5.44</v>
      </c>
      <c r="H432">
        <v>1.47</v>
      </c>
      <c r="I432" s="1" t="s">
        <v>16</v>
      </c>
      <c r="J432">
        <v>5</v>
      </c>
      <c r="K432">
        <v>9093</v>
      </c>
      <c r="L432">
        <v>9.1199999999999992</v>
      </c>
      <c r="M432">
        <v>300.49</v>
      </c>
      <c r="N432">
        <v>4.1900000000000004</v>
      </c>
      <c r="O432" s="1" t="s">
        <v>1245</v>
      </c>
    </row>
    <row r="433" spans="1:15" x14ac:dyDescent="0.3">
      <c r="A433" s="1" t="s">
        <v>18</v>
      </c>
      <c r="B433">
        <v>211</v>
      </c>
      <c r="C433">
        <v>7.66</v>
      </c>
      <c r="D433">
        <v>1.24</v>
      </c>
      <c r="E433">
        <v>5.9</v>
      </c>
      <c r="F433">
        <v>1.83</v>
      </c>
      <c r="G433">
        <v>6.7</v>
      </c>
      <c r="H433">
        <v>2.04</v>
      </c>
      <c r="I433" s="1" t="s">
        <v>19</v>
      </c>
      <c r="J433">
        <v>5</v>
      </c>
      <c r="K433">
        <v>11938</v>
      </c>
      <c r="L433">
        <v>9.39</v>
      </c>
      <c r="M433">
        <v>96.31</v>
      </c>
      <c r="N433">
        <v>3.69</v>
      </c>
      <c r="O433" s="1" t="s">
        <v>1252</v>
      </c>
    </row>
    <row r="434" spans="1:15" x14ac:dyDescent="0.3">
      <c r="A434" s="1" t="s">
        <v>22</v>
      </c>
      <c r="B434">
        <v>793</v>
      </c>
      <c r="C434">
        <v>3.34</v>
      </c>
      <c r="D434">
        <v>2.31</v>
      </c>
      <c r="E434">
        <v>4.93</v>
      </c>
      <c r="F434">
        <v>2.82</v>
      </c>
      <c r="G434">
        <v>4.7300000000000004</v>
      </c>
      <c r="H434">
        <v>2.48</v>
      </c>
      <c r="I434" s="1" t="s">
        <v>14</v>
      </c>
      <c r="J434">
        <v>6</v>
      </c>
      <c r="K434">
        <v>1095</v>
      </c>
      <c r="L434">
        <v>7</v>
      </c>
      <c r="M434">
        <v>11.73</v>
      </c>
      <c r="N434">
        <v>2.78</v>
      </c>
      <c r="O434" s="1" t="s">
        <v>1245</v>
      </c>
    </row>
    <row r="435" spans="1:15" x14ac:dyDescent="0.3">
      <c r="A435" s="1" t="s">
        <v>25</v>
      </c>
      <c r="B435">
        <v>794</v>
      </c>
      <c r="C435">
        <v>7.05</v>
      </c>
      <c r="D435">
        <v>1.96</v>
      </c>
      <c r="E435">
        <v>5.44</v>
      </c>
      <c r="F435">
        <v>2.4700000000000002</v>
      </c>
      <c r="G435">
        <v>5.52</v>
      </c>
      <c r="H435">
        <v>2.2000000000000002</v>
      </c>
      <c r="I435" s="1" t="s">
        <v>26</v>
      </c>
      <c r="J435">
        <v>4</v>
      </c>
      <c r="K435">
        <v>150675</v>
      </c>
      <c r="L435">
        <v>11.92</v>
      </c>
      <c r="M435">
        <v>320.63</v>
      </c>
      <c r="N435">
        <v>4.21</v>
      </c>
      <c r="O435" s="1" t="s">
        <v>1252</v>
      </c>
    </row>
    <row r="436" spans="1:15" x14ac:dyDescent="0.3">
      <c r="A436" s="1" t="s">
        <v>29</v>
      </c>
      <c r="B436">
        <v>212</v>
      </c>
      <c r="C436">
        <v>7.1</v>
      </c>
      <c r="D436">
        <v>1.46</v>
      </c>
      <c r="E436">
        <v>5.78</v>
      </c>
      <c r="F436">
        <v>2.09</v>
      </c>
      <c r="G436">
        <v>5.41</v>
      </c>
      <c r="H436">
        <v>1.92</v>
      </c>
      <c r="I436" s="1" t="s">
        <v>30</v>
      </c>
      <c r="J436">
        <v>7</v>
      </c>
      <c r="K436">
        <v>1419</v>
      </c>
      <c r="L436">
        <v>7.26</v>
      </c>
      <c r="M436">
        <v>2.98</v>
      </c>
      <c r="N436">
        <v>2.1800000000000002</v>
      </c>
      <c r="O436" s="1" t="s">
        <v>1246</v>
      </c>
    </row>
    <row r="437" spans="1:15" x14ac:dyDescent="0.3">
      <c r="A437" s="1" t="s">
        <v>33</v>
      </c>
      <c r="B437">
        <v>213</v>
      </c>
      <c r="C437">
        <v>2.76</v>
      </c>
      <c r="D437">
        <v>2.25</v>
      </c>
      <c r="E437">
        <v>7.21</v>
      </c>
      <c r="F437">
        <v>2.14</v>
      </c>
      <c r="G437">
        <v>4.63</v>
      </c>
      <c r="H437">
        <v>2.7</v>
      </c>
      <c r="I437" s="1" t="s">
        <v>34</v>
      </c>
      <c r="J437">
        <v>6</v>
      </c>
      <c r="K437">
        <v>12795</v>
      </c>
      <c r="L437">
        <v>9.4600000000000009</v>
      </c>
      <c r="M437">
        <v>9.18</v>
      </c>
      <c r="N437">
        <v>2.67</v>
      </c>
      <c r="O437" s="1" t="s">
        <v>1245</v>
      </c>
    </row>
    <row r="438" spans="1:15" x14ac:dyDescent="0.3">
      <c r="A438" s="1" t="s">
        <v>36</v>
      </c>
      <c r="B438">
        <v>214</v>
      </c>
      <c r="C438">
        <v>5.89</v>
      </c>
      <c r="D438">
        <v>1.55</v>
      </c>
      <c r="E438">
        <v>3.89</v>
      </c>
      <c r="F438">
        <v>2.17</v>
      </c>
      <c r="G438">
        <v>4.67</v>
      </c>
      <c r="H438">
        <v>1.6</v>
      </c>
      <c r="I438" s="1" t="s">
        <v>37</v>
      </c>
      <c r="J438">
        <v>5</v>
      </c>
      <c r="K438">
        <v>23855</v>
      </c>
      <c r="L438">
        <v>10.08</v>
      </c>
      <c r="M438">
        <v>92.88</v>
      </c>
      <c r="N438">
        <v>3.68</v>
      </c>
      <c r="O438" s="1" t="s">
        <v>1252</v>
      </c>
    </row>
    <row r="439" spans="1:15" x14ac:dyDescent="0.3">
      <c r="A439" s="1" t="s">
        <v>39</v>
      </c>
      <c r="B439">
        <v>215</v>
      </c>
      <c r="C439">
        <v>5.04</v>
      </c>
      <c r="D439">
        <v>2.4500000000000002</v>
      </c>
      <c r="E439">
        <v>5.98</v>
      </c>
      <c r="F439">
        <v>2.54</v>
      </c>
      <c r="G439">
        <v>4.6900000000000004</v>
      </c>
      <c r="H439">
        <v>2.16</v>
      </c>
      <c r="I439" s="1" t="s">
        <v>40</v>
      </c>
      <c r="J439">
        <v>8</v>
      </c>
      <c r="K439">
        <v>19468</v>
      </c>
      <c r="L439">
        <v>9.8800000000000008</v>
      </c>
      <c r="M439">
        <v>124.2</v>
      </c>
      <c r="N439">
        <v>3.8</v>
      </c>
      <c r="O439" s="1" t="s">
        <v>1245</v>
      </c>
    </row>
    <row r="440" spans="1:15" x14ac:dyDescent="0.3">
      <c r="A440" s="1" t="s">
        <v>43</v>
      </c>
      <c r="B440">
        <v>216</v>
      </c>
      <c r="C440">
        <v>2.2000000000000002</v>
      </c>
      <c r="D440">
        <v>1.8</v>
      </c>
      <c r="E440">
        <v>6.76</v>
      </c>
      <c r="F440">
        <v>2.63</v>
      </c>
      <c r="G440">
        <v>2.83</v>
      </c>
      <c r="H440">
        <v>2.3199999999999998</v>
      </c>
      <c r="I440" s="1" t="s">
        <v>44</v>
      </c>
      <c r="J440">
        <v>7</v>
      </c>
      <c r="K440">
        <v>1293</v>
      </c>
      <c r="L440">
        <v>7.16</v>
      </c>
      <c r="M440">
        <v>14.57</v>
      </c>
      <c r="N440">
        <v>2.87</v>
      </c>
      <c r="O440" s="1" t="s">
        <v>1245</v>
      </c>
    </row>
    <row r="441" spans="1:15" x14ac:dyDescent="0.3">
      <c r="A441" s="1" t="s">
        <v>47</v>
      </c>
      <c r="B441">
        <v>217</v>
      </c>
      <c r="C441">
        <v>2.73</v>
      </c>
      <c r="D441">
        <v>1.5</v>
      </c>
      <c r="E441">
        <v>6.44</v>
      </c>
      <c r="F441">
        <v>2.2799999999999998</v>
      </c>
      <c r="G441">
        <v>4.8499999999999996</v>
      </c>
      <c r="H441">
        <v>2.58</v>
      </c>
      <c r="I441" s="1" t="s">
        <v>48</v>
      </c>
      <c r="J441">
        <v>7</v>
      </c>
      <c r="K441">
        <v>4648</v>
      </c>
      <c r="L441">
        <v>8.44</v>
      </c>
      <c r="M441">
        <v>8.94</v>
      </c>
      <c r="N441">
        <v>2.66</v>
      </c>
      <c r="O441" s="1" t="s">
        <v>1246</v>
      </c>
    </row>
    <row r="442" spans="1:15" x14ac:dyDescent="0.3">
      <c r="A442" s="1" t="s">
        <v>51</v>
      </c>
      <c r="B442">
        <v>795</v>
      </c>
      <c r="C442">
        <v>6</v>
      </c>
      <c r="D442">
        <v>1.77</v>
      </c>
      <c r="E442">
        <v>4.8</v>
      </c>
      <c r="F442">
        <v>2.5299999999999998</v>
      </c>
      <c r="G442">
        <v>5.12</v>
      </c>
      <c r="H442">
        <v>1.84</v>
      </c>
      <c r="I442" s="1" t="s">
        <v>52</v>
      </c>
      <c r="J442">
        <v>5</v>
      </c>
      <c r="K442">
        <v>20364</v>
      </c>
      <c r="L442">
        <v>9.92</v>
      </c>
      <c r="M442">
        <v>103.22</v>
      </c>
      <c r="N442">
        <v>3.72</v>
      </c>
      <c r="O442" s="1" t="s">
        <v>1245</v>
      </c>
    </row>
    <row r="443" spans="1:15" x14ac:dyDescent="0.3">
      <c r="A443" s="1" t="s">
        <v>54</v>
      </c>
      <c r="B443">
        <v>563</v>
      </c>
      <c r="C443">
        <v>7.26</v>
      </c>
      <c r="D443">
        <v>1.72</v>
      </c>
      <c r="E443">
        <v>4.5599999999999996</v>
      </c>
      <c r="F443">
        <v>2.41</v>
      </c>
      <c r="G443">
        <v>6.08</v>
      </c>
      <c r="H443">
        <v>2.12</v>
      </c>
      <c r="I443" s="1" t="s">
        <v>55</v>
      </c>
      <c r="J443">
        <v>5</v>
      </c>
      <c r="K443">
        <v>104153</v>
      </c>
      <c r="L443">
        <v>11.55</v>
      </c>
      <c r="M443">
        <v>514</v>
      </c>
      <c r="N443">
        <v>4.42</v>
      </c>
      <c r="O443" s="1" t="s">
        <v>1245</v>
      </c>
    </row>
    <row r="444" spans="1:15" x14ac:dyDescent="0.3">
      <c r="A444" s="1" t="s">
        <v>58</v>
      </c>
      <c r="B444">
        <v>218</v>
      </c>
      <c r="C444">
        <v>8</v>
      </c>
      <c r="D444">
        <v>1.55</v>
      </c>
      <c r="E444">
        <v>5.35</v>
      </c>
      <c r="F444">
        <v>2.76</v>
      </c>
      <c r="G444">
        <v>5.79</v>
      </c>
      <c r="H444">
        <v>2.41</v>
      </c>
      <c r="I444" s="1" t="s">
        <v>59</v>
      </c>
      <c r="J444">
        <v>3</v>
      </c>
      <c r="K444">
        <v>3801</v>
      </c>
      <c r="L444">
        <v>8.24</v>
      </c>
      <c r="M444">
        <v>19.329999999999998</v>
      </c>
      <c r="N444">
        <v>2.99</v>
      </c>
      <c r="O444" s="1" t="s">
        <v>1252</v>
      </c>
    </row>
    <row r="445" spans="1:15" x14ac:dyDescent="0.3">
      <c r="A445" s="1" t="s">
        <v>61</v>
      </c>
      <c r="B445">
        <v>796</v>
      </c>
      <c r="C445">
        <v>6.89</v>
      </c>
      <c r="D445">
        <v>1.7</v>
      </c>
      <c r="E445">
        <v>4.5</v>
      </c>
      <c r="F445">
        <v>1.91</v>
      </c>
      <c r="G445">
        <v>5.7</v>
      </c>
      <c r="H445">
        <v>1.91</v>
      </c>
      <c r="I445" s="1" t="s">
        <v>62</v>
      </c>
      <c r="J445">
        <v>6</v>
      </c>
      <c r="K445">
        <v>1915</v>
      </c>
      <c r="L445">
        <v>7.56</v>
      </c>
      <c r="M445">
        <v>1.82</v>
      </c>
      <c r="N445">
        <v>1.97</v>
      </c>
      <c r="O445" s="1" t="s">
        <v>1250</v>
      </c>
    </row>
    <row r="446" spans="1:15" x14ac:dyDescent="0.3">
      <c r="A446" s="1" t="s">
        <v>65</v>
      </c>
      <c r="B446">
        <v>219</v>
      </c>
      <c r="C446">
        <v>5.86</v>
      </c>
      <c r="D446">
        <v>1.42</v>
      </c>
      <c r="E446">
        <v>3.74</v>
      </c>
      <c r="F446">
        <v>2.33</v>
      </c>
      <c r="G446">
        <v>4.76</v>
      </c>
      <c r="H446">
        <v>2.25</v>
      </c>
      <c r="I446" s="1" t="s">
        <v>66</v>
      </c>
      <c r="J446">
        <v>6</v>
      </c>
      <c r="K446">
        <v>5095</v>
      </c>
      <c r="L446">
        <v>8.5399999999999991</v>
      </c>
      <c r="M446">
        <v>9.8000000000000007</v>
      </c>
      <c r="N446">
        <v>2.7</v>
      </c>
      <c r="O446" s="1" t="s">
        <v>1250</v>
      </c>
    </row>
    <row r="447" spans="1:15" x14ac:dyDescent="0.3">
      <c r="A447" s="1" t="s">
        <v>69</v>
      </c>
      <c r="B447">
        <v>797</v>
      </c>
      <c r="C447">
        <v>2.2400000000000002</v>
      </c>
      <c r="D447">
        <v>1.34</v>
      </c>
      <c r="E447">
        <v>6.14</v>
      </c>
      <c r="F447">
        <v>2.42</v>
      </c>
      <c r="G447">
        <v>2.6</v>
      </c>
      <c r="H447">
        <v>1.94</v>
      </c>
      <c r="I447" s="1" t="s">
        <v>14</v>
      </c>
      <c r="J447">
        <v>9</v>
      </c>
      <c r="K447">
        <v>442</v>
      </c>
      <c r="L447">
        <v>6.09</v>
      </c>
      <c r="M447">
        <v>4.18</v>
      </c>
      <c r="N447">
        <v>2.33</v>
      </c>
      <c r="O447" s="1" t="s">
        <v>1247</v>
      </c>
    </row>
    <row r="448" spans="1:15" x14ac:dyDescent="0.3">
      <c r="A448" s="1" t="s">
        <v>71</v>
      </c>
      <c r="B448">
        <v>220</v>
      </c>
      <c r="C448">
        <v>8.56</v>
      </c>
      <c r="D448">
        <v>0.81</v>
      </c>
      <c r="E448">
        <v>5.5</v>
      </c>
      <c r="F448">
        <v>2.91</v>
      </c>
      <c r="G448">
        <v>6.08</v>
      </c>
      <c r="H448">
        <v>2.14</v>
      </c>
      <c r="I448" s="1" t="s">
        <v>12</v>
      </c>
      <c r="J448">
        <v>5</v>
      </c>
      <c r="K448">
        <v>12777</v>
      </c>
      <c r="L448">
        <v>9.4600000000000009</v>
      </c>
      <c r="M448">
        <v>16.649999999999999</v>
      </c>
      <c r="N448">
        <v>2.93</v>
      </c>
      <c r="O448" s="1" t="s">
        <v>1252</v>
      </c>
    </row>
    <row r="449" spans="1:15" x14ac:dyDescent="0.3">
      <c r="A449" s="1" t="s">
        <v>74</v>
      </c>
      <c r="B449">
        <v>221</v>
      </c>
      <c r="C449">
        <v>3.58</v>
      </c>
      <c r="D449">
        <v>2.0099999999999998</v>
      </c>
      <c r="E449">
        <v>5.13</v>
      </c>
      <c r="F449">
        <v>2.44</v>
      </c>
      <c r="G449">
        <v>4.68</v>
      </c>
      <c r="H449">
        <v>2.0499999999999998</v>
      </c>
      <c r="I449" s="1" t="s">
        <v>32</v>
      </c>
      <c r="J449">
        <v>6</v>
      </c>
      <c r="K449">
        <v>6300</v>
      </c>
      <c r="L449">
        <v>8.75</v>
      </c>
      <c r="M449">
        <v>77.08</v>
      </c>
      <c r="N449">
        <v>3.59</v>
      </c>
      <c r="O449" s="1" t="s">
        <v>1250</v>
      </c>
    </row>
    <row r="450" spans="1:15" x14ac:dyDescent="0.3">
      <c r="A450" s="1" t="s">
        <v>77</v>
      </c>
      <c r="B450">
        <v>798</v>
      </c>
      <c r="C450">
        <v>3.34</v>
      </c>
      <c r="D450">
        <v>2.12</v>
      </c>
      <c r="E450">
        <v>6.83</v>
      </c>
      <c r="F450">
        <v>2.06</v>
      </c>
      <c r="G450">
        <v>3.07</v>
      </c>
      <c r="H450">
        <v>2.1800000000000002</v>
      </c>
      <c r="I450" s="1" t="s">
        <v>78</v>
      </c>
      <c r="J450">
        <v>9</v>
      </c>
      <c r="K450">
        <v>4854</v>
      </c>
      <c r="L450">
        <v>8.49</v>
      </c>
      <c r="M450">
        <v>8.76</v>
      </c>
      <c r="N450">
        <v>2.65</v>
      </c>
      <c r="O450" s="1" t="s">
        <v>1245</v>
      </c>
    </row>
    <row r="451" spans="1:15" x14ac:dyDescent="0.3">
      <c r="A451" s="1" t="s">
        <v>81</v>
      </c>
      <c r="B451">
        <v>222</v>
      </c>
      <c r="C451">
        <v>1.9</v>
      </c>
      <c r="D451">
        <v>1.26</v>
      </c>
      <c r="E451">
        <v>5.85</v>
      </c>
      <c r="F451">
        <v>2.4900000000000002</v>
      </c>
      <c r="G451">
        <v>3.33</v>
      </c>
      <c r="H451">
        <v>2.2200000000000002</v>
      </c>
      <c r="I451" s="1" t="s">
        <v>82</v>
      </c>
      <c r="J451">
        <v>4</v>
      </c>
      <c r="K451">
        <v>28018</v>
      </c>
      <c r="L451">
        <v>10.24</v>
      </c>
      <c r="M451">
        <v>246.35</v>
      </c>
      <c r="N451">
        <v>4.0999999999999996</v>
      </c>
      <c r="O451" s="1" t="s">
        <v>1247</v>
      </c>
    </row>
    <row r="452" spans="1:15" x14ac:dyDescent="0.3">
      <c r="A452" s="1" t="s">
        <v>85</v>
      </c>
      <c r="B452">
        <v>564</v>
      </c>
      <c r="C452">
        <v>5.0199999999999996</v>
      </c>
      <c r="D452">
        <v>0.93</v>
      </c>
      <c r="E452">
        <v>3.71</v>
      </c>
      <c r="F452">
        <v>1.75</v>
      </c>
      <c r="G452">
        <v>5.53</v>
      </c>
      <c r="H452">
        <v>1.3</v>
      </c>
      <c r="I452" s="1" t="s">
        <v>14</v>
      </c>
      <c r="J452">
        <v>7</v>
      </c>
      <c r="K452">
        <v>133</v>
      </c>
      <c r="L452">
        <v>4.8899999999999997</v>
      </c>
      <c r="M452">
        <v>1.02</v>
      </c>
      <c r="N452">
        <v>1.72</v>
      </c>
      <c r="O452" s="1" t="s">
        <v>1245</v>
      </c>
    </row>
    <row r="453" spans="1:15" x14ac:dyDescent="0.3">
      <c r="A453" s="1" t="s">
        <v>87</v>
      </c>
      <c r="B453">
        <v>799</v>
      </c>
      <c r="C453">
        <v>4.95</v>
      </c>
      <c r="D453">
        <v>1</v>
      </c>
      <c r="E453">
        <v>4.17</v>
      </c>
      <c r="F453">
        <v>2.11</v>
      </c>
      <c r="G453">
        <v>5.05</v>
      </c>
      <c r="H453">
        <v>1.05</v>
      </c>
      <c r="I453" s="1" t="s">
        <v>59</v>
      </c>
      <c r="J453">
        <v>6</v>
      </c>
      <c r="K453">
        <v>40</v>
      </c>
      <c r="L453">
        <v>3.69</v>
      </c>
      <c r="M453">
        <v>2.4300000000000002</v>
      </c>
      <c r="N453">
        <v>2.1</v>
      </c>
      <c r="O453" s="1" t="s">
        <v>1245</v>
      </c>
    </row>
    <row r="454" spans="1:15" x14ac:dyDescent="0.3">
      <c r="A454" s="1" t="s">
        <v>89</v>
      </c>
      <c r="B454">
        <v>800</v>
      </c>
      <c r="C454">
        <v>7</v>
      </c>
      <c r="D454">
        <v>1.34</v>
      </c>
      <c r="E454">
        <v>5.86</v>
      </c>
      <c r="F454">
        <v>1.81</v>
      </c>
      <c r="G454">
        <v>6.26</v>
      </c>
      <c r="H454">
        <v>2</v>
      </c>
      <c r="I454" s="1" t="s">
        <v>90</v>
      </c>
      <c r="J454">
        <v>4</v>
      </c>
      <c r="K454">
        <v>133710</v>
      </c>
      <c r="L454">
        <v>11.8</v>
      </c>
      <c r="M454">
        <v>359.04</v>
      </c>
      <c r="N454">
        <v>4.26</v>
      </c>
      <c r="O454" s="1" t="s">
        <v>1263</v>
      </c>
    </row>
    <row r="455" spans="1:15" x14ac:dyDescent="0.3">
      <c r="A455" s="1" t="s">
        <v>92</v>
      </c>
      <c r="B455">
        <v>801</v>
      </c>
      <c r="C455">
        <v>6.57</v>
      </c>
      <c r="D455">
        <v>1.99</v>
      </c>
      <c r="E455">
        <v>4.95</v>
      </c>
      <c r="F455">
        <v>2.2400000000000002</v>
      </c>
      <c r="G455">
        <v>6.4</v>
      </c>
      <c r="H455">
        <v>1.89</v>
      </c>
      <c r="I455" s="1" t="s">
        <v>93</v>
      </c>
      <c r="J455">
        <v>8</v>
      </c>
      <c r="K455">
        <v>12593</v>
      </c>
      <c r="L455">
        <v>9.44</v>
      </c>
      <c r="M455">
        <v>12.98</v>
      </c>
      <c r="N455">
        <v>2.82</v>
      </c>
      <c r="O455" s="1" t="s">
        <v>1245</v>
      </c>
    </row>
    <row r="456" spans="1:15" x14ac:dyDescent="0.3">
      <c r="A456" s="1" t="s">
        <v>95</v>
      </c>
      <c r="B456">
        <v>223</v>
      </c>
      <c r="C456">
        <v>3.16</v>
      </c>
      <c r="D456">
        <v>1.91</v>
      </c>
      <c r="E456">
        <v>4.21</v>
      </c>
      <c r="F456">
        <v>2.4700000000000002</v>
      </c>
      <c r="G456">
        <v>3.18</v>
      </c>
      <c r="H456">
        <v>2.13</v>
      </c>
      <c r="I456" s="1" t="s">
        <v>44</v>
      </c>
      <c r="J456">
        <v>5</v>
      </c>
      <c r="K456">
        <v>11911</v>
      </c>
      <c r="L456">
        <v>9.39</v>
      </c>
      <c r="M456">
        <v>66.22</v>
      </c>
      <c r="N456">
        <v>3.53</v>
      </c>
      <c r="O456" s="1" t="s">
        <v>1246</v>
      </c>
    </row>
    <row r="457" spans="1:15" x14ac:dyDescent="0.3">
      <c r="A457" s="1" t="s">
        <v>98</v>
      </c>
      <c r="B457">
        <v>802</v>
      </c>
      <c r="C457">
        <v>6.12</v>
      </c>
      <c r="D457">
        <v>1.86</v>
      </c>
      <c r="E457">
        <v>4.95</v>
      </c>
      <c r="F457">
        <v>2.14</v>
      </c>
      <c r="G457">
        <v>5.37</v>
      </c>
      <c r="H457">
        <v>2.17</v>
      </c>
      <c r="I457" s="1" t="s">
        <v>99</v>
      </c>
      <c r="J457">
        <v>4</v>
      </c>
      <c r="K457">
        <v>1920</v>
      </c>
      <c r="L457">
        <v>7.56</v>
      </c>
      <c r="M457">
        <v>2.76</v>
      </c>
      <c r="N457">
        <v>2.15</v>
      </c>
      <c r="O457" s="1" t="s">
        <v>1245</v>
      </c>
    </row>
    <row r="458" spans="1:15" x14ac:dyDescent="0.3">
      <c r="A458" s="1" t="s">
        <v>102</v>
      </c>
      <c r="B458">
        <v>803</v>
      </c>
      <c r="C458">
        <v>3.07</v>
      </c>
      <c r="D458">
        <v>2.25</v>
      </c>
      <c r="E458">
        <v>4.3899999999999997</v>
      </c>
      <c r="F458">
        <v>2.4900000000000002</v>
      </c>
      <c r="G458">
        <v>4.41</v>
      </c>
      <c r="H458">
        <v>2.38</v>
      </c>
      <c r="I458" s="1" t="s">
        <v>103</v>
      </c>
      <c r="J458">
        <v>9</v>
      </c>
      <c r="K458">
        <v>12468</v>
      </c>
      <c r="L458">
        <v>9.43</v>
      </c>
      <c r="M458">
        <v>3.61</v>
      </c>
      <c r="N458">
        <v>2.27</v>
      </c>
      <c r="O458" s="1" t="s">
        <v>1245</v>
      </c>
    </row>
    <row r="459" spans="1:15" x14ac:dyDescent="0.3">
      <c r="A459" s="1" t="s">
        <v>106</v>
      </c>
      <c r="B459">
        <v>804</v>
      </c>
      <c r="C459">
        <v>2.48</v>
      </c>
      <c r="D459">
        <v>1.4</v>
      </c>
      <c r="E459">
        <v>4.71</v>
      </c>
      <c r="F459">
        <v>2.2400000000000002</v>
      </c>
      <c r="G459">
        <v>3.21</v>
      </c>
      <c r="H459">
        <v>1.85</v>
      </c>
      <c r="I459" s="1" t="s">
        <v>80</v>
      </c>
      <c r="J459">
        <v>7</v>
      </c>
      <c r="K459">
        <v>5875</v>
      </c>
      <c r="L459">
        <v>8.68</v>
      </c>
      <c r="M459">
        <v>7.27</v>
      </c>
      <c r="N459">
        <v>2.57</v>
      </c>
      <c r="O459" s="1" t="s">
        <v>1245</v>
      </c>
    </row>
    <row r="460" spans="1:15" x14ac:dyDescent="0.3">
      <c r="A460" s="1" t="s">
        <v>109</v>
      </c>
      <c r="B460">
        <v>805</v>
      </c>
      <c r="C460">
        <v>7.32</v>
      </c>
      <c r="D460">
        <v>1.52</v>
      </c>
      <c r="E460">
        <v>5.98</v>
      </c>
      <c r="F460">
        <v>2.14</v>
      </c>
      <c r="G460">
        <v>7.07</v>
      </c>
      <c r="H460">
        <v>1.99</v>
      </c>
      <c r="I460" s="1" t="s">
        <v>110</v>
      </c>
      <c r="J460">
        <v>7</v>
      </c>
      <c r="K460">
        <v>34419</v>
      </c>
      <c r="L460">
        <v>10.45</v>
      </c>
      <c r="M460">
        <v>81.040000000000006</v>
      </c>
      <c r="N460">
        <v>3.62</v>
      </c>
      <c r="O460" s="1" t="s">
        <v>1247</v>
      </c>
    </row>
    <row r="461" spans="1:15" x14ac:dyDescent="0.3">
      <c r="A461" s="1" t="s">
        <v>113</v>
      </c>
      <c r="B461">
        <v>806</v>
      </c>
      <c r="C461">
        <v>3.39</v>
      </c>
      <c r="D461">
        <v>1.7</v>
      </c>
      <c r="E461">
        <v>4.1500000000000004</v>
      </c>
      <c r="F461">
        <v>1.96</v>
      </c>
      <c r="G461">
        <v>4.8499999999999996</v>
      </c>
      <c r="H461">
        <v>2.2000000000000002</v>
      </c>
      <c r="I461" s="1" t="s">
        <v>99</v>
      </c>
      <c r="J461">
        <v>8</v>
      </c>
      <c r="K461">
        <v>2842</v>
      </c>
      <c r="L461">
        <v>7.95</v>
      </c>
      <c r="M461">
        <v>3.27</v>
      </c>
      <c r="N461">
        <v>2.23</v>
      </c>
      <c r="O461" s="1" t="s">
        <v>1250</v>
      </c>
    </row>
    <row r="462" spans="1:15" x14ac:dyDescent="0.3">
      <c r="A462" s="1" t="s">
        <v>115</v>
      </c>
      <c r="B462">
        <v>807</v>
      </c>
      <c r="C462">
        <v>3.5</v>
      </c>
      <c r="D462">
        <v>2.16</v>
      </c>
      <c r="E462">
        <v>4.9800000000000004</v>
      </c>
      <c r="F462">
        <v>2.48</v>
      </c>
      <c r="G462">
        <v>4.66</v>
      </c>
      <c r="H462">
        <v>2.33</v>
      </c>
      <c r="I462" s="1" t="s">
        <v>62</v>
      </c>
      <c r="J462">
        <v>7</v>
      </c>
      <c r="K462">
        <v>4130</v>
      </c>
      <c r="L462">
        <v>8.33</v>
      </c>
      <c r="M462">
        <v>2.61</v>
      </c>
      <c r="N462">
        <v>2.13</v>
      </c>
      <c r="O462" s="1" t="s">
        <v>1250</v>
      </c>
    </row>
    <row r="463" spans="1:15" x14ac:dyDescent="0.3">
      <c r="A463" s="1" t="s">
        <v>118</v>
      </c>
      <c r="B463">
        <v>808</v>
      </c>
      <c r="C463">
        <v>3.18</v>
      </c>
      <c r="D463">
        <v>1.86</v>
      </c>
      <c r="E463">
        <v>4.04</v>
      </c>
      <c r="F463">
        <v>2.14</v>
      </c>
      <c r="G463">
        <v>4.09</v>
      </c>
      <c r="H463">
        <v>2.1800000000000002</v>
      </c>
      <c r="I463" s="1" t="s">
        <v>119</v>
      </c>
      <c r="J463">
        <v>6</v>
      </c>
      <c r="K463">
        <v>441</v>
      </c>
      <c r="L463">
        <v>6.09</v>
      </c>
      <c r="M463">
        <v>0.16</v>
      </c>
      <c r="N463">
        <v>0.95</v>
      </c>
      <c r="O463" s="1" t="s">
        <v>1247</v>
      </c>
    </row>
    <row r="464" spans="1:15" x14ac:dyDescent="0.3">
      <c r="A464" s="1" t="s">
        <v>121</v>
      </c>
      <c r="B464">
        <v>224</v>
      </c>
      <c r="C464">
        <v>2.81</v>
      </c>
      <c r="D464">
        <v>1.92</v>
      </c>
      <c r="E464">
        <v>4.57</v>
      </c>
      <c r="F464">
        <v>2.59</v>
      </c>
      <c r="G464">
        <v>3.43</v>
      </c>
      <c r="H464">
        <v>2.4300000000000002</v>
      </c>
      <c r="I464" s="1" t="s">
        <v>44</v>
      </c>
      <c r="J464">
        <v>8</v>
      </c>
      <c r="K464">
        <v>556</v>
      </c>
      <c r="L464">
        <v>6.32</v>
      </c>
      <c r="M464">
        <v>2.08</v>
      </c>
      <c r="N464">
        <v>2.0299999999999998</v>
      </c>
      <c r="O464" s="1" t="s">
        <v>1250</v>
      </c>
    </row>
    <row r="465" spans="1:15" x14ac:dyDescent="0.3">
      <c r="A465" s="1" t="s">
        <v>123</v>
      </c>
      <c r="B465">
        <v>225</v>
      </c>
      <c r="C465">
        <v>7.33</v>
      </c>
      <c r="D465">
        <v>1.84</v>
      </c>
      <c r="E465">
        <v>5.42</v>
      </c>
      <c r="F465">
        <v>2.65</v>
      </c>
      <c r="G465">
        <v>5.51</v>
      </c>
      <c r="H465">
        <v>2.21</v>
      </c>
      <c r="I465" s="1" t="s">
        <v>124</v>
      </c>
      <c r="J465">
        <v>9</v>
      </c>
      <c r="K465">
        <v>10789</v>
      </c>
      <c r="L465">
        <v>9.2899999999999991</v>
      </c>
      <c r="M465">
        <v>19.059999999999999</v>
      </c>
      <c r="N465">
        <v>2.99</v>
      </c>
      <c r="O465" s="1" t="s">
        <v>1249</v>
      </c>
    </row>
    <row r="466" spans="1:15" x14ac:dyDescent="0.3">
      <c r="A466" s="1" t="s">
        <v>127</v>
      </c>
      <c r="B466">
        <v>226</v>
      </c>
      <c r="C466">
        <v>7.65</v>
      </c>
      <c r="D466">
        <v>1.1599999999999999</v>
      </c>
      <c r="E466">
        <v>5.69</v>
      </c>
      <c r="F466">
        <v>2.15</v>
      </c>
      <c r="G466">
        <v>6.08</v>
      </c>
      <c r="H466">
        <v>2.25</v>
      </c>
      <c r="I466" s="1" t="s">
        <v>128</v>
      </c>
      <c r="J466">
        <v>7</v>
      </c>
      <c r="K466">
        <v>22090</v>
      </c>
      <c r="L466">
        <v>10</v>
      </c>
      <c r="M466">
        <v>8.1</v>
      </c>
      <c r="N466">
        <v>2.62</v>
      </c>
      <c r="O466" s="1" t="s">
        <v>1248</v>
      </c>
    </row>
    <row r="467" spans="1:15" x14ac:dyDescent="0.3">
      <c r="A467" s="1" t="s">
        <v>131</v>
      </c>
      <c r="B467">
        <v>809</v>
      </c>
      <c r="C467">
        <v>7</v>
      </c>
      <c r="D467">
        <v>1.72</v>
      </c>
      <c r="E467">
        <v>5.69</v>
      </c>
      <c r="F467">
        <v>2.4500000000000002</v>
      </c>
      <c r="G467">
        <v>5.93</v>
      </c>
      <c r="H467">
        <v>2.02</v>
      </c>
      <c r="I467" s="1" t="s">
        <v>30</v>
      </c>
      <c r="J467">
        <v>9</v>
      </c>
      <c r="K467">
        <v>3864</v>
      </c>
      <c r="L467">
        <v>8.26</v>
      </c>
      <c r="M467">
        <v>1.96</v>
      </c>
      <c r="N467">
        <v>2</v>
      </c>
      <c r="O467" s="1" t="s">
        <v>1245</v>
      </c>
    </row>
    <row r="468" spans="1:15" x14ac:dyDescent="0.3">
      <c r="A468" s="1" t="s">
        <v>133</v>
      </c>
      <c r="B468">
        <v>810</v>
      </c>
      <c r="C468">
        <v>4.6100000000000003</v>
      </c>
      <c r="D468">
        <v>1.28</v>
      </c>
      <c r="E468">
        <v>3.18</v>
      </c>
      <c r="F468">
        <v>1.85</v>
      </c>
      <c r="G468">
        <v>4.84</v>
      </c>
      <c r="H468">
        <v>1.67</v>
      </c>
      <c r="I468" s="1" t="s">
        <v>134</v>
      </c>
      <c r="J468">
        <v>11</v>
      </c>
      <c r="K468">
        <v>946</v>
      </c>
      <c r="L468">
        <v>6.85</v>
      </c>
      <c r="M468">
        <v>1.1399999999999999</v>
      </c>
      <c r="N468">
        <v>1.77</v>
      </c>
      <c r="O468" s="1" t="s">
        <v>1250</v>
      </c>
    </row>
    <row r="469" spans="1:15" x14ac:dyDescent="0.3">
      <c r="A469" s="1" t="s">
        <v>137</v>
      </c>
      <c r="B469">
        <v>227</v>
      </c>
      <c r="C469">
        <v>5.3</v>
      </c>
      <c r="D469">
        <v>1.61</v>
      </c>
      <c r="E469">
        <v>4.47</v>
      </c>
      <c r="F469">
        <v>2.4300000000000002</v>
      </c>
      <c r="G469">
        <v>4.91</v>
      </c>
      <c r="H469">
        <v>2.04</v>
      </c>
      <c r="I469" s="1" t="s">
        <v>138</v>
      </c>
      <c r="J469">
        <v>8</v>
      </c>
      <c r="K469">
        <v>56926</v>
      </c>
      <c r="L469">
        <v>10.95</v>
      </c>
      <c r="M469">
        <v>11.69</v>
      </c>
      <c r="N469">
        <v>2.78</v>
      </c>
      <c r="O469" s="1" t="s">
        <v>1245</v>
      </c>
    </row>
    <row r="470" spans="1:15" x14ac:dyDescent="0.3">
      <c r="A470" s="1" t="s">
        <v>139</v>
      </c>
      <c r="B470">
        <v>811</v>
      </c>
      <c r="C470">
        <v>6.95</v>
      </c>
      <c r="D470">
        <v>2.08</v>
      </c>
      <c r="E470">
        <v>5.05</v>
      </c>
      <c r="F470">
        <v>2.66</v>
      </c>
      <c r="G470">
        <v>5.67</v>
      </c>
      <c r="H470">
        <v>2.48</v>
      </c>
      <c r="I470" s="1" t="s">
        <v>134</v>
      </c>
      <c r="J470">
        <v>6</v>
      </c>
      <c r="K470">
        <v>9248</v>
      </c>
      <c r="L470">
        <v>9.1300000000000008</v>
      </c>
      <c r="M470">
        <v>4.22</v>
      </c>
      <c r="N470">
        <v>2.33</v>
      </c>
      <c r="O470" s="1" t="s">
        <v>1251</v>
      </c>
    </row>
    <row r="471" spans="1:15" x14ac:dyDescent="0.3">
      <c r="A471" s="1" t="s">
        <v>141</v>
      </c>
      <c r="B471">
        <v>516</v>
      </c>
      <c r="C471">
        <v>6.73</v>
      </c>
      <c r="D471">
        <v>2.08</v>
      </c>
      <c r="E471">
        <v>7.02</v>
      </c>
      <c r="F471">
        <v>1.87</v>
      </c>
      <c r="G471">
        <v>4.9000000000000004</v>
      </c>
      <c r="H471">
        <v>2.2799999999999998</v>
      </c>
      <c r="I471" s="1" t="s">
        <v>119</v>
      </c>
      <c r="J471">
        <v>11</v>
      </c>
      <c r="K471">
        <v>235</v>
      </c>
      <c r="L471">
        <v>5.46</v>
      </c>
      <c r="M471">
        <v>0.84</v>
      </c>
      <c r="N471">
        <v>1.64</v>
      </c>
      <c r="O471" s="1" t="s">
        <v>1245</v>
      </c>
    </row>
    <row r="472" spans="1:15" x14ac:dyDescent="0.3">
      <c r="A472" s="1" t="s">
        <v>144</v>
      </c>
      <c r="B472">
        <v>228</v>
      </c>
      <c r="C472">
        <v>1.66</v>
      </c>
      <c r="D472">
        <v>1.34</v>
      </c>
      <c r="E472">
        <v>5.03</v>
      </c>
      <c r="F472">
        <v>2.77</v>
      </c>
      <c r="G472">
        <v>3.61</v>
      </c>
      <c r="H472">
        <v>2.64</v>
      </c>
      <c r="I472" s="1" t="s">
        <v>78</v>
      </c>
      <c r="J472">
        <v>9</v>
      </c>
      <c r="K472">
        <v>9019</v>
      </c>
      <c r="L472">
        <v>9.11</v>
      </c>
      <c r="M472">
        <v>8.75</v>
      </c>
      <c r="N472">
        <v>2.65</v>
      </c>
      <c r="O472" s="1" t="s">
        <v>1245</v>
      </c>
    </row>
    <row r="473" spans="1:15" x14ac:dyDescent="0.3">
      <c r="A473" s="1" t="s">
        <v>146</v>
      </c>
      <c r="B473">
        <v>812</v>
      </c>
      <c r="C473">
        <v>3.07</v>
      </c>
      <c r="D473">
        <v>1.57</v>
      </c>
      <c r="E473">
        <v>3.83</v>
      </c>
      <c r="F473">
        <v>2.0499999999999998</v>
      </c>
      <c r="G473">
        <v>2.78</v>
      </c>
      <c r="H473">
        <v>2.08</v>
      </c>
      <c r="I473" s="1" t="s">
        <v>99</v>
      </c>
      <c r="J473">
        <v>8</v>
      </c>
      <c r="K473">
        <v>5490</v>
      </c>
      <c r="L473">
        <v>8.61</v>
      </c>
      <c r="M473">
        <v>3.06</v>
      </c>
      <c r="N473">
        <v>2.2000000000000002</v>
      </c>
      <c r="O473" s="1" t="s">
        <v>1250</v>
      </c>
    </row>
    <row r="474" spans="1:15" x14ac:dyDescent="0.3">
      <c r="A474" s="1" t="s">
        <v>149</v>
      </c>
      <c r="B474">
        <v>813</v>
      </c>
      <c r="C474">
        <v>5.05</v>
      </c>
      <c r="D474">
        <v>1.34</v>
      </c>
      <c r="E474">
        <v>3.95</v>
      </c>
      <c r="F474">
        <v>1.97</v>
      </c>
      <c r="G474">
        <v>5.37</v>
      </c>
      <c r="H474">
        <v>1.43</v>
      </c>
      <c r="I474" s="1" t="s">
        <v>14</v>
      </c>
      <c r="J474">
        <v>10</v>
      </c>
      <c r="K474">
        <v>212</v>
      </c>
      <c r="L474">
        <v>5.36</v>
      </c>
      <c r="M474">
        <v>0.16</v>
      </c>
      <c r="N474">
        <v>0.95</v>
      </c>
      <c r="O474" s="1" t="s">
        <v>1245</v>
      </c>
    </row>
    <row r="475" spans="1:15" x14ac:dyDescent="0.3">
      <c r="A475" s="1" t="s">
        <v>151</v>
      </c>
      <c r="B475">
        <v>595</v>
      </c>
      <c r="C475">
        <v>2.4900000000000002</v>
      </c>
      <c r="D475">
        <v>1.76</v>
      </c>
      <c r="E475">
        <v>5.69</v>
      </c>
      <c r="F475">
        <v>2.06</v>
      </c>
      <c r="G475">
        <v>3.57</v>
      </c>
      <c r="H475">
        <v>1.62</v>
      </c>
      <c r="I475" s="1" t="s">
        <v>152</v>
      </c>
      <c r="J475">
        <v>6</v>
      </c>
      <c r="K475">
        <v>8073</v>
      </c>
      <c r="L475">
        <v>9</v>
      </c>
      <c r="M475">
        <v>10.199999999999999</v>
      </c>
      <c r="N475">
        <v>2.72</v>
      </c>
      <c r="O475" s="1" t="s">
        <v>1245</v>
      </c>
    </row>
    <row r="476" spans="1:15" x14ac:dyDescent="0.3">
      <c r="A476" s="1" t="s">
        <v>155</v>
      </c>
      <c r="B476">
        <v>229</v>
      </c>
      <c r="C476">
        <v>5.05</v>
      </c>
      <c r="D476">
        <v>0.81</v>
      </c>
      <c r="E476">
        <v>3.84</v>
      </c>
      <c r="F476">
        <v>1.88</v>
      </c>
      <c r="G476">
        <v>4.6100000000000003</v>
      </c>
      <c r="H476">
        <v>2.13</v>
      </c>
      <c r="I476" s="1" t="s">
        <v>99</v>
      </c>
      <c r="J476">
        <v>3</v>
      </c>
      <c r="K476">
        <v>5596</v>
      </c>
      <c r="L476">
        <v>8.6300000000000008</v>
      </c>
      <c r="M476">
        <v>7.49</v>
      </c>
      <c r="N476">
        <v>2.58</v>
      </c>
      <c r="O476" s="1" t="s">
        <v>1252</v>
      </c>
    </row>
    <row r="477" spans="1:15" x14ac:dyDescent="0.3">
      <c r="A477" s="1" t="s">
        <v>157</v>
      </c>
      <c r="B477">
        <v>814</v>
      </c>
      <c r="C477">
        <v>6.51</v>
      </c>
      <c r="D477">
        <v>1.34</v>
      </c>
      <c r="E477">
        <v>4.21</v>
      </c>
      <c r="F477">
        <v>1.99</v>
      </c>
      <c r="G477">
        <v>5.28</v>
      </c>
      <c r="H477">
        <v>2.08</v>
      </c>
      <c r="I477" s="1" t="s">
        <v>82</v>
      </c>
      <c r="J477">
        <v>8</v>
      </c>
      <c r="K477">
        <v>12203</v>
      </c>
      <c r="L477">
        <v>9.41</v>
      </c>
      <c r="M477">
        <v>54.51</v>
      </c>
      <c r="N477">
        <v>3.44</v>
      </c>
      <c r="O477" s="1" t="s">
        <v>1246</v>
      </c>
    </row>
    <row r="478" spans="1:15" x14ac:dyDescent="0.3">
      <c r="A478" s="1" t="s">
        <v>159</v>
      </c>
      <c r="B478">
        <v>815</v>
      </c>
      <c r="C478">
        <v>2.85</v>
      </c>
      <c r="D478">
        <v>1.94</v>
      </c>
      <c r="E478">
        <v>5.83</v>
      </c>
      <c r="F478">
        <v>2.4500000000000002</v>
      </c>
      <c r="G478">
        <v>4.12</v>
      </c>
      <c r="H478">
        <v>2.23</v>
      </c>
      <c r="I478" s="1" t="s">
        <v>10</v>
      </c>
      <c r="J478">
        <v>6</v>
      </c>
      <c r="K478">
        <v>6598</v>
      </c>
      <c r="L478">
        <v>8.7899999999999991</v>
      </c>
      <c r="M478">
        <v>38.69</v>
      </c>
      <c r="N478">
        <v>3.3</v>
      </c>
      <c r="O478" s="1" t="s">
        <v>1246</v>
      </c>
    </row>
    <row r="479" spans="1:15" x14ac:dyDescent="0.3">
      <c r="A479" s="1" t="s">
        <v>161</v>
      </c>
      <c r="B479">
        <v>816</v>
      </c>
      <c r="C479">
        <v>4.07</v>
      </c>
      <c r="D479">
        <v>2.16</v>
      </c>
      <c r="E479">
        <v>4.07</v>
      </c>
      <c r="F479">
        <v>2.46</v>
      </c>
      <c r="G479">
        <v>4.5599999999999996</v>
      </c>
      <c r="H479">
        <v>2.4700000000000002</v>
      </c>
      <c r="I479" s="1" t="s">
        <v>84</v>
      </c>
      <c r="J479">
        <v>6</v>
      </c>
      <c r="K479">
        <v>2539</v>
      </c>
      <c r="L479">
        <v>7.84</v>
      </c>
      <c r="M479">
        <v>3.16</v>
      </c>
      <c r="N479">
        <v>2.21</v>
      </c>
      <c r="O479" s="1" t="s">
        <v>1245</v>
      </c>
    </row>
    <row r="480" spans="1:15" x14ac:dyDescent="0.3">
      <c r="A480" s="1" t="s">
        <v>163</v>
      </c>
      <c r="B480">
        <v>230</v>
      </c>
      <c r="C480">
        <v>2.36</v>
      </c>
      <c r="D480">
        <v>1.33</v>
      </c>
      <c r="E480">
        <v>5.56</v>
      </c>
      <c r="F480">
        <v>2.34</v>
      </c>
      <c r="G480">
        <v>2.33</v>
      </c>
      <c r="H480">
        <v>1.95</v>
      </c>
      <c r="I480" s="1" t="s">
        <v>59</v>
      </c>
      <c r="J480">
        <v>8</v>
      </c>
      <c r="K480">
        <v>3775</v>
      </c>
      <c r="L480">
        <v>8.24</v>
      </c>
      <c r="M480">
        <v>4.0599999999999996</v>
      </c>
      <c r="N480">
        <v>2.3199999999999998</v>
      </c>
      <c r="O480" s="1" t="s">
        <v>1246</v>
      </c>
    </row>
    <row r="481" spans="1:15" x14ac:dyDescent="0.3">
      <c r="A481" s="1" t="s">
        <v>166</v>
      </c>
      <c r="B481">
        <v>231</v>
      </c>
      <c r="C481">
        <v>4.3499999999999996</v>
      </c>
      <c r="D481">
        <v>1.76</v>
      </c>
      <c r="E481">
        <v>5.38</v>
      </c>
      <c r="F481">
        <v>2.37</v>
      </c>
      <c r="G481">
        <v>4.5</v>
      </c>
      <c r="H481">
        <v>2.06</v>
      </c>
      <c r="I481" s="1" t="s">
        <v>44</v>
      </c>
      <c r="J481">
        <v>8</v>
      </c>
      <c r="K481">
        <v>118</v>
      </c>
      <c r="L481">
        <v>4.7699999999999996</v>
      </c>
      <c r="M481">
        <v>1.2</v>
      </c>
      <c r="N481">
        <v>1.79</v>
      </c>
      <c r="O481" s="1" t="s">
        <v>1250</v>
      </c>
    </row>
    <row r="482" spans="1:15" x14ac:dyDescent="0.3">
      <c r="A482" s="1" t="s">
        <v>168</v>
      </c>
      <c r="B482">
        <v>232</v>
      </c>
      <c r="C482">
        <v>6.97</v>
      </c>
      <c r="D482">
        <v>1.91</v>
      </c>
      <c r="E482">
        <v>5</v>
      </c>
      <c r="F482">
        <v>2.5299999999999998</v>
      </c>
      <c r="G482">
        <v>6.34</v>
      </c>
      <c r="H482">
        <v>2.11</v>
      </c>
      <c r="I482" s="1" t="s">
        <v>59</v>
      </c>
      <c r="J482">
        <v>7</v>
      </c>
      <c r="K482">
        <v>1440</v>
      </c>
      <c r="L482">
        <v>7.27</v>
      </c>
      <c r="M482">
        <v>3.88</v>
      </c>
      <c r="N482">
        <v>2.2999999999999998</v>
      </c>
      <c r="O482" s="1" t="s">
        <v>1247</v>
      </c>
    </row>
    <row r="483" spans="1:15" x14ac:dyDescent="0.3">
      <c r="A483" s="1" t="s">
        <v>171</v>
      </c>
      <c r="B483">
        <v>233</v>
      </c>
      <c r="C483">
        <v>7.15</v>
      </c>
      <c r="D483">
        <v>1.85</v>
      </c>
      <c r="E483">
        <v>6.02</v>
      </c>
      <c r="F483">
        <v>2.67</v>
      </c>
      <c r="G483">
        <v>6.67</v>
      </c>
      <c r="H483">
        <v>2.31</v>
      </c>
      <c r="I483" s="1" t="s">
        <v>16</v>
      </c>
      <c r="J483">
        <v>8</v>
      </c>
      <c r="K483">
        <v>5866</v>
      </c>
      <c r="L483">
        <v>8.68</v>
      </c>
      <c r="M483">
        <v>7.65</v>
      </c>
      <c r="N483">
        <v>2.59</v>
      </c>
      <c r="O483" s="1" t="s">
        <v>1247</v>
      </c>
    </row>
    <row r="484" spans="1:15" x14ac:dyDescent="0.3">
      <c r="A484" s="1" t="s">
        <v>174</v>
      </c>
      <c r="B484">
        <v>817</v>
      </c>
      <c r="C484">
        <v>2.29</v>
      </c>
      <c r="D484">
        <v>1.33</v>
      </c>
      <c r="E484">
        <v>6</v>
      </c>
      <c r="F484">
        <v>2.46</v>
      </c>
      <c r="G484">
        <v>3.62</v>
      </c>
      <c r="H484">
        <v>2.0499999999999998</v>
      </c>
      <c r="I484" s="1" t="s">
        <v>99</v>
      </c>
      <c r="J484">
        <v>6</v>
      </c>
      <c r="K484">
        <v>7102</v>
      </c>
      <c r="L484">
        <v>8.8699999999999992</v>
      </c>
      <c r="M484">
        <v>12.53</v>
      </c>
      <c r="N484">
        <v>2.81</v>
      </c>
      <c r="O484" s="1" t="s">
        <v>1245</v>
      </c>
    </row>
    <row r="485" spans="1:15" x14ac:dyDescent="0.3">
      <c r="A485" s="1" t="s">
        <v>176</v>
      </c>
      <c r="B485">
        <v>818</v>
      </c>
      <c r="C485">
        <v>6.82</v>
      </c>
      <c r="D485">
        <v>1.96</v>
      </c>
      <c r="E485">
        <v>4.75</v>
      </c>
      <c r="F485">
        <v>2.5</v>
      </c>
      <c r="G485">
        <v>6.3</v>
      </c>
      <c r="H485">
        <v>1.98</v>
      </c>
      <c r="I485" s="1" t="s">
        <v>62</v>
      </c>
      <c r="J485">
        <v>9</v>
      </c>
      <c r="K485">
        <v>2583</v>
      </c>
      <c r="L485">
        <v>7.86</v>
      </c>
      <c r="M485">
        <v>2.14</v>
      </c>
      <c r="N485">
        <v>2.04</v>
      </c>
      <c r="O485" s="1" t="s">
        <v>1245</v>
      </c>
    </row>
    <row r="486" spans="1:15" x14ac:dyDescent="0.3">
      <c r="A486" s="1" t="s">
        <v>178</v>
      </c>
      <c r="B486">
        <v>819</v>
      </c>
      <c r="C486">
        <v>7.36</v>
      </c>
      <c r="D486">
        <v>1.57</v>
      </c>
      <c r="E486">
        <v>7</v>
      </c>
      <c r="F486">
        <v>2.0699999999999998</v>
      </c>
      <c r="G486">
        <v>6.4</v>
      </c>
      <c r="H486">
        <v>1.78</v>
      </c>
      <c r="I486" s="1" t="s">
        <v>46</v>
      </c>
      <c r="J486">
        <v>11</v>
      </c>
      <c r="K486">
        <v>2877</v>
      </c>
      <c r="L486">
        <v>7.96</v>
      </c>
      <c r="M486">
        <v>3.78</v>
      </c>
      <c r="N486">
        <v>2.29</v>
      </c>
      <c r="O486" s="1" t="s">
        <v>1245</v>
      </c>
    </row>
    <row r="487" spans="1:15" x14ac:dyDescent="0.3">
      <c r="A487" s="1" t="s">
        <v>180</v>
      </c>
      <c r="B487">
        <v>234</v>
      </c>
      <c r="C487">
        <v>6.97</v>
      </c>
      <c r="D487">
        <v>1.53</v>
      </c>
      <c r="E487">
        <v>5.66</v>
      </c>
      <c r="F487">
        <v>2.2599999999999998</v>
      </c>
      <c r="G487">
        <v>5.88</v>
      </c>
      <c r="H487">
        <v>1.78</v>
      </c>
      <c r="I487" s="1" t="s">
        <v>181</v>
      </c>
      <c r="J487">
        <v>8</v>
      </c>
      <c r="K487">
        <v>90246</v>
      </c>
      <c r="L487">
        <v>11.41</v>
      </c>
      <c r="M487">
        <v>50.94</v>
      </c>
      <c r="N487">
        <v>3.41</v>
      </c>
      <c r="O487" s="1" t="s">
        <v>1252</v>
      </c>
    </row>
    <row r="488" spans="1:15" x14ac:dyDescent="0.3">
      <c r="A488" s="1" t="s">
        <v>183</v>
      </c>
      <c r="B488">
        <v>821</v>
      </c>
      <c r="C488">
        <v>7.61</v>
      </c>
      <c r="D488">
        <v>1.51</v>
      </c>
      <c r="E488">
        <v>6.98</v>
      </c>
      <c r="F488">
        <v>2.21</v>
      </c>
      <c r="G488">
        <v>5.86</v>
      </c>
      <c r="H488">
        <v>2.29</v>
      </c>
      <c r="I488" s="1" t="s">
        <v>112</v>
      </c>
      <c r="J488">
        <v>8</v>
      </c>
      <c r="K488">
        <v>3281</v>
      </c>
      <c r="L488">
        <v>8.1</v>
      </c>
      <c r="M488">
        <v>6.96</v>
      </c>
      <c r="N488">
        <v>2.5499999999999998</v>
      </c>
      <c r="O488" s="1" t="s">
        <v>1246</v>
      </c>
    </row>
    <row r="489" spans="1:15" x14ac:dyDescent="0.3">
      <c r="A489" s="1" t="s">
        <v>185</v>
      </c>
      <c r="B489">
        <v>822</v>
      </c>
      <c r="C489">
        <v>2.77</v>
      </c>
      <c r="D489">
        <v>2.3199999999999998</v>
      </c>
      <c r="E489">
        <v>6.86</v>
      </c>
      <c r="F489">
        <v>2.41</v>
      </c>
      <c r="G489">
        <v>4</v>
      </c>
      <c r="H489">
        <v>2.68</v>
      </c>
      <c r="I489" s="1" t="s">
        <v>28</v>
      </c>
      <c r="J489">
        <v>8</v>
      </c>
      <c r="K489">
        <v>1455</v>
      </c>
      <c r="L489">
        <v>7.28</v>
      </c>
      <c r="M489">
        <v>3.65</v>
      </c>
      <c r="N489">
        <v>2.27</v>
      </c>
      <c r="O489" s="1" t="s">
        <v>1245</v>
      </c>
    </row>
    <row r="490" spans="1:15" x14ac:dyDescent="0.3">
      <c r="A490" s="1" t="s">
        <v>188</v>
      </c>
      <c r="B490">
        <v>823</v>
      </c>
      <c r="C490">
        <v>3.05</v>
      </c>
      <c r="D490">
        <v>2.0099999999999998</v>
      </c>
      <c r="E490">
        <v>5.5</v>
      </c>
      <c r="F490">
        <v>2.4</v>
      </c>
      <c r="G490">
        <v>4</v>
      </c>
      <c r="H490">
        <v>2.6</v>
      </c>
      <c r="I490" s="1" t="s">
        <v>28</v>
      </c>
      <c r="J490">
        <v>7</v>
      </c>
      <c r="K490">
        <v>372</v>
      </c>
      <c r="L490">
        <v>5.92</v>
      </c>
      <c r="M490">
        <v>0.55000000000000004</v>
      </c>
      <c r="N490">
        <v>1.46</v>
      </c>
      <c r="O490" s="1" t="s">
        <v>1245</v>
      </c>
    </row>
    <row r="491" spans="1:15" x14ac:dyDescent="0.3">
      <c r="A491" s="1" t="s">
        <v>190</v>
      </c>
      <c r="B491">
        <v>824</v>
      </c>
      <c r="C491">
        <v>5.93</v>
      </c>
      <c r="D491">
        <v>2.1</v>
      </c>
      <c r="E491">
        <v>5.12</v>
      </c>
      <c r="F491">
        <v>2.42</v>
      </c>
      <c r="G491">
        <v>5.88</v>
      </c>
      <c r="H491">
        <v>1.95</v>
      </c>
      <c r="I491" s="1" t="s">
        <v>59</v>
      </c>
      <c r="J491">
        <v>6</v>
      </c>
      <c r="K491">
        <v>7965</v>
      </c>
      <c r="L491">
        <v>8.98</v>
      </c>
      <c r="M491">
        <v>4.7300000000000004</v>
      </c>
      <c r="N491">
        <v>2.38</v>
      </c>
      <c r="O491" s="1" t="s">
        <v>1247</v>
      </c>
    </row>
    <row r="492" spans="1:15" x14ac:dyDescent="0.3">
      <c r="A492" s="1" t="s">
        <v>192</v>
      </c>
      <c r="B492">
        <v>565</v>
      </c>
      <c r="C492">
        <v>4.9000000000000004</v>
      </c>
      <c r="D492">
        <v>1.02</v>
      </c>
      <c r="E492">
        <v>3.76</v>
      </c>
      <c r="F492">
        <v>2.06</v>
      </c>
      <c r="G492">
        <v>5.0999999999999996</v>
      </c>
      <c r="H492">
        <v>1.27</v>
      </c>
      <c r="I492" s="1" t="s">
        <v>105</v>
      </c>
      <c r="J492">
        <v>4</v>
      </c>
      <c r="K492">
        <v>19187</v>
      </c>
      <c r="L492">
        <v>9.86</v>
      </c>
      <c r="M492">
        <v>17.940000000000001</v>
      </c>
      <c r="N492">
        <v>2.96</v>
      </c>
      <c r="O492" s="1" t="s">
        <v>1267</v>
      </c>
    </row>
    <row r="493" spans="1:15" x14ac:dyDescent="0.3">
      <c r="A493" s="1" t="s">
        <v>195</v>
      </c>
      <c r="B493">
        <v>235</v>
      </c>
      <c r="C493">
        <v>3.11</v>
      </c>
      <c r="D493">
        <v>1.67</v>
      </c>
      <c r="E493">
        <v>5.76</v>
      </c>
      <c r="F493">
        <v>2.15</v>
      </c>
      <c r="G493">
        <v>5.03</v>
      </c>
      <c r="H493">
        <v>2.0499999999999998</v>
      </c>
      <c r="I493" s="1" t="s">
        <v>14</v>
      </c>
      <c r="J493">
        <v>8</v>
      </c>
      <c r="K493">
        <v>642</v>
      </c>
      <c r="L493">
        <v>6.46</v>
      </c>
      <c r="M493">
        <v>0.94</v>
      </c>
      <c r="N493">
        <v>1.69</v>
      </c>
      <c r="O493" s="1" t="s">
        <v>1247</v>
      </c>
    </row>
    <row r="494" spans="1:15" x14ac:dyDescent="0.3">
      <c r="A494" s="1" t="s">
        <v>198</v>
      </c>
      <c r="B494">
        <v>825</v>
      </c>
      <c r="C494">
        <v>5.26</v>
      </c>
      <c r="D494">
        <v>0.86</v>
      </c>
      <c r="E494">
        <v>3.24</v>
      </c>
      <c r="F494">
        <v>2.08</v>
      </c>
      <c r="G494">
        <v>5.26</v>
      </c>
      <c r="H494">
        <v>1.67</v>
      </c>
      <c r="I494" s="1" t="s">
        <v>173</v>
      </c>
      <c r="J494">
        <v>4</v>
      </c>
      <c r="K494">
        <v>35168</v>
      </c>
      <c r="L494">
        <v>10.47</v>
      </c>
      <c r="M494">
        <v>12.31</v>
      </c>
      <c r="N494">
        <v>2.8</v>
      </c>
      <c r="O494" s="1" t="s">
        <v>1245</v>
      </c>
    </row>
    <row r="495" spans="1:15" x14ac:dyDescent="0.3">
      <c r="A495" s="1" t="s">
        <v>201</v>
      </c>
      <c r="B495">
        <v>236</v>
      </c>
      <c r="C495">
        <v>1.95</v>
      </c>
      <c r="D495">
        <v>1.27</v>
      </c>
      <c r="E495">
        <v>5.49</v>
      </c>
      <c r="F495">
        <v>2.67</v>
      </c>
      <c r="G495">
        <v>3.81</v>
      </c>
      <c r="H495">
        <v>2.71</v>
      </c>
      <c r="I495" s="1" t="s">
        <v>112</v>
      </c>
      <c r="J495">
        <v>4</v>
      </c>
      <c r="K495">
        <v>9659</v>
      </c>
      <c r="L495">
        <v>9.18</v>
      </c>
      <c r="M495">
        <v>70.63</v>
      </c>
      <c r="N495">
        <v>3.56</v>
      </c>
      <c r="O495" s="1" t="s">
        <v>1252</v>
      </c>
    </row>
    <row r="496" spans="1:15" x14ac:dyDescent="0.3">
      <c r="A496" s="1" t="s">
        <v>203</v>
      </c>
      <c r="B496">
        <v>237</v>
      </c>
      <c r="C496">
        <v>2.5099999999999998</v>
      </c>
      <c r="D496">
        <v>1.83</v>
      </c>
      <c r="E496">
        <v>6.36</v>
      </c>
      <c r="F496">
        <v>2.66</v>
      </c>
      <c r="G496">
        <v>3.8</v>
      </c>
      <c r="H496">
        <v>2.41</v>
      </c>
      <c r="I496" s="1" t="s">
        <v>119</v>
      </c>
      <c r="J496">
        <v>8</v>
      </c>
      <c r="K496">
        <v>1497</v>
      </c>
      <c r="L496">
        <v>7.31</v>
      </c>
      <c r="M496">
        <v>5.75</v>
      </c>
      <c r="N496">
        <v>2.4700000000000002</v>
      </c>
      <c r="O496" s="1" t="s">
        <v>1245</v>
      </c>
    </row>
    <row r="497" spans="1:15" x14ac:dyDescent="0.3">
      <c r="A497" s="1" t="s">
        <v>205</v>
      </c>
      <c r="B497">
        <v>238</v>
      </c>
      <c r="C497">
        <v>5.66</v>
      </c>
      <c r="D497">
        <v>1.44</v>
      </c>
      <c r="E497">
        <v>3.7</v>
      </c>
      <c r="F497">
        <v>2.29</v>
      </c>
      <c r="G497">
        <v>4.53</v>
      </c>
      <c r="H497">
        <v>1.77</v>
      </c>
      <c r="I497" s="1" t="s">
        <v>59</v>
      </c>
      <c r="J497">
        <v>5</v>
      </c>
      <c r="K497">
        <v>2029</v>
      </c>
      <c r="L497">
        <v>7.62</v>
      </c>
      <c r="M497">
        <v>7.12</v>
      </c>
      <c r="N497">
        <v>2.56</v>
      </c>
      <c r="O497" s="1" t="s">
        <v>1245</v>
      </c>
    </row>
    <row r="498" spans="1:15" x14ac:dyDescent="0.3">
      <c r="A498" s="1" t="s">
        <v>207</v>
      </c>
      <c r="B498">
        <v>239</v>
      </c>
      <c r="C498">
        <v>7</v>
      </c>
      <c r="D498">
        <v>1.72</v>
      </c>
      <c r="E498">
        <v>5.38</v>
      </c>
      <c r="F498">
        <v>2.54</v>
      </c>
      <c r="G498">
        <v>5.59</v>
      </c>
      <c r="H498">
        <v>2.19</v>
      </c>
      <c r="I498" s="1" t="s">
        <v>28</v>
      </c>
      <c r="J498">
        <v>5</v>
      </c>
      <c r="K498">
        <v>1980</v>
      </c>
      <c r="L498">
        <v>7.59</v>
      </c>
      <c r="M498">
        <v>7.24</v>
      </c>
      <c r="N498">
        <v>2.57</v>
      </c>
      <c r="O498" s="1" t="s">
        <v>1245</v>
      </c>
    </row>
    <row r="499" spans="1:15" x14ac:dyDescent="0.3">
      <c r="A499" s="1" t="s">
        <v>209</v>
      </c>
      <c r="B499">
        <v>826</v>
      </c>
      <c r="C499">
        <v>8.1</v>
      </c>
      <c r="D499">
        <v>1.36</v>
      </c>
      <c r="E499">
        <v>6.74</v>
      </c>
      <c r="F499">
        <v>1.84</v>
      </c>
      <c r="G499">
        <v>6.15</v>
      </c>
      <c r="H499">
        <v>1.86</v>
      </c>
      <c r="I499" s="1" t="s">
        <v>117</v>
      </c>
      <c r="J499">
        <v>4</v>
      </c>
      <c r="K499">
        <v>20262</v>
      </c>
      <c r="L499">
        <v>9.92</v>
      </c>
      <c r="M499">
        <v>73.02</v>
      </c>
      <c r="N499">
        <v>3.57</v>
      </c>
      <c r="O499" s="1" t="s">
        <v>1252</v>
      </c>
    </row>
    <row r="500" spans="1:15" x14ac:dyDescent="0.3">
      <c r="A500" s="1" t="s">
        <v>212</v>
      </c>
      <c r="B500">
        <v>827</v>
      </c>
      <c r="C500">
        <v>7.41</v>
      </c>
      <c r="D500">
        <v>1.92</v>
      </c>
      <c r="E500">
        <v>5.57</v>
      </c>
      <c r="F500">
        <v>2.8</v>
      </c>
      <c r="G500">
        <v>6.39</v>
      </c>
      <c r="H500">
        <v>1.72</v>
      </c>
      <c r="I500" s="1" t="s">
        <v>119</v>
      </c>
      <c r="J500">
        <v>5</v>
      </c>
      <c r="K500">
        <v>1768</v>
      </c>
      <c r="L500">
        <v>7.48</v>
      </c>
      <c r="M500">
        <v>7.49</v>
      </c>
      <c r="N500">
        <v>2.58</v>
      </c>
      <c r="O500" s="1" t="s">
        <v>1261</v>
      </c>
    </row>
    <row r="501" spans="1:15" x14ac:dyDescent="0.3">
      <c r="A501" s="1" t="s">
        <v>214</v>
      </c>
      <c r="B501">
        <v>828</v>
      </c>
      <c r="C501">
        <v>5.14</v>
      </c>
      <c r="D501">
        <v>1.49</v>
      </c>
      <c r="E501">
        <v>4.05</v>
      </c>
      <c r="F501">
        <v>1.96</v>
      </c>
      <c r="G501">
        <v>5.26</v>
      </c>
      <c r="H501">
        <v>1.42</v>
      </c>
      <c r="I501" s="1" t="s">
        <v>76</v>
      </c>
      <c r="J501">
        <v>7</v>
      </c>
      <c r="K501">
        <v>29244</v>
      </c>
      <c r="L501">
        <v>10.28</v>
      </c>
      <c r="M501">
        <v>8.8800000000000008</v>
      </c>
      <c r="N501">
        <v>2.66</v>
      </c>
      <c r="O501" s="1" t="s">
        <v>1245</v>
      </c>
    </row>
    <row r="502" spans="1:15" x14ac:dyDescent="0.3">
      <c r="A502" s="1" t="s">
        <v>217</v>
      </c>
      <c r="B502">
        <v>240</v>
      </c>
      <c r="C502">
        <v>8.6</v>
      </c>
      <c r="D502">
        <v>0.71</v>
      </c>
      <c r="E502">
        <v>7.22</v>
      </c>
      <c r="F502">
        <v>2.13</v>
      </c>
      <c r="G502">
        <v>6.28</v>
      </c>
      <c r="H502">
        <v>2.15</v>
      </c>
      <c r="I502" s="1" t="s">
        <v>57</v>
      </c>
      <c r="J502">
        <v>3</v>
      </c>
      <c r="K502">
        <v>11703</v>
      </c>
      <c r="L502">
        <v>9.3699999999999992</v>
      </c>
      <c r="M502">
        <v>28.55</v>
      </c>
      <c r="N502">
        <v>3.16</v>
      </c>
      <c r="O502" s="1" t="s">
        <v>1245</v>
      </c>
    </row>
    <row r="503" spans="1:15" x14ac:dyDescent="0.3">
      <c r="A503" s="1" t="s">
        <v>220</v>
      </c>
      <c r="B503">
        <v>241</v>
      </c>
      <c r="C503">
        <v>8.2200000000000006</v>
      </c>
      <c r="D503">
        <v>1.22</v>
      </c>
      <c r="E503">
        <v>5.98</v>
      </c>
      <c r="F503">
        <v>2.54</v>
      </c>
      <c r="G503">
        <v>6.6</v>
      </c>
      <c r="H503">
        <v>1.8</v>
      </c>
      <c r="I503" s="1" t="s">
        <v>28</v>
      </c>
      <c r="J503">
        <v>6</v>
      </c>
      <c r="K503">
        <v>569</v>
      </c>
      <c r="L503">
        <v>6.34</v>
      </c>
      <c r="M503">
        <v>1.49</v>
      </c>
      <c r="N503">
        <v>1.89</v>
      </c>
      <c r="O503" s="1" t="s">
        <v>1250</v>
      </c>
    </row>
    <row r="504" spans="1:15" x14ac:dyDescent="0.3">
      <c r="A504" s="1" t="s">
        <v>222</v>
      </c>
      <c r="B504">
        <v>829</v>
      </c>
      <c r="C504">
        <v>5.24</v>
      </c>
      <c r="D504">
        <v>1.65</v>
      </c>
      <c r="E504">
        <v>3.88</v>
      </c>
      <c r="F504">
        <v>2.15</v>
      </c>
      <c r="G504">
        <v>5.05</v>
      </c>
      <c r="H504">
        <v>1.62</v>
      </c>
      <c r="I504" s="1" t="s">
        <v>42</v>
      </c>
      <c r="J504">
        <v>3</v>
      </c>
      <c r="K504">
        <v>837</v>
      </c>
      <c r="L504">
        <v>6.73</v>
      </c>
      <c r="M504">
        <v>2.63</v>
      </c>
      <c r="N504">
        <v>2.13</v>
      </c>
      <c r="O504" s="1" t="s">
        <v>1245</v>
      </c>
    </row>
    <row r="505" spans="1:15" x14ac:dyDescent="0.3">
      <c r="A505" s="1" t="s">
        <v>224</v>
      </c>
      <c r="B505">
        <v>242</v>
      </c>
      <c r="C505">
        <v>7.78</v>
      </c>
      <c r="D505">
        <v>1.35</v>
      </c>
      <c r="E505">
        <v>5.47</v>
      </c>
      <c r="F505">
        <v>2.54</v>
      </c>
      <c r="G505">
        <v>6.47</v>
      </c>
      <c r="H505">
        <v>2.2599999999999998</v>
      </c>
      <c r="I505" s="1" t="s">
        <v>225</v>
      </c>
      <c r="J505">
        <v>7</v>
      </c>
      <c r="K505">
        <v>31679</v>
      </c>
      <c r="L505">
        <v>10.36</v>
      </c>
      <c r="M505">
        <v>37.450000000000003</v>
      </c>
      <c r="N505">
        <v>3.28</v>
      </c>
      <c r="O505" s="1" t="s">
        <v>1245</v>
      </c>
    </row>
    <row r="506" spans="1:15" x14ac:dyDescent="0.3">
      <c r="A506" s="1" t="s">
        <v>227</v>
      </c>
      <c r="B506">
        <v>830</v>
      </c>
      <c r="C506">
        <v>5.1100000000000003</v>
      </c>
      <c r="D506">
        <v>1.33</v>
      </c>
      <c r="E506">
        <v>3.43</v>
      </c>
      <c r="F506">
        <v>2.08</v>
      </c>
      <c r="G506">
        <v>5.25</v>
      </c>
      <c r="H506">
        <v>1.28</v>
      </c>
      <c r="I506" s="1" t="s">
        <v>28</v>
      </c>
      <c r="J506">
        <v>8</v>
      </c>
      <c r="K506">
        <v>50</v>
      </c>
      <c r="L506">
        <v>3.91</v>
      </c>
      <c r="M506">
        <v>0.37</v>
      </c>
      <c r="N506">
        <v>1.3</v>
      </c>
      <c r="O506" s="1" t="s">
        <v>1245</v>
      </c>
    </row>
    <row r="507" spans="1:15" x14ac:dyDescent="0.3">
      <c r="A507" s="1" t="s">
        <v>229</v>
      </c>
      <c r="B507">
        <v>243</v>
      </c>
      <c r="C507">
        <v>4.8</v>
      </c>
      <c r="D507">
        <v>1.59</v>
      </c>
      <c r="E507">
        <v>4.34</v>
      </c>
      <c r="F507">
        <v>2.5099999999999998</v>
      </c>
      <c r="G507">
        <v>4.63</v>
      </c>
      <c r="H507">
        <v>1.99</v>
      </c>
      <c r="I507" s="1" t="s">
        <v>42</v>
      </c>
      <c r="J507">
        <v>8</v>
      </c>
      <c r="K507">
        <v>580</v>
      </c>
      <c r="L507">
        <v>6.36</v>
      </c>
      <c r="M507">
        <v>1.29</v>
      </c>
      <c r="N507">
        <v>1.83</v>
      </c>
      <c r="O507" s="1" t="s">
        <v>1245</v>
      </c>
    </row>
    <row r="508" spans="1:15" x14ac:dyDescent="0.3">
      <c r="A508" s="1" t="s">
        <v>231</v>
      </c>
      <c r="B508">
        <v>831</v>
      </c>
      <c r="C508">
        <v>5.6</v>
      </c>
      <c r="D508">
        <v>1.35</v>
      </c>
      <c r="E508">
        <v>4.09</v>
      </c>
      <c r="F508">
        <v>2.08</v>
      </c>
      <c r="G508">
        <v>5.29</v>
      </c>
      <c r="H508">
        <v>1.81</v>
      </c>
      <c r="I508" s="1" t="s">
        <v>28</v>
      </c>
      <c r="J508">
        <v>7</v>
      </c>
      <c r="K508">
        <v>1081</v>
      </c>
      <c r="L508">
        <v>6.99</v>
      </c>
      <c r="M508">
        <v>6.08</v>
      </c>
      <c r="N508">
        <v>2.4900000000000002</v>
      </c>
      <c r="O508" s="1" t="s">
        <v>1245</v>
      </c>
    </row>
    <row r="509" spans="1:15" x14ac:dyDescent="0.3">
      <c r="A509" s="1" t="s">
        <v>140</v>
      </c>
      <c r="B509">
        <v>832</v>
      </c>
      <c r="C509">
        <v>5.22</v>
      </c>
      <c r="D509">
        <v>0.91</v>
      </c>
      <c r="E509">
        <v>3.22</v>
      </c>
      <c r="F509">
        <v>2.23</v>
      </c>
      <c r="G509">
        <v>5</v>
      </c>
      <c r="H509">
        <v>1.4</v>
      </c>
      <c r="I509" s="1" t="s">
        <v>59</v>
      </c>
      <c r="J509">
        <v>6</v>
      </c>
      <c r="K509">
        <v>1499</v>
      </c>
      <c r="L509">
        <v>7.31</v>
      </c>
      <c r="M509">
        <v>2.8</v>
      </c>
      <c r="N509">
        <v>2.16</v>
      </c>
      <c r="O509" s="1" t="s">
        <v>1245</v>
      </c>
    </row>
    <row r="510" spans="1:15" x14ac:dyDescent="0.3">
      <c r="A510" s="1" t="s">
        <v>142</v>
      </c>
      <c r="B510">
        <v>833</v>
      </c>
      <c r="C510">
        <v>5.68</v>
      </c>
      <c r="D510">
        <v>1.62</v>
      </c>
      <c r="E510">
        <v>3.7</v>
      </c>
      <c r="F510">
        <v>2.1800000000000002</v>
      </c>
      <c r="G510">
        <v>4.9800000000000004</v>
      </c>
      <c r="H510">
        <v>2.04</v>
      </c>
      <c r="I510" s="1" t="s">
        <v>143</v>
      </c>
      <c r="J510">
        <v>3</v>
      </c>
      <c r="K510">
        <v>95993</v>
      </c>
      <c r="L510">
        <v>11.47</v>
      </c>
      <c r="M510">
        <v>86.86</v>
      </c>
      <c r="N510">
        <v>3.65</v>
      </c>
      <c r="O510" s="1" t="s">
        <v>1253</v>
      </c>
    </row>
    <row r="511" spans="1:15" x14ac:dyDescent="0.3">
      <c r="A511" s="1" t="s">
        <v>145</v>
      </c>
      <c r="B511">
        <v>834</v>
      </c>
      <c r="C511">
        <v>4.3099999999999996</v>
      </c>
      <c r="D511">
        <v>2.1800000000000002</v>
      </c>
      <c r="E511">
        <v>4.9000000000000004</v>
      </c>
      <c r="F511">
        <v>2.35</v>
      </c>
      <c r="G511">
        <v>5.5</v>
      </c>
      <c r="H511">
        <v>1.93</v>
      </c>
      <c r="I511" s="1" t="s">
        <v>103</v>
      </c>
      <c r="J511">
        <v>4</v>
      </c>
      <c r="K511">
        <v>19877</v>
      </c>
      <c r="L511">
        <v>9.9</v>
      </c>
      <c r="M511">
        <v>73.41</v>
      </c>
      <c r="N511">
        <v>3.57</v>
      </c>
      <c r="O511" s="1" t="s">
        <v>1252</v>
      </c>
    </row>
    <row r="512" spans="1:15" x14ac:dyDescent="0.3">
      <c r="A512" s="1" t="s">
        <v>147</v>
      </c>
      <c r="B512">
        <v>835</v>
      </c>
      <c r="C512">
        <v>6.91</v>
      </c>
      <c r="D512">
        <v>1.99</v>
      </c>
      <c r="E512">
        <v>5.27</v>
      </c>
      <c r="F512">
        <v>2.36</v>
      </c>
      <c r="G512">
        <v>5.07</v>
      </c>
      <c r="H512">
        <v>2.0299999999999998</v>
      </c>
      <c r="I512" s="1" t="s">
        <v>148</v>
      </c>
      <c r="J512">
        <v>4</v>
      </c>
      <c r="K512">
        <v>49811</v>
      </c>
      <c r="L512">
        <v>10.82</v>
      </c>
      <c r="M512">
        <v>301.10000000000002</v>
      </c>
      <c r="N512">
        <v>4.1900000000000004</v>
      </c>
      <c r="O512" s="1" t="s">
        <v>1252</v>
      </c>
    </row>
    <row r="513" spans="1:15" x14ac:dyDescent="0.3">
      <c r="A513" s="1" t="s">
        <v>150</v>
      </c>
      <c r="B513">
        <v>244</v>
      </c>
      <c r="C513">
        <v>1.89</v>
      </c>
      <c r="D513">
        <v>1.39</v>
      </c>
      <c r="E513">
        <v>7.86</v>
      </c>
      <c r="F513">
        <v>1.89</v>
      </c>
      <c r="G513">
        <v>4.54</v>
      </c>
      <c r="H513">
        <v>3.11</v>
      </c>
      <c r="I513" s="1" t="s">
        <v>112</v>
      </c>
      <c r="J513">
        <v>6</v>
      </c>
      <c r="K513">
        <v>13599</v>
      </c>
      <c r="L513">
        <v>9.52</v>
      </c>
      <c r="M513">
        <v>62.86</v>
      </c>
      <c r="N513">
        <v>3.51</v>
      </c>
      <c r="O513" s="1" t="s">
        <v>1245</v>
      </c>
    </row>
    <row r="514" spans="1:15" x14ac:dyDescent="0.3">
      <c r="A514" s="1" t="s">
        <v>153</v>
      </c>
      <c r="B514">
        <v>245</v>
      </c>
      <c r="C514">
        <v>7.59</v>
      </c>
      <c r="D514">
        <v>1.67</v>
      </c>
      <c r="E514">
        <v>4.46</v>
      </c>
      <c r="F514">
        <v>2.5499999999999998</v>
      </c>
      <c r="G514">
        <v>5.95</v>
      </c>
      <c r="H514">
        <v>1.93</v>
      </c>
      <c r="I514" s="1" t="s">
        <v>154</v>
      </c>
      <c r="J514">
        <v>4</v>
      </c>
      <c r="K514">
        <v>131849</v>
      </c>
      <c r="L514">
        <v>11.79</v>
      </c>
      <c r="M514">
        <v>590.69000000000005</v>
      </c>
      <c r="N514">
        <v>4.4800000000000004</v>
      </c>
      <c r="O514" s="1" t="s">
        <v>1245</v>
      </c>
    </row>
    <row r="515" spans="1:15" x14ac:dyDescent="0.3">
      <c r="A515" s="1" t="s">
        <v>156</v>
      </c>
      <c r="B515">
        <v>246</v>
      </c>
      <c r="C515">
        <v>7.82</v>
      </c>
      <c r="D515">
        <v>1.39</v>
      </c>
      <c r="E515">
        <v>4.3</v>
      </c>
      <c r="F515">
        <v>2.62</v>
      </c>
      <c r="G515">
        <v>5.67</v>
      </c>
      <c r="H515">
        <v>2.63</v>
      </c>
      <c r="I515" s="1" t="s">
        <v>62</v>
      </c>
      <c r="J515">
        <v>8</v>
      </c>
      <c r="K515">
        <v>2295</v>
      </c>
      <c r="L515">
        <v>7.74</v>
      </c>
      <c r="M515">
        <v>9.02</v>
      </c>
      <c r="N515">
        <v>2.66</v>
      </c>
      <c r="O515" s="1" t="s">
        <v>1245</v>
      </c>
    </row>
    <row r="516" spans="1:15" x14ac:dyDescent="0.3">
      <c r="A516" s="1" t="s">
        <v>158</v>
      </c>
      <c r="B516">
        <v>247</v>
      </c>
      <c r="C516">
        <v>7.26</v>
      </c>
      <c r="D516">
        <v>1.67</v>
      </c>
      <c r="E516">
        <v>5.51</v>
      </c>
      <c r="F516">
        <v>2.77</v>
      </c>
      <c r="G516">
        <v>7.38</v>
      </c>
      <c r="H516">
        <v>2.1</v>
      </c>
      <c r="I516" s="1" t="s">
        <v>143</v>
      </c>
      <c r="J516">
        <v>4</v>
      </c>
      <c r="K516">
        <v>52583</v>
      </c>
      <c r="L516">
        <v>10.87</v>
      </c>
      <c r="M516">
        <v>129.25</v>
      </c>
      <c r="N516">
        <v>3.82</v>
      </c>
      <c r="O516" s="1" t="s">
        <v>1245</v>
      </c>
    </row>
    <row r="517" spans="1:15" x14ac:dyDescent="0.3">
      <c r="A517" s="1" t="s">
        <v>160</v>
      </c>
      <c r="B517">
        <v>248</v>
      </c>
      <c r="C517">
        <v>8.26</v>
      </c>
      <c r="D517">
        <v>1.54</v>
      </c>
      <c r="E517">
        <v>7.32</v>
      </c>
      <c r="F517">
        <v>2.0299999999999998</v>
      </c>
      <c r="G517">
        <v>6.93</v>
      </c>
      <c r="H517">
        <v>2.2799999999999998</v>
      </c>
      <c r="I517" s="1" t="s">
        <v>34</v>
      </c>
      <c r="J517">
        <v>4</v>
      </c>
      <c r="K517">
        <v>12848</v>
      </c>
      <c r="L517">
        <v>9.4600000000000009</v>
      </c>
      <c r="M517">
        <v>121.16</v>
      </c>
      <c r="N517">
        <v>3.79</v>
      </c>
      <c r="O517" s="1" t="s">
        <v>1252</v>
      </c>
    </row>
    <row r="518" spans="1:15" x14ac:dyDescent="0.3">
      <c r="A518" s="1" t="s">
        <v>162</v>
      </c>
      <c r="B518">
        <v>517</v>
      </c>
      <c r="C518">
        <v>6.86</v>
      </c>
      <c r="D518">
        <v>2.13</v>
      </c>
      <c r="E518">
        <v>5.08</v>
      </c>
      <c r="F518">
        <v>2.4500000000000002</v>
      </c>
      <c r="G518">
        <v>6.86</v>
      </c>
      <c r="H518">
        <v>2.0099999999999998</v>
      </c>
      <c r="I518" s="1" t="s">
        <v>62</v>
      </c>
      <c r="J518">
        <v>6</v>
      </c>
      <c r="K518">
        <v>2238</v>
      </c>
      <c r="L518">
        <v>7.71</v>
      </c>
      <c r="M518">
        <v>4.7300000000000004</v>
      </c>
      <c r="N518">
        <v>2.38</v>
      </c>
      <c r="O518" s="1" t="s">
        <v>1245</v>
      </c>
    </row>
    <row r="519" spans="1:15" x14ac:dyDescent="0.3">
      <c r="A519" s="1" t="s">
        <v>164</v>
      </c>
      <c r="B519">
        <v>596</v>
      </c>
      <c r="C519">
        <v>3.62</v>
      </c>
      <c r="D519">
        <v>2.1800000000000002</v>
      </c>
      <c r="E519">
        <v>5.8</v>
      </c>
      <c r="F519">
        <v>2</v>
      </c>
      <c r="G519">
        <v>4.12</v>
      </c>
      <c r="H519">
        <v>2.1800000000000002</v>
      </c>
      <c r="I519" s="1" t="s">
        <v>165</v>
      </c>
      <c r="J519">
        <v>5</v>
      </c>
      <c r="K519">
        <v>7120</v>
      </c>
      <c r="L519">
        <v>8.8699999999999992</v>
      </c>
      <c r="M519">
        <v>46.8</v>
      </c>
      <c r="N519">
        <v>3.38</v>
      </c>
      <c r="O519" s="1" t="s">
        <v>1252</v>
      </c>
    </row>
    <row r="520" spans="1:15" x14ac:dyDescent="0.3">
      <c r="A520" s="1" t="s">
        <v>167</v>
      </c>
      <c r="B520">
        <v>836</v>
      </c>
      <c r="C520">
        <v>4.6399999999999997</v>
      </c>
      <c r="D520">
        <v>1.36</v>
      </c>
      <c r="E520">
        <v>4.07</v>
      </c>
      <c r="F520">
        <v>2.15</v>
      </c>
      <c r="G520">
        <v>4.67</v>
      </c>
      <c r="H520">
        <v>1.65</v>
      </c>
      <c r="I520" s="1" t="s">
        <v>78</v>
      </c>
      <c r="J520">
        <v>4</v>
      </c>
      <c r="K520">
        <v>2001</v>
      </c>
      <c r="L520">
        <v>7.6</v>
      </c>
      <c r="M520">
        <v>3.69</v>
      </c>
      <c r="N520">
        <v>2.2799999999999998</v>
      </c>
      <c r="O520" s="1" t="s">
        <v>1245</v>
      </c>
    </row>
    <row r="521" spans="1:15" x14ac:dyDescent="0.3">
      <c r="A521" s="1" t="s">
        <v>169</v>
      </c>
      <c r="B521">
        <v>249</v>
      </c>
      <c r="C521">
        <v>7.58</v>
      </c>
      <c r="D521">
        <v>1.32</v>
      </c>
      <c r="E521">
        <v>5.92</v>
      </c>
      <c r="F521">
        <v>2.3199999999999998</v>
      </c>
      <c r="G521">
        <v>6.78</v>
      </c>
      <c r="H521">
        <v>2.41</v>
      </c>
      <c r="I521" s="1" t="s">
        <v>170</v>
      </c>
      <c r="J521">
        <v>9</v>
      </c>
      <c r="K521">
        <v>83911</v>
      </c>
      <c r="L521">
        <v>11.34</v>
      </c>
      <c r="M521">
        <v>25.53</v>
      </c>
      <c r="N521">
        <v>3.11</v>
      </c>
      <c r="O521" s="1" t="s">
        <v>1245</v>
      </c>
    </row>
    <row r="522" spans="1:15" x14ac:dyDescent="0.3">
      <c r="A522" s="1" t="s">
        <v>172</v>
      </c>
      <c r="B522">
        <v>250</v>
      </c>
      <c r="C522">
        <v>6.82</v>
      </c>
      <c r="D522">
        <v>1.54</v>
      </c>
      <c r="E522">
        <v>3.95</v>
      </c>
      <c r="F522">
        <v>2.44</v>
      </c>
      <c r="G522">
        <v>4.9000000000000004</v>
      </c>
      <c r="H522">
        <v>2.1</v>
      </c>
      <c r="I522" s="1" t="s">
        <v>173</v>
      </c>
      <c r="J522">
        <v>4</v>
      </c>
      <c r="K522">
        <v>21614</v>
      </c>
      <c r="L522">
        <v>9.98</v>
      </c>
      <c r="M522">
        <v>36</v>
      </c>
      <c r="N522">
        <v>3.26</v>
      </c>
      <c r="O522" s="1" t="s">
        <v>1245</v>
      </c>
    </row>
    <row r="523" spans="1:15" x14ac:dyDescent="0.3">
      <c r="A523" s="1" t="s">
        <v>175</v>
      </c>
      <c r="B523">
        <v>837</v>
      </c>
      <c r="C523">
        <v>5.89</v>
      </c>
      <c r="D523">
        <v>1.73</v>
      </c>
      <c r="E523">
        <v>3.36</v>
      </c>
      <c r="F523">
        <v>2.1800000000000002</v>
      </c>
      <c r="G523">
        <v>4.91</v>
      </c>
      <c r="H523">
        <v>1.96</v>
      </c>
      <c r="I523" s="1" t="s">
        <v>99</v>
      </c>
      <c r="J523">
        <v>4</v>
      </c>
      <c r="K523">
        <v>3444</v>
      </c>
      <c r="L523">
        <v>8.14</v>
      </c>
      <c r="M523">
        <v>10.63</v>
      </c>
      <c r="N523">
        <v>2.73</v>
      </c>
      <c r="O523" s="1" t="s">
        <v>1245</v>
      </c>
    </row>
    <row r="524" spans="1:15" x14ac:dyDescent="0.3">
      <c r="A524" s="1" t="s">
        <v>177</v>
      </c>
      <c r="B524">
        <v>838</v>
      </c>
      <c r="C524">
        <v>5.41</v>
      </c>
      <c r="D524">
        <v>1</v>
      </c>
      <c r="E524">
        <v>3.8</v>
      </c>
      <c r="F524">
        <v>2.12</v>
      </c>
      <c r="G524">
        <v>5.27</v>
      </c>
      <c r="H524">
        <v>1.61</v>
      </c>
      <c r="I524" s="1" t="s">
        <v>66</v>
      </c>
      <c r="J524">
        <v>4</v>
      </c>
      <c r="K524">
        <v>6657</v>
      </c>
      <c r="L524">
        <v>8.8000000000000007</v>
      </c>
      <c r="M524">
        <v>12.88</v>
      </c>
      <c r="N524">
        <v>2.82</v>
      </c>
      <c r="O524" s="1" t="s">
        <v>1245</v>
      </c>
    </row>
    <row r="525" spans="1:15" x14ac:dyDescent="0.3">
      <c r="A525" s="1" t="s">
        <v>179</v>
      </c>
      <c r="B525">
        <v>839</v>
      </c>
      <c r="C525">
        <v>5.57</v>
      </c>
      <c r="D525">
        <v>1.19</v>
      </c>
      <c r="E525">
        <v>4.05</v>
      </c>
      <c r="F525">
        <v>2.2799999999999998</v>
      </c>
      <c r="G525">
        <v>5.07</v>
      </c>
      <c r="H525">
        <v>1.82</v>
      </c>
      <c r="I525" s="1" t="s">
        <v>10</v>
      </c>
      <c r="J525">
        <v>7</v>
      </c>
      <c r="K525">
        <v>2064</v>
      </c>
      <c r="L525">
        <v>7.63</v>
      </c>
      <c r="M525">
        <v>2.02</v>
      </c>
      <c r="N525">
        <v>2.02</v>
      </c>
      <c r="O525" s="1" t="s">
        <v>1245</v>
      </c>
    </row>
    <row r="526" spans="1:15" x14ac:dyDescent="0.3">
      <c r="A526" s="1" t="s">
        <v>182</v>
      </c>
      <c r="B526">
        <v>251</v>
      </c>
      <c r="C526">
        <v>8.4499999999999993</v>
      </c>
      <c r="D526">
        <v>1.08</v>
      </c>
      <c r="E526">
        <v>6.75</v>
      </c>
      <c r="F526">
        <v>2.5</v>
      </c>
      <c r="G526">
        <v>6.45</v>
      </c>
      <c r="H526">
        <v>2.4500000000000002</v>
      </c>
      <c r="I526" s="1" t="s">
        <v>117</v>
      </c>
      <c r="J526">
        <v>8</v>
      </c>
      <c r="K526">
        <v>5098</v>
      </c>
      <c r="L526">
        <v>8.5399999999999991</v>
      </c>
      <c r="M526">
        <v>13.8</v>
      </c>
      <c r="N526">
        <v>2.85</v>
      </c>
      <c r="O526" s="1" t="s">
        <v>1245</v>
      </c>
    </row>
    <row r="527" spans="1:15" x14ac:dyDescent="0.3">
      <c r="A527" s="1" t="s">
        <v>184</v>
      </c>
      <c r="B527">
        <v>840</v>
      </c>
      <c r="C527">
        <v>6.21</v>
      </c>
      <c r="D527">
        <v>2.0299999999999998</v>
      </c>
      <c r="E527">
        <v>4.93</v>
      </c>
      <c r="F527">
        <v>2.4</v>
      </c>
      <c r="G527">
        <v>5.64</v>
      </c>
      <c r="H527">
        <v>1.61</v>
      </c>
      <c r="I527" s="1" t="s">
        <v>59</v>
      </c>
      <c r="J527">
        <v>6</v>
      </c>
      <c r="K527">
        <v>508</v>
      </c>
      <c r="L527">
        <v>6.23</v>
      </c>
      <c r="M527">
        <v>0.76</v>
      </c>
      <c r="N527">
        <v>1.6</v>
      </c>
      <c r="O527" s="1" t="s">
        <v>1255</v>
      </c>
    </row>
    <row r="528" spans="1:15" x14ac:dyDescent="0.3">
      <c r="A528" s="1" t="s">
        <v>186</v>
      </c>
      <c r="B528">
        <v>841</v>
      </c>
      <c r="C528">
        <v>5.24</v>
      </c>
      <c r="D528">
        <v>0.86</v>
      </c>
      <c r="E528">
        <v>4</v>
      </c>
      <c r="F528">
        <v>1.79</v>
      </c>
      <c r="G528">
        <v>5.37</v>
      </c>
      <c r="H528">
        <v>1.1100000000000001</v>
      </c>
      <c r="I528" s="1" t="s">
        <v>187</v>
      </c>
      <c r="J528">
        <v>4</v>
      </c>
      <c r="K528">
        <v>2663</v>
      </c>
      <c r="L528">
        <v>7.89</v>
      </c>
      <c r="M528">
        <v>12.35</v>
      </c>
      <c r="N528">
        <v>2.8</v>
      </c>
      <c r="O528" s="1" t="s">
        <v>1245</v>
      </c>
    </row>
    <row r="529" spans="1:15" x14ac:dyDescent="0.3">
      <c r="A529" s="1" t="s">
        <v>189</v>
      </c>
      <c r="B529">
        <v>842</v>
      </c>
      <c r="C529">
        <v>3.37</v>
      </c>
      <c r="D529">
        <v>2</v>
      </c>
      <c r="E529">
        <v>4.93</v>
      </c>
      <c r="F529">
        <v>2.44</v>
      </c>
      <c r="G529">
        <v>3.92</v>
      </c>
      <c r="H529">
        <v>2.02</v>
      </c>
      <c r="I529" s="1" t="s">
        <v>28</v>
      </c>
      <c r="J529">
        <v>7</v>
      </c>
      <c r="K529">
        <v>3855</v>
      </c>
      <c r="L529">
        <v>8.26</v>
      </c>
      <c r="M529">
        <v>6.1</v>
      </c>
      <c r="N529">
        <v>2.4900000000000002</v>
      </c>
      <c r="O529" s="1" t="s">
        <v>1245</v>
      </c>
    </row>
    <row r="530" spans="1:15" x14ac:dyDescent="0.3">
      <c r="A530" s="1" t="s">
        <v>191</v>
      </c>
      <c r="B530">
        <v>843</v>
      </c>
      <c r="C530">
        <v>4.38</v>
      </c>
      <c r="D530">
        <v>2.02</v>
      </c>
      <c r="E530">
        <v>2.65</v>
      </c>
      <c r="F530">
        <v>2.06</v>
      </c>
      <c r="G530">
        <v>4.07</v>
      </c>
      <c r="H530">
        <v>1.93</v>
      </c>
      <c r="I530" s="1" t="s">
        <v>46</v>
      </c>
      <c r="J530">
        <v>4</v>
      </c>
      <c r="K530">
        <v>6326</v>
      </c>
      <c r="L530">
        <v>8.75</v>
      </c>
      <c r="M530">
        <v>11.59</v>
      </c>
      <c r="N530">
        <v>2.77</v>
      </c>
      <c r="O530" s="1" t="s">
        <v>1250</v>
      </c>
    </row>
    <row r="531" spans="1:15" x14ac:dyDescent="0.3">
      <c r="A531" s="1" t="s">
        <v>193</v>
      </c>
      <c r="B531">
        <v>844</v>
      </c>
      <c r="C531">
        <v>7.63</v>
      </c>
      <c r="D531">
        <v>1.59</v>
      </c>
      <c r="E531">
        <v>6.27</v>
      </c>
      <c r="F531">
        <v>2.1800000000000002</v>
      </c>
      <c r="G531">
        <v>7.88</v>
      </c>
      <c r="H531">
        <v>1.6</v>
      </c>
      <c r="I531" s="1" t="s">
        <v>194</v>
      </c>
      <c r="J531">
        <v>6</v>
      </c>
      <c r="K531">
        <v>32758</v>
      </c>
      <c r="L531">
        <v>10.4</v>
      </c>
      <c r="M531">
        <v>31.16</v>
      </c>
      <c r="N531">
        <v>3.2</v>
      </c>
      <c r="O531" s="1" t="s">
        <v>1245</v>
      </c>
    </row>
    <row r="532" spans="1:15" x14ac:dyDescent="0.3">
      <c r="A532" s="1" t="s">
        <v>196</v>
      </c>
      <c r="B532">
        <v>252</v>
      </c>
      <c r="C532">
        <v>7.15</v>
      </c>
      <c r="D532">
        <v>1.49</v>
      </c>
      <c r="E532">
        <v>5.39</v>
      </c>
      <c r="F532">
        <v>2.2200000000000002</v>
      </c>
      <c r="G532">
        <v>6.34</v>
      </c>
      <c r="H532">
        <v>2.17</v>
      </c>
      <c r="I532" s="1" t="s">
        <v>197</v>
      </c>
      <c r="J532">
        <v>5</v>
      </c>
      <c r="K532">
        <v>71507</v>
      </c>
      <c r="L532">
        <v>11.18</v>
      </c>
      <c r="M532">
        <v>118.57</v>
      </c>
      <c r="N532">
        <v>3.78</v>
      </c>
      <c r="O532" s="1" t="s">
        <v>1247</v>
      </c>
    </row>
    <row r="533" spans="1:15" x14ac:dyDescent="0.3">
      <c r="A533" s="1" t="s">
        <v>199</v>
      </c>
      <c r="B533">
        <v>845</v>
      </c>
      <c r="C533">
        <v>6.39</v>
      </c>
      <c r="D533">
        <v>1.34</v>
      </c>
      <c r="E533">
        <v>4.88</v>
      </c>
      <c r="F533">
        <v>1.76</v>
      </c>
      <c r="G533">
        <v>5.54</v>
      </c>
      <c r="H533">
        <v>1.64</v>
      </c>
      <c r="I533" s="1" t="s">
        <v>200</v>
      </c>
      <c r="J533">
        <v>6</v>
      </c>
      <c r="K533">
        <v>13459</v>
      </c>
      <c r="L533">
        <v>9.51</v>
      </c>
      <c r="M533">
        <v>17.16</v>
      </c>
      <c r="N533">
        <v>2.94</v>
      </c>
      <c r="O533" s="1" t="s">
        <v>1245</v>
      </c>
    </row>
    <row r="534" spans="1:15" x14ac:dyDescent="0.3">
      <c r="A534" s="1" t="s">
        <v>202</v>
      </c>
      <c r="B534">
        <v>253</v>
      </c>
      <c r="C534">
        <v>6.88</v>
      </c>
      <c r="D534">
        <v>1.81</v>
      </c>
      <c r="E534">
        <v>3.8</v>
      </c>
      <c r="F534">
        <v>2.38</v>
      </c>
      <c r="G534">
        <v>5.15</v>
      </c>
      <c r="H534">
        <v>1.9</v>
      </c>
      <c r="I534" s="1" t="s">
        <v>62</v>
      </c>
      <c r="J534">
        <v>9</v>
      </c>
      <c r="K534">
        <v>432</v>
      </c>
      <c r="L534">
        <v>6.07</v>
      </c>
      <c r="M534">
        <v>0.56999999999999995</v>
      </c>
      <c r="N534">
        <v>1.48</v>
      </c>
      <c r="O534" s="1" t="s">
        <v>1250</v>
      </c>
    </row>
    <row r="535" spans="1:15" x14ac:dyDescent="0.3">
      <c r="A535" s="1" t="s">
        <v>204</v>
      </c>
      <c r="B535">
        <v>254</v>
      </c>
      <c r="C535">
        <v>2.09</v>
      </c>
      <c r="D535">
        <v>1.4</v>
      </c>
      <c r="E535">
        <v>6.29</v>
      </c>
      <c r="F535">
        <v>2.23</v>
      </c>
      <c r="G535">
        <v>4</v>
      </c>
      <c r="H535">
        <v>2.2999999999999998</v>
      </c>
      <c r="I535" s="1" t="s">
        <v>28</v>
      </c>
      <c r="J535">
        <v>7</v>
      </c>
      <c r="K535">
        <v>180</v>
      </c>
      <c r="L535">
        <v>5.19</v>
      </c>
      <c r="M535">
        <v>0.73</v>
      </c>
      <c r="N535">
        <v>1.58</v>
      </c>
      <c r="O535" s="1" t="s">
        <v>1245</v>
      </c>
    </row>
    <row r="536" spans="1:15" x14ac:dyDescent="0.3">
      <c r="A536" s="1" t="s">
        <v>206</v>
      </c>
      <c r="B536">
        <v>597</v>
      </c>
      <c r="C536">
        <v>4.67</v>
      </c>
      <c r="D536">
        <v>2.4500000000000002</v>
      </c>
      <c r="E536">
        <v>5.12</v>
      </c>
      <c r="F536">
        <v>2.27</v>
      </c>
      <c r="G536">
        <v>5.35</v>
      </c>
      <c r="H536">
        <v>2.2000000000000002</v>
      </c>
      <c r="I536" s="1" t="s">
        <v>14</v>
      </c>
      <c r="J536">
        <v>7</v>
      </c>
      <c r="K536">
        <v>7665</v>
      </c>
      <c r="L536">
        <v>8.94</v>
      </c>
      <c r="M536">
        <v>9.51</v>
      </c>
      <c r="N536">
        <v>2.69</v>
      </c>
      <c r="O536" s="1" t="s">
        <v>1251</v>
      </c>
    </row>
    <row r="537" spans="1:15" x14ac:dyDescent="0.3">
      <c r="A537" s="1" t="s">
        <v>208</v>
      </c>
      <c r="B537">
        <v>846</v>
      </c>
      <c r="C537">
        <v>6.61</v>
      </c>
      <c r="D537">
        <v>1.59</v>
      </c>
      <c r="E537">
        <v>4.9000000000000004</v>
      </c>
      <c r="F537">
        <v>2.37</v>
      </c>
      <c r="G537">
        <v>5.73</v>
      </c>
      <c r="H537">
        <v>1.48</v>
      </c>
      <c r="I537" s="1" t="s">
        <v>170</v>
      </c>
      <c r="J537">
        <v>6</v>
      </c>
      <c r="K537">
        <v>58299</v>
      </c>
      <c r="L537">
        <v>10.97</v>
      </c>
      <c r="M537">
        <v>82.61</v>
      </c>
      <c r="N537">
        <v>3.62</v>
      </c>
      <c r="O537" s="1" t="s">
        <v>1245</v>
      </c>
    </row>
    <row r="538" spans="1:15" x14ac:dyDescent="0.3">
      <c r="A538" s="1" t="s">
        <v>210</v>
      </c>
      <c r="B538">
        <v>255</v>
      </c>
      <c r="C538">
        <v>7.98</v>
      </c>
      <c r="D538">
        <v>1.22</v>
      </c>
      <c r="E538">
        <v>5.6</v>
      </c>
      <c r="F538">
        <v>2.65</v>
      </c>
      <c r="G538">
        <v>6.29</v>
      </c>
      <c r="H538">
        <v>2.44</v>
      </c>
      <c r="I538" s="1" t="s">
        <v>211</v>
      </c>
      <c r="J538">
        <v>7</v>
      </c>
      <c r="K538">
        <v>17135</v>
      </c>
      <c r="L538">
        <v>9.75</v>
      </c>
      <c r="M538">
        <v>16.649999999999999</v>
      </c>
      <c r="N538">
        <v>2.93</v>
      </c>
      <c r="O538" s="1" t="s">
        <v>1245</v>
      </c>
    </row>
    <row r="539" spans="1:15" x14ac:dyDescent="0.3">
      <c r="A539" s="1" t="s">
        <v>213</v>
      </c>
      <c r="B539">
        <v>256</v>
      </c>
      <c r="C539">
        <v>2.31</v>
      </c>
      <c r="D539">
        <v>1.78</v>
      </c>
      <c r="E539">
        <v>5</v>
      </c>
      <c r="F539">
        <v>2.2599999999999998</v>
      </c>
      <c r="G539">
        <v>3.95</v>
      </c>
      <c r="H539">
        <v>2.29</v>
      </c>
      <c r="I539" s="1" t="s">
        <v>44</v>
      </c>
      <c r="J539">
        <v>4</v>
      </c>
      <c r="K539">
        <v>396</v>
      </c>
      <c r="L539">
        <v>5.98</v>
      </c>
      <c r="M539">
        <v>2.14</v>
      </c>
      <c r="N539">
        <v>2.04</v>
      </c>
      <c r="O539" s="1" t="s">
        <v>1245</v>
      </c>
    </row>
    <row r="540" spans="1:15" x14ac:dyDescent="0.3">
      <c r="A540" s="1" t="s">
        <v>215</v>
      </c>
      <c r="B540">
        <v>257</v>
      </c>
      <c r="C540">
        <v>2.79</v>
      </c>
      <c r="D540">
        <v>1.92</v>
      </c>
      <c r="E540">
        <v>5.96</v>
      </c>
      <c r="F540">
        <v>2.63</v>
      </c>
      <c r="G540">
        <v>3.3</v>
      </c>
      <c r="H540">
        <v>2.42</v>
      </c>
      <c r="I540" s="1" t="s">
        <v>216</v>
      </c>
      <c r="J540">
        <v>3</v>
      </c>
      <c r="K540">
        <v>21911</v>
      </c>
      <c r="L540">
        <v>9.99</v>
      </c>
      <c r="M540">
        <v>120.25</v>
      </c>
      <c r="N540">
        <v>3.79</v>
      </c>
      <c r="O540" s="1" t="s">
        <v>1248</v>
      </c>
    </row>
    <row r="541" spans="1:15" x14ac:dyDescent="0.3">
      <c r="A541" s="1" t="s">
        <v>218</v>
      </c>
      <c r="B541">
        <v>258</v>
      </c>
      <c r="C541">
        <v>7.27</v>
      </c>
      <c r="D541">
        <v>1.88</v>
      </c>
      <c r="E541">
        <v>6.02</v>
      </c>
      <c r="F541">
        <v>2.62</v>
      </c>
      <c r="G541">
        <v>5.72</v>
      </c>
      <c r="H541">
        <v>2.5099999999999998</v>
      </c>
      <c r="I541" s="1" t="s">
        <v>219</v>
      </c>
      <c r="J541">
        <v>4</v>
      </c>
      <c r="K541">
        <v>219561</v>
      </c>
      <c r="L541">
        <v>12.3</v>
      </c>
      <c r="M541">
        <v>796.65</v>
      </c>
      <c r="N541">
        <v>4.6100000000000003</v>
      </c>
      <c r="O541" s="1" t="s">
        <v>1245</v>
      </c>
    </row>
    <row r="542" spans="1:15" x14ac:dyDescent="0.3">
      <c r="A542" s="1" t="s">
        <v>221</v>
      </c>
      <c r="B542">
        <v>566</v>
      </c>
      <c r="C542">
        <v>5.61</v>
      </c>
      <c r="D542">
        <v>1.28</v>
      </c>
      <c r="E542">
        <v>4.0999999999999996</v>
      </c>
      <c r="F542">
        <v>2.02</v>
      </c>
      <c r="G542">
        <v>5.82</v>
      </c>
      <c r="H542">
        <v>1.56</v>
      </c>
      <c r="I542" s="1" t="s">
        <v>14</v>
      </c>
      <c r="J542">
        <v>9</v>
      </c>
      <c r="K542">
        <v>717</v>
      </c>
      <c r="L542">
        <v>6.58</v>
      </c>
      <c r="O542" s="1" t="s">
        <v>1245</v>
      </c>
    </row>
    <row r="543" spans="1:15" x14ac:dyDescent="0.3">
      <c r="A543" s="1" t="s">
        <v>223</v>
      </c>
      <c r="B543">
        <v>847</v>
      </c>
      <c r="C543">
        <v>5.89</v>
      </c>
      <c r="D543">
        <v>2.08</v>
      </c>
      <c r="E543">
        <v>4.41</v>
      </c>
      <c r="F543">
        <v>2.44</v>
      </c>
      <c r="G543">
        <v>5.25</v>
      </c>
      <c r="H543">
        <v>2.02</v>
      </c>
      <c r="I543" s="1" t="s">
        <v>14</v>
      </c>
      <c r="J543">
        <v>10</v>
      </c>
      <c r="K543">
        <v>1319</v>
      </c>
      <c r="L543">
        <v>7.18</v>
      </c>
      <c r="M543">
        <v>3.08</v>
      </c>
      <c r="N543">
        <v>2.2000000000000002</v>
      </c>
      <c r="O543" s="1" t="s">
        <v>1245</v>
      </c>
    </row>
    <row r="544" spans="1:15" x14ac:dyDescent="0.3">
      <c r="A544" s="1" t="s">
        <v>226</v>
      </c>
      <c r="B544">
        <v>598</v>
      </c>
      <c r="C544">
        <v>4.57</v>
      </c>
      <c r="D544">
        <v>2.66</v>
      </c>
      <c r="E544">
        <v>6.61</v>
      </c>
      <c r="F544">
        <v>1.77</v>
      </c>
      <c r="G544">
        <v>3.67</v>
      </c>
      <c r="H544">
        <v>2.19</v>
      </c>
      <c r="I544" s="1" t="s">
        <v>84</v>
      </c>
      <c r="J544">
        <v>9</v>
      </c>
      <c r="K544">
        <v>13033</v>
      </c>
      <c r="L544">
        <v>9.48</v>
      </c>
      <c r="M544">
        <v>14.14</v>
      </c>
      <c r="N544">
        <v>2.86</v>
      </c>
      <c r="O544" s="1" t="s">
        <v>1245</v>
      </c>
    </row>
    <row r="545" spans="1:15" x14ac:dyDescent="0.3">
      <c r="A545" s="1" t="s">
        <v>228</v>
      </c>
      <c r="B545">
        <v>848</v>
      </c>
      <c r="C545">
        <v>5.68</v>
      </c>
      <c r="D545">
        <v>1.49</v>
      </c>
      <c r="E545">
        <v>4.57</v>
      </c>
      <c r="F545">
        <v>2.2599999999999998</v>
      </c>
      <c r="G545">
        <v>5.34</v>
      </c>
      <c r="H545">
        <v>1.84</v>
      </c>
      <c r="I545" s="1" t="s">
        <v>44</v>
      </c>
      <c r="J545">
        <v>6</v>
      </c>
      <c r="K545">
        <v>103</v>
      </c>
      <c r="L545">
        <v>4.63</v>
      </c>
      <c r="M545">
        <v>0.82</v>
      </c>
      <c r="N545">
        <v>1.63</v>
      </c>
      <c r="O545" s="1" t="s">
        <v>1255</v>
      </c>
    </row>
    <row r="546" spans="1:15" x14ac:dyDescent="0.3">
      <c r="A546" s="1" t="s">
        <v>230</v>
      </c>
      <c r="B546">
        <v>518</v>
      </c>
      <c r="C546">
        <v>5.57</v>
      </c>
      <c r="D546">
        <v>1.99</v>
      </c>
      <c r="E546">
        <v>6.2</v>
      </c>
      <c r="F546">
        <v>2.16</v>
      </c>
      <c r="G546">
        <v>4.12</v>
      </c>
      <c r="H546">
        <v>2.33</v>
      </c>
      <c r="I546" s="1" t="s">
        <v>34</v>
      </c>
      <c r="J546">
        <v>4</v>
      </c>
      <c r="K546">
        <v>7671</v>
      </c>
      <c r="L546">
        <v>8.9499999999999993</v>
      </c>
      <c r="M546">
        <v>15.35</v>
      </c>
      <c r="N546">
        <v>2.89</v>
      </c>
      <c r="O546" s="1" t="s">
        <v>1245</v>
      </c>
    </row>
    <row r="547" spans="1:15" x14ac:dyDescent="0.3">
      <c r="A547" s="1" t="s">
        <v>232</v>
      </c>
      <c r="B547">
        <v>259</v>
      </c>
      <c r="C547">
        <v>4.12</v>
      </c>
      <c r="D547">
        <v>1.73</v>
      </c>
      <c r="E547">
        <v>4.0999999999999996</v>
      </c>
      <c r="F547">
        <v>2.31</v>
      </c>
      <c r="G547">
        <v>4.1399999999999997</v>
      </c>
      <c r="H547">
        <v>1.73</v>
      </c>
      <c r="I547" s="1" t="s">
        <v>28</v>
      </c>
      <c r="J547">
        <v>8</v>
      </c>
      <c r="K547">
        <v>112</v>
      </c>
      <c r="L547">
        <v>4.72</v>
      </c>
      <c r="M547">
        <v>0.18</v>
      </c>
      <c r="N547">
        <v>1</v>
      </c>
      <c r="O547" s="1" t="s">
        <v>1250</v>
      </c>
    </row>
    <row r="548" spans="1:15" x14ac:dyDescent="0.3">
      <c r="A548" s="1" t="s">
        <v>233</v>
      </c>
      <c r="B548">
        <v>849</v>
      </c>
      <c r="C548">
        <v>7.2</v>
      </c>
      <c r="D548">
        <v>1.97</v>
      </c>
      <c r="E548">
        <v>5.53</v>
      </c>
      <c r="F548">
        <v>2.9</v>
      </c>
      <c r="G548">
        <v>6.09</v>
      </c>
      <c r="H548">
        <v>1.95</v>
      </c>
      <c r="I548" s="1" t="s">
        <v>200</v>
      </c>
      <c r="J548">
        <v>6</v>
      </c>
      <c r="K548">
        <v>1885</v>
      </c>
      <c r="L548">
        <v>7.54</v>
      </c>
      <c r="M548">
        <v>4.0599999999999996</v>
      </c>
      <c r="N548">
        <v>2.3199999999999998</v>
      </c>
      <c r="O548" s="1" t="s">
        <v>1250</v>
      </c>
    </row>
    <row r="549" spans="1:15" x14ac:dyDescent="0.3">
      <c r="A549" s="1" t="s">
        <v>235</v>
      </c>
      <c r="B549">
        <v>850</v>
      </c>
      <c r="C549">
        <v>5.19</v>
      </c>
      <c r="D549">
        <v>1.31</v>
      </c>
      <c r="E549">
        <v>3.38</v>
      </c>
      <c r="F549">
        <v>2.13</v>
      </c>
      <c r="G549">
        <v>5.36</v>
      </c>
      <c r="H549">
        <v>1.87</v>
      </c>
      <c r="I549" s="1" t="s">
        <v>46</v>
      </c>
      <c r="J549">
        <v>6</v>
      </c>
      <c r="K549">
        <v>1871</v>
      </c>
      <c r="L549">
        <v>7.53</v>
      </c>
      <c r="M549">
        <v>15.98</v>
      </c>
      <c r="N549">
        <v>2.91</v>
      </c>
      <c r="O549" s="1" t="s">
        <v>1245</v>
      </c>
    </row>
    <row r="550" spans="1:15" x14ac:dyDescent="0.3">
      <c r="A550" s="1" t="s">
        <v>237</v>
      </c>
      <c r="B550">
        <v>260</v>
      </c>
      <c r="C550">
        <v>1.61</v>
      </c>
      <c r="D550">
        <v>1.02</v>
      </c>
      <c r="E550">
        <v>4.5599999999999996</v>
      </c>
      <c r="F550">
        <v>2.97</v>
      </c>
      <c r="G550">
        <v>2.5099999999999998</v>
      </c>
      <c r="H550">
        <v>2.27</v>
      </c>
      <c r="I550" s="1" t="s">
        <v>46</v>
      </c>
      <c r="J550">
        <v>10</v>
      </c>
      <c r="K550">
        <v>880</v>
      </c>
      <c r="L550">
        <v>6.78</v>
      </c>
      <c r="M550">
        <v>5</v>
      </c>
      <c r="N550">
        <v>2.41</v>
      </c>
      <c r="O550" s="1" t="s">
        <v>1245</v>
      </c>
    </row>
    <row r="551" spans="1:15" x14ac:dyDescent="0.3">
      <c r="A551" s="1" t="s">
        <v>239</v>
      </c>
      <c r="B551">
        <v>261</v>
      </c>
      <c r="C551">
        <v>2.17</v>
      </c>
      <c r="D551">
        <v>1.76</v>
      </c>
      <c r="E551">
        <v>4.51</v>
      </c>
      <c r="F551">
        <v>2.68</v>
      </c>
      <c r="G551">
        <v>2.95</v>
      </c>
      <c r="H551">
        <v>2.12</v>
      </c>
      <c r="I551" s="1" t="s">
        <v>16</v>
      </c>
      <c r="J551">
        <v>6</v>
      </c>
      <c r="K551">
        <v>4872</v>
      </c>
      <c r="L551">
        <v>8.49</v>
      </c>
      <c r="M551">
        <v>41.67</v>
      </c>
      <c r="N551">
        <v>3.33</v>
      </c>
      <c r="O551" s="1" t="s">
        <v>1264</v>
      </c>
    </row>
    <row r="552" spans="1:15" x14ac:dyDescent="0.3">
      <c r="A552" s="1" t="s">
        <v>241</v>
      </c>
      <c r="B552">
        <v>851</v>
      </c>
      <c r="C552">
        <v>2.25</v>
      </c>
      <c r="D552">
        <v>1.48</v>
      </c>
      <c r="E552">
        <v>4.95</v>
      </c>
      <c r="F552">
        <v>2.57</v>
      </c>
      <c r="G552">
        <v>3.02</v>
      </c>
      <c r="H552">
        <v>2.17</v>
      </c>
      <c r="I552" s="1" t="s">
        <v>28</v>
      </c>
      <c r="J552">
        <v>5</v>
      </c>
      <c r="K552">
        <v>4209</v>
      </c>
      <c r="L552">
        <v>8.34</v>
      </c>
      <c r="M552">
        <v>27.08</v>
      </c>
      <c r="N552">
        <v>3.14</v>
      </c>
      <c r="O552" s="1" t="s">
        <v>1245</v>
      </c>
    </row>
    <row r="553" spans="1:15" x14ac:dyDescent="0.3">
      <c r="A553" s="1" t="s">
        <v>243</v>
      </c>
      <c r="B553">
        <v>852</v>
      </c>
      <c r="C553">
        <v>2.82</v>
      </c>
      <c r="D553">
        <v>1.83</v>
      </c>
      <c r="E553">
        <v>5.82</v>
      </c>
      <c r="F553">
        <v>2.62</v>
      </c>
      <c r="G553">
        <v>2.86</v>
      </c>
      <c r="H553">
        <v>1.64</v>
      </c>
      <c r="I553" s="1" t="s">
        <v>101</v>
      </c>
      <c r="J553">
        <v>4</v>
      </c>
      <c r="K553">
        <v>78090</v>
      </c>
      <c r="L553">
        <v>11.27</v>
      </c>
      <c r="M553">
        <v>274</v>
      </c>
      <c r="N553">
        <v>4.1500000000000004</v>
      </c>
      <c r="O553" s="1" t="s">
        <v>1256</v>
      </c>
    </row>
    <row r="554" spans="1:15" x14ac:dyDescent="0.3">
      <c r="A554" s="1" t="s">
        <v>245</v>
      </c>
      <c r="B554">
        <v>853</v>
      </c>
      <c r="C554">
        <v>6.57</v>
      </c>
      <c r="D554">
        <v>2.04</v>
      </c>
      <c r="E554">
        <v>5.36</v>
      </c>
      <c r="F554">
        <v>2.4500000000000002</v>
      </c>
      <c r="G554">
        <v>4.8099999999999996</v>
      </c>
      <c r="H554">
        <v>2.11</v>
      </c>
      <c r="I554" s="1" t="s">
        <v>28</v>
      </c>
      <c r="J554">
        <v>7</v>
      </c>
      <c r="K554">
        <v>5648</v>
      </c>
      <c r="L554">
        <v>8.64</v>
      </c>
      <c r="M554">
        <v>6.75</v>
      </c>
      <c r="N554">
        <v>2.54</v>
      </c>
      <c r="O554" s="1" t="s">
        <v>1245</v>
      </c>
    </row>
    <row r="555" spans="1:15" x14ac:dyDescent="0.3">
      <c r="A555" s="1" t="s">
        <v>248</v>
      </c>
      <c r="B555">
        <v>262</v>
      </c>
      <c r="C555">
        <v>2.81</v>
      </c>
      <c r="D555">
        <v>1.92</v>
      </c>
      <c r="E555">
        <v>4.9800000000000004</v>
      </c>
      <c r="F555">
        <v>2.0299999999999998</v>
      </c>
      <c r="G555">
        <v>3.57</v>
      </c>
      <c r="H555">
        <v>2.2599999999999998</v>
      </c>
      <c r="I555" s="1" t="s">
        <v>59</v>
      </c>
      <c r="J555">
        <v>5</v>
      </c>
      <c r="K555">
        <v>100</v>
      </c>
      <c r="L555">
        <v>4.6100000000000003</v>
      </c>
      <c r="M555">
        <v>1.69</v>
      </c>
      <c r="N555">
        <v>1.94</v>
      </c>
      <c r="O555" s="1" t="s">
        <v>1248</v>
      </c>
    </row>
    <row r="556" spans="1:15" x14ac:dyDescent="0.3">
      <c r="A556" s="1" t="s">
        <v>250</v>
      </c>
      <c r="B556">
        <v>263</v>
      </c>
      <c r="C556">
        <v>8.7200000000000006</v>
      </c>
      <c r="D556">
        <v>0.7</v>
      </c>
      <c r="E556">
        <v>6.44</v>
      </c>
      <c r="F556">
        <v>3.35</v>
      </c>
      <c r="G556">
        <v>7.11</v>
      </c>
      <c r="H556">
        <v>2.56</v>
      </c>
      <c r="I556" s="1" t="s">
        <v>251</v>
      </c>
      <c r="J556">
        <v>4</v>
      </c>
      <c r="K556">
        <v>165830</v>
      </c>
      <c r="L556">
        <v>12.02</v>
      </c>
      <c r="M556">
        <v>1114.98</v>
      </c>
      <c r="N556">
        <v>4.75</v>
      </c>
      <c r="O556" s="1" t="s">
        <v>1252</v>
      </c>
    </row>
    <row r="557" spans="1:15" x14ac:dyDescent="0.3">
      <c r="A557" s="1" t="s">
        <v>253</v>
      </c>
      <c r="B557">
        <v>264</v>
      </c>
      <c r="C557">
        <v>8.64</v>
      </c>
      <c r="D557">
        <v>0.71</v>
      </c>
      <c r="E557">
        <v>6.38</v>
      </c>
      <c r="F557">
        <v>2.68</v>
      </c>
      <c r="G557">
        <v>6.62</v>
      </c>
      <c r="H557">
        <v>2.5299999999999998</v>
      </c>
      <c r="I557" s="1" t="s">
        <v>73</v>
      </c>
      <c r="J557">
        <v>5</v>
      </c>
      <c r="K557">
        <v>18375</v>
      </c>
      <c r="L557">
        <v>9.82</v>
      </c>
      <c r="M557">
        <v>110.33</v>
      </c>
      <c r="N557">
        <v>3.75</v>
      </c>
      <c r="O557" s="1" t="s">
        <v>1249</v>
      </c>
    </row>
    <row r="558" spans="1:15" x14ac:dyDescent="0.3">
      <c r="A558" s="1" t="s">
        <v>256</v>
      </c>
      <c r="B558">
        <v>265</v>
      </c>
      <c r="C558">
        <v>7.55</v>
      </c>
      <c r="D558">
        <v>1.9</v>
      </c>
      <c r="E558">
        <v>5.16</v>
      </c>
      <c r="F558">
        <v>2.42</v>
      </c>
      <c r="G558">
        <v>6.91</v>
      </c>
      <c r="H558">
        <v>2.23</v>
      </c>
      <c r="I558" s="1" t="s">
        <v>66</v>
      </c>
      <c r="J558">
        <v>5</v>
      </c>
      <c r="K558">
        <v>3861</v>
      </c>
      <c r="L558">
        <v>8.26</v>
      </c>
      <c r="M558">
        <v>12</v>
      </c>
      <c r="N558">
        <v>2.79</v>
      </c>
      <c r="O558" s="1" t="s">
        <v>1250</v>
      </c>
    </row>
    <row r="559" spans="1:15" x14ac:dyDescent="0.3">
      <c r="A559" s="1" t="s">
        <v>258</v>
      </c>
      <c r="B559">
        <v>266</v>
      </c>
      <c r="C559">
        <v>8.17</v>
      </c>
      <c r="D559">
        <v>1.06</v>
      </c>
      <c r="E559">
        <v>6.53</v>
      </c>
      <c r="F559">
        <v>2.34</v>
      </c>
      <c r="G559">
        <v>6.05</v>
      </c>
      <c r="H559">
        <v>2.25</v>
      </c>
      <c r="I559" s="1" t="s">
        <v>112</v>
      </c>
      <c r="J559">
        <v>5</v>
      </c>
      <c r="K559">
        <v>17795</v>
      </c>
      <c r="L559">
        <v>9.7899999999999991</v>
      </c>
      <c r="M559">
        <v>143.44999999999999</v>
      </c>
      <c r="N559">
        <v>3.86</v>
      </c>
      <c r="O559" s="1" t="s">
        <v>1246</v>
      </c>
    </row>
    <row r="560" spans="1:15" x14ac:dyDescent="0.3">
      <c r="A560" s="1" t="s">
        <v>261</v>
      </c>
      <c r="B560">
        <v>854</v>
      </c>
      <c r="C560">
        <v>4.16</v>
      </c>
      <c r="D560">
        <v>2.34</v>
      </c>
      <c r="E560">
        <v>4.8</v>
      </c>
      <c r="F560">
        <v>2.82</v>
      </c>
      <c r="G560">
        <v>4.32</v>
      </c>
      <c r="H560">
        <v>2.1800000000000002</v>
      </c>
      <c r="I560" s="1" t="s">
        <v>99</v>
      </c>
      <c r="J560">
        <v>4</v>
      </c>
      <c r="K560">
        <v>2579</v>
      </c>
      <c r="L560">
        <v>7.86</v>
      </c>
      <c r="M560">
        <v>3.55</v>
      </c>
      <c r="N560">
        <v>2.2599999999999998</v>
      </c>
      <c r="O560" s="1" t="s">
        <v>1252</v>
      </c>
    </row>
    <row r="561" spans="1:15" x14ac:dyDescent="0.3">
      <c r="A561" s="1" t="s">
        <v>263</v>
      </c>
      <c r="B561">
        <v>267</v>
      </c>
      <c r="C561">
        <v>7.5</v>
      </c>
      <c r="D561">
        <v>1.08</v>
      </c>
      <c r="E561">
        <v>5.34</v>
      </c>
      <c r="F561">
        <v>2.5099999999999998</v>
      </c>
      <c r="G561">
        <v>5.68</v>
      </c>
      <c r="H561">
        <v>1.84</v>
      </c>
      <c r="I561" s="1" t="s">
        <v>44</v>
      </c>
      <c r="J561">
        <v>8</v>
      </c>
      <c r="K561">
        <v>514</v>
      </c>
      <c r="L561">
        <v>6.24</v>
      </c>
      <c r="M561">
        <v>1.27</v>
      </c>
      <c r="N561">
        <v>1.82</v>
      </c>
      <c r="O561" s="1" t="s">
        <v>1250</v>
      </c>
    </row>
    <row r="562" spans="1:15" x14ac:dyDescent="0.3">
      <c r="A562" s="1" t="s">
        <v>265</v>
      </c>
      <c r="B562">
        <v>519</v>
      </c>
      <c r="C562">
        <v>7.12</v>
      </c>
      <c r="D562">
        <v>1.62</v>
      </c>
      <c r="E562">
        <v>6.88</v>
      </c>
      <c r="F562">
        <v>1.85</v>
      </c>
      <c r="G562">
        <v>5.49</v>
      </c>
      <c r="H562">
        <v>2.27</v>
      </c>
      <c r="I562" s="1" t="s">
        <v>62</v>
      </c>
      <c r="J562">
        <v>4</v>
      </c>
      <c r="K562">
        <v>5572</v>
      </c>
      <c r="L562">
        <v>8.6300000000000008</v>
      </c>
      <c r="M562">
        <v>5.57</v>
      </c>
      <c r="N562">
        <v>2.4500000000000002</v>
      </c>
      <c r="O562" s="1" t="s">
        <v>1245</v>
      </c>
    </row>
    <row r="563" spans="1:15" x14ac:dyDescent="0.3">
      <c r="A563" s="1" t="s">
        <v>267</v>
      </c>
      <c r="B563">
        <v>268</v>
      </c>
      <c r="C563">
        <v>7.88</v>
      </c>
      <c r="D563">
        <v>1.49</v>
      </c>
      <c r="E563">
        <v>4.75</v>
      </c>
      <c r="F563">
        <v>2.91</v>
      </c>
      <c r="G563">
        <v>6.4</v>
      </c>
      <c r="H563">
        <v>2.4500000000000002</v>
      </c>
      <c r="I563" s="1" t="s">
        <v>112</v>
      </c>
      <c r="J563">
        <v>6</v>
      </c>
      <c r="K563">
        <v>3476</v>
      </c>
      <c r="L563">
        <v>8.15</v>
      </c>
      <c r="M563">
        <v>6.02</v>
      </c>
      <c r="N563">
        <v>2.4900000000000002</v>
      </c>
      <c r="O563" s="1" t="s">
        <v>1245</v>
      </c>
    </row>
    <row r="564" spans="1:15" x14ac:dyDescent="0.3">
      <c r="A564" s="1" t="s">
        <v>270</v>
      </c>
      <c r="B564">
        <v>855</v>
      </c>
      <c r="C564">
        <v>5.09</v>
      </c>
      <c r="D564">
        <v>1.67</v>
      </c>
      <c r="E564">
        <v>3.82</v>
      </c>
      <c r="F564">
        <v>2.4</v>
      </c>
      <c r="G564">
        <v>5.23</v>
      </c>
      <c r="H564">
        <v>2.06</v>
      </c>
      <c r="I564" s="1" t="s">
        <v>271</v>
      </c>
      <c r="J564">
        <v>7</v>
      </c>
      <c r="K564">
        <v>121109</v>
      </c>
      <c r="L564">
        <v>11.7</v>
      </c>
      <c r="M564">
        <v>70.25</v>
      </c>
      <c r="N564">
        <v>3.55</v>
      </c>
      <c r="O564" s="1" t="s">
        <v>1252</v>
      </c>
    </row>
    <row r="565" spans="1:15" x14ac:dyDescent="0.3">
      <c r="A565" s="1" t="s">
        <v>273</v>
      </c>
      <c r="B565">
        <v>856</v>
      </c>
      <c r="C565">
        <v>2.44</v>
      </c>
      <c r="D565">
        <v>1.72</v>
      </c>
      <c r="E565">
        <v>6.76</v>
      </c>
      <c r="F565">
        <v>2.2599999999999998</v>
      </c>
      <c r="G565">
        <v>5.86</v>
      </c>
      <c r="H565">
        <v>2.2000000000000002</v>
      </c>
      <c r="I565" s="1" t="s">
        <v>128</v>
      </c>
      <c r="J565">
        <v>3</v>
      </c>
      <c r="K565">
        <v>17811</v>
      </c>
      <c r="L565">
        <v>9.7899999999999991</v>
      </c>
      <c r="M565">
        <v>113.41</v>
      </c>
      <c r="N565">
        <v>3.76</v>
      </c>
      <c r="O565" s="1" t="s">
        <v>1246</v>
      </c>
    </row>
    <row r="566" spans="1:15" x14ac:dyDescent="0.3">
      <c r="A566" s="1" t="s">
        <v>275</v>
      </c>
      <c r="B566">
        <v>857</v>
      </c>
      <c r="C566">
        <v>3.91</v>
      </c>
      <c r="D566">
        <v>2.4900000000000002</v>
      </c>
      <c r="E566">
        <v>5.56</v>
      </c>
      <c r="F566">
        <v>2.78</v>
      </c>
      <c r="G566">
        <v>4.79</v>
      </c>
      <c r="H566">
        <v>2.5499999999999998</v>
      </c>
      <c r="I566" s="1" t="s">
        <v>44</v>
      </c>
      <c r="J566">
        <v>6</v>
      </c>
      <c r="K566">
        <v>1332</v>
      </c>
      <c r="L566">
        <v>7.19</v>
      </c>
      <c r="M566">
        <v>5.27</v>
      </c>
      <c r="N566">
        <v>2.4300000000000002</v>
      </c>
      <c r="O566" s="1" t="s">
        <v>1245</v>
      </c>
    </row>
    <row r="567" spans="1:15" x14ac:dyDescent="0.3">
      <c r="A567" s="1" t="s">
        <v>278</v>
      </c>
      <c r="B567">
        <v>269</v>
      </c>
      <c r="C567">
        <v>2.06</v>
      </c>
      <c r="D567">
        <v>1.47</v>
      </c>
      <c r="E567">
        <v>5.28</v>
      </c>
      <c r="F567">
        <v>2.96</v>
      </c>
      <c r="G567">
        <v>4.03</v>
      </c>
      <c r="H567">
        <v>2.09</v>
      </c>
      <c r="I567" s="1" t="s">
        <v>44</v>
      </c>
      <c r="J567">
        <v>6</v>
      </c>
      <c r="K567">
        <v>498</v>
      </c>
      <c r="L567">
        <v>6.21</v>
      </c>
      <c r="M567">
        <v>1.59</v>
      </c>
      <c r="N567">
        <v>1.91</v>
      </c>
      <c r="O567" s="1" t="s">
        <v>1245</v>
      </c>
    </row>
    <row r="568" spans="1:15" x14ac:dyDescent="0.3">
      <c r="A568" s="1" t="s">
        <v>281</v>
      </c>
      <c r="B568">
        <v>858</v>
      </c>
      <c r="C568">
        <v>7.46</v>
      </c>
      <c r="D568">
        <v>1.64</v>
      </c>
      <c r="E568">
        <v>5.95</v>
      </c>
      <c r="F568">
        <v>2.36</v>
      </c>
      <c r="G568">
        <v>5.73</v>
      </c>
      <c r="H568">
        <v>2.19</v>
      </c>
      <c r="I568" s="1" t="s">
        <v>30</v>
      </c>
      <c r="J568">
        <v>7</v>
      </c>
      <c r="K568">
        <v>8370</v>
      </c>
      <c r="L568">
        <v>9.0299999999999994</v>
      </c>
      <c r="M568">
        <v>9.1</v>
      </c>
      <c r="N568">
        <v>2.67</v>
      </c>
      <c r="O568" s="1" t="s">
        <v>1250</v>
      </c>
    </row>
    <row r="569" spans="1:15" x14ac:dyDescent="0.3">
      <c r="A569" s="1" t="s">
        <v>284</v>
      </c>
      <c r="B569">
        <v>859</v>
      </c>
      <c r="C569">
        <v>6.88</v>
      </c>
      <c r="D569">
        <v>1.74</v>
      </c>
      <c r="E569">
        <v>5.63</v>
      </c>
      <c r="F569">
        <v>2.36</v>
      </c>
      <c r="G569">
        <v>5.67</v>
      </c>
      <c r="H569">
        <v>1.79</v>
      </c>
      <c r="I569" s="1" t="s">
        <v>12</v>
      </c>
      <c r="J569">
        <v>4</v>
      </c>
      <c r="K569">
        <v>260346</v>
      </c>
      <c r="L569">
        <v>12.47</v>
      </c>
      <c r="M569">
        <v>36.840000000000003</v>
      </c>
      <c r="N569">
        <v>3.27</v>
      </c>
      <c r="O569" s="1" t="s">
        <v>1252</v>
      </c>
    </row>
    <row r="570" spans="1:15" x14ac:dyDescent="0.3">
      <c r="A570" s="1" t="s">
        <v>287</v>
      </c>
      <c r="B570">
        <v>860</v>
      </c>
      <c r="C570">
        <v>2.4</v>
      </c>
      <c r="D570">
        <v>1.38</v>
      </c>
      <c r="E570">
        <v>4.4000000000000004</v>
      </c>
      <c r="F570">
        <v>2.54</v>
      </c>
      <c r="G570">
        <v>3.22</v>
      </c>
      <c r="H570">
        <v>1.9</v>
      </c>
      <c r="I570" s="1" t="s">
        <v>59</v>
      </c>
      <c r="J570">
        <v>7</v>
      </c>
      <c r="K570">
        <v>767</v>
      </c>
      <c r="L570">
        <v>6.64</v>
      </c>
      <c r="M570">
        <v>1.67</v>
      </c>
      <c r="N570">
        <v>1.93</v>
      </c>
      <c r="O570" s="1" t="s">
        <v>1245</v>
      </c>
    </row>
    <row r="571" spans="1:15" x14ac:dyDescent="0.3">
      <c r="A571" s="1" t="s">
        <v>289</v>
      </c>
      <c r="B571">
        <v>270</v>
      </c>
      <c r="C571">
        <v>2.69</v>
      </c>
      <c r="D571">
        <v>1.84</v>
      </c>
      <c r="E571">
        <v>5.86</v>
      </c>
      <c r="F571">
        <v>2.75</v>
      </c>
      <c r="G571">
        <v>4.74</v>
      </c>
      <c r="H571">
        <v>2.72</v>
      </c>
      <c r="I571" s="1" t="s">
        <v>44</v>
      </c>
      <c r="J571">
        <v>6</v>
      </c>
      <c r="K571">
        <v>1254</v>
      </c>
      <c r="L571">
        <v>7.13</v>
      </c>
      <c r="M571">
        <v>1.18</v>
      </c>
      <c r="N571">
        <v>1.79</v>
      </c>
      <c r="O571" s="1" t="s">
        <v>1245</v>
      </c>
    </row>
    <row r="572" spans="1:15" x14ac:dyDescent="0.3">
      <c r="A572" s="1" t="s">
        <v>291</v>
      </c>
      <c r="B572">
        <v>537</v>
      </c>
      <c r="C572">
        <v>6.73</v>
      </c>
      <c r="D572">
        <v>1.7</v>
      </c>
      <c r="E572">
        <v>5.24</v>
      </c>
      <c r="F572">
        <v>2.31</v>
      </c>
      <c r="G572">
        <v>5.53</v>
      </c>
      <c r="H572">
        <v>2.23</v>
      </c>
      <c r="I572" s="1" t="s">
        <v>292</v>
      </c>
      <c r="J572">
        <v>3</v>
      </c>
      <c r="K572">
        <v>188876</v>
      </c>
      <c r="L572">
        <v>12.15</v>
      </c>
      <c r="M572">
        <v>1845.75</v>
      </c>
      <c r="N572">
        <v>4.97</v>
      </c>
      <c r="O572" s="1" t="s">
        <v>1252</v>
      </c>
    </row>
    <row r="573" spans="1:15" x14ac:dyDescent="0.3">
      <c r="A573" s="1" t="s">
        <v>294</v>
      </c>
      <c r="B573">
        <v>861</v>
      </c>
      <c r="C573">
        <v>3.9</v>
      </c>
      <c r="D573">
        <v>2.0099999999999998</v>
      </c>
      <c r="E573">
        <v>5.44</v>
      </c>
      <c r="F573">
        <v>2.1</v>
      </c>
      <c r="G573">
        <v>4.6100000000000003</v>
      </c>
      <c r="H573">
        <v>1.84</v>
      </c>
      <c r="I573" s="1" t="s">
        <v>14</v>
      </c>
      <c r="J573">
        <v>6</v>
      </c>
      <c r="K573">
        <v>301</v>
      </c>
      <c r="L573">
        <v>5.71</v>
      </c>
      <c r="M573">
        <v>0.27</v>
      </c>
      <c r="N573">
        <v>1.18</v>
      </c>
      <c r="O573" s="1" t="s">
        <v>1248</v>
      </c>
    </row>
    <row r="574" spans="1:15" x14ac:dyDescent="0.3">
      <c r="A574" s="1" t="s">
        <v>296</v>
      </c>
      <c r="B574">
        <v>862</v>
      </c>
      <c r="C574">
        <v>3.76</v>
      </c>
      <c r="D574">
        <v>2</v>
      </c>
      <c r="E574">
        <v>5.39</v>
      </c>
      <c r="F574">
        <v>2.46</v>
      </c>
      <c r="G574">
        <v>4.22</v>
      </c>
      <c r="H574">
        <v>2.0699999999999998</v>
      </c>
      <c r="I574" s="1" t="s">
        <v>119</v>
      </c>
      <c r="J574">
        <v>6</v>
      </c>
      <c r="K574">
        <v>1337</v>
      </c>
      <c r="L574">
        <v>7.2</v>
      </c>
      <c r="M574">
        <v>9.39</v>
      </c>
      <c r="N574">
        <v>2.68</v>
      </c>
      <c r="O574" s="1" t="s">
        <v>1245</v>
      </c>
    </row>
    <row r="575" spans="1:15" x14ac:dyDescent="0.3">
      <c r="A575" s="1" t="s">
        <v>298</v>
      </c>
      <c r="B575">
        <v>863</v>
      </c>
      <c r="C575">
        <v>5.64</v>
      </c>
      <c r="D575">
        <v>1.34</v>
      </c>
      <c r="E575">
        <v>4.5599999999999996</v>
      </c>
      <c r="F575">
        <v>1.78</v>
      </c>
      <c r="G575">
        <v>5.05</v>
      </c>
      <c r="H575">
        <v>1.83</v>
      </c>
      <c r="I575" s="1" t="s">
        <v>299</v>
      </c>
      <c r="J575">
        <v>6</v>
      </c>
      <c r="K575">
        <v>22183</v>
      </c>
      <c r="L575">
        <v>10.01</v>
      </c>
      <c r="M575">
        <v>11.53</v>
      </c>
      <c r="N575">
        <v>2.77</v>
      </c>
      <c r="O575" s="1" t="s">
        <v>1245</v>
      </c>
    </row>
    <row r="576" spans="1:15" x14ac:dyDescent="0.3">
      <c r="A576" s="1" t="s">
        <v>302</v>
      </c>
      <c r="B576">
        <v>864</v>
      </c>
      <c r="C576">
        <v>4.93</v>
      </c>
      <c r="D576">
        <v>1.4</v>
      </c>
      <c r="E576">
        <v>3.27</v>
      </c>
      <c r="F576">
        <v>2.23</v>
      </c>
      <c r="G576">
        <v>4.95</v>
      </c>
      <c r="H576">
        <v>1.61</v>
      </c>
      <c r="I576" s="1" t="s">
        <v>59</v>
      </c>
      <c r="J576">
        <v>6</v>
      </c>
      <c r="K576">
        <v>202</v>
      </c>
      <c r="L576">
        <v>5.31</v>
      </c>
      <c r="M576">
        <v>0.75</v>
      </c>
      <c r="N576">
        <v>1.59</v>
      </c>
      <c r="O576" s="1" t="s">
        <v>1245</v>
      </c>
    </row>
    <row r="577" spans="1:15" x14ac:dyDescent="0.3">
      <c r="A577" s="1" t="s">
        <v>305</v>
      </c>
      <c r="B577">
        <v>865</v>
      </c>
      <c r="C577">
        <v>3.1</v>
      </c>
      <c r="D577">
        <v>1.74</v>
      </c>
      <c r="E577">
        <v>4.17</v>
      </c>
      <c r="F577">
        <v>2.09</v>
      </c>
      <c r="G577">
        <v>4.67</v>
      </c>
      <c r="H577">
        <v>1.36</v>
      </c>
      <c r="I577" s="1" t="s">
        <v>42</v>
      </c>
      <c r="J577">
        <v>6</v>
      </c>
      <c r="K577">
        <v>842</v>
      </c>
      <c r="L577">
        <v>6.74</v>
      </c>
      <c r="M577">
        <v>2.08</v>
      </c>
      <c r="N577">
        <v>2.0299999999999998</v>
      </c>
      <c r="O577" s="1" t="s">
        <v>1245</v>
      </c>
    </row>
    <row r="578" spans="1:15" x14ac:dyDescent="0.3">
      <c r="A578" s="1" t="s">
        <v>307</v>
      </c>
      <c r="B578">
        <v>866</v>
      </c>
      <c r="C578">
        <v>5.66</v>
      </c>
      <c r="D578">
        <v>1.02</v>
      </c>
      <c r="E578">
        <v>4.12</v>
      </c>
      <c r="F578">
        <v>1.83</v>
      </c>
      <c r="G578">
        <v>5.27</v>
      </c>
      <c r="H578">
        <v>1.4</v>
      </c>
      <c r="I578" s="1" t="s">
        <v>308</v>
      </c>
      <c r="J578">
        <v>6</v>
      </c>
      <c r="K578">
        <v>98850</v>
      </c>
      <c r="L578">
        <v>11.5</v>
      </c>
      <c r="M578">
        <v>36.24</v>
      </c>
      <c r="N578">
        <v>3.27</v>
      </c>
      <c r="O578" s="1" t="s">
        <v>1252</v>
      </c>
    </row>
    <row r="579" spans="1:15" x14ac:dyDescent="0.3">
      <c r="A579" s="1" t="s">
        <v>310</v>
      </c>
      <c r="B579">
        <v>867</v>
      </c>
      <c r="C579">
        <v>2.2799999999999998</v>
      </c>
      <c r="D579">
        <v>1.74</v>
      </c>
      <c r="E579">
        <v>5.33</v>
      </c>
      <c r="F579">
        <v>2.63</v>
      </c>
      <c r="G579">
        <v>3.5</v>
      </c>
      <c r="H579">
        <v>2.2599999999999998</v>
      </c>
      <c r="I579" s="1" t="s">
        <v>28</v>
      </c>
      <c r="J579">
        <v>8</v>
      </c>
      <c r="K579">
        <v>3496</v>
      </c>
      <c r="L579">
        <v>8.16</v>
      </c>
      <c r="M579">
        <v>3.96</v>
      </c>
      <c r="N579">
        <v>2.31</v>
      </c>
      <c r="O579" s="1" t="s">
        <v>1252</v>
      </c>
    </row>
    <row r="580" spans="1:15" x14ac:dyDescent="0.3">
      <c r="A580" s="1" t="s">
        <v>313</v>
      </c>
      <c r="B580">
        <v>271</v>
      </c>
      <c r="C580">
        <v>7.09</v>
      </c>
      <c r="D580">
        <v>1.78</v>
      </c>
      <c r="E580">
        <v>5.2</v>
      </c>
      <c r="F580">
        <v>2.85</v>
      </c>
      <c r="G580">
        <v>7.18</v>
      </c>
      <c r="H580">
        <v>2.56</v>
      </c>
      <c r="I580" s="1" t="s">
        <v>44</v>
      </c>
      <c r="J580">
        <v>9</v>
      </c>
      <c r="K580">
        <v>300</v>
      </c>
      <c r="L580">
        <v>5.7</v>
      </c>
      <c r="M580">
        <v>0.39</v>
      </c>
      <c r="N580">
        <v>1.32</v>
      </c>
      <c r="O580" s="1" t="s">
        <v>1250</v>
      </c>
    </row>
    <row r="581" spans="1:15" x14ac:dyDescent="0.3">
      <c r="A581" s="1" t="s">
        <v>315</v>
      </c>
      <c r="B581">
        <v>599</v>
      </c>
      <c r="C581">
        <v>5.45</v>
      </c>
      <c r="D581">
        <v>2.02</v>
      </c>
      <c r="E581">
        <v>5.67</v>
      </c>
      <c r="F581">
        <v>2.1800000000000002</v>
      </c>
      <c r="G581">
        <v>5.63</v>
      </c>
      <c r="H581">
        <v>2.25</v>
      </c>
      <c r="I581" s="1" t="s">
        <v>14</v>
      </c>
      <c r="J581">
        <v>10</v>
      </c>
      <c r="K581">
        <v>1208</v>
      </c>
      <c r="L581">
        <v>7.1</v>
      </c>
      <c r="M581">
        <v>1.22</v>
      </c>
      <c r="N581">
        <v>1.8</v>
      </c>
      <c r="O581" s="1" t="s">
        <v>1247</v>
      </c>
    </row>
    <row r="582" spans="1:15" x14ac:dyDescent="0.3">
      <c r="A582" s="1" t="s">
        <v>317</v>
      </c>
      <c r="B582">
        <v>868</v>
      </c>
      <c r="C582">
        <v>5.26</v>
      </c>
      <c r="D582">
        <v>1.29</v>
      </c>
      <c r="E582">
        <v>4.05</v>
      </c>
      <c r="F582">
        <v>2.34</v>
      </c>
      <c r="G582">
        <v>5.12</v>
      </c>
      <c r="H582">
        <v>1.45</v>
      </c>
      <c r="I582" s="1" t="s">
        <v>318</v>
      </c>
      <c r="J582">
        <v>8</v>
      </c>
      <c r="K582">
        <v>59366</v>
      </c>
      <c r="L582">
        <v>10.99</v>
      </c>
      <c r="M582">
        <v>22.14</v>
      </c>
      <c r="N582">
        <v>3.05</v>
      </c>
      <c r="O582" s="1" t="s">
        <v>1251</v>
      </c>
    </row>
    <row r="583" spans="1:15" x14ac:dyDescent="0.3">
      <c r="A583" s="1" t="s">
        <v>320</v>
      </c>
      <c r="B583">
        <v>272</v>
      </c>
      <c r="C583">
        <v>2.74</v>
      </c>
      <c r="D583">
        <v>1.97</v>
      </c>
      <c r="E583">
        <v>5.0599999999999996</v>
      </c>
      <c r="F583">
        <v>2.44</v>
      </c>
      <c r="G583">
        <v>4.13</v>
      </c>
      <c r="H583">
        <v>2.16</v>
      </c>
      <c r="I583" s="1" t="s">
        <v>44</v>
      </c>
      <c r="J583">
        <v>7</v>
      </c>
      <c r="K583">
        <v>1099</v>
      </c>
      <c r="L583">
        <v>7</v>
      </c>
      <c r="M583">
        <v>2.1</v>
      </c>
      <c r="N583">
        <v>2.0299999999999998</v>
      </c>
      <c r="O583" s="1" t="s">
        <v>1245</v>
      </c>
    </row>
    <row r="584" spans="1:15" x14ac:dyDescent="0.3">
      <c r="A584" s="1" t="s">
        <v>322</v>
      </c>
      <c r="B584">
        <v>869</v>
      </c>
      <c r="C584">
        <v>5.67</v>
      </c>
      <c r="D584">
        <v>2.06</v>
      </c>
      <c r="E584">
        <v>4.4000000000000004</v>
      </c>
      <c r="F584">
        <v>2.36</v>
      </c>
      <c r="G584">
        <v>4.7</v>
      </c>
      <c r="H584">
        <v>1.91</v>
      </c>
      <c r="I584" s="1" t="s">
        <v>124</v>
      </c>
      <c r="J584">
        <v>8</v>
      </c>
      <c r="K584">
        <v>19795</v>
      </c>
      <c r="L584">
        <v>9.89</v>
      </c>
      <c r="M584">
        <v>34.200000000000003</v>
      </c>
      <c r="N584">
        <v>3.24</v>
      </c>
      <c r="O584" s="1" t="s">
        <v>1245</v>
      </c>
    </row>
    <row r="585" spans="1:15" x14ac:dyDescent="0.3">
      <c r="A585" s="1" t="s">
        <v>324</v>
      </c>
      <c r="B585">
        <v>273</v>
      </c>
      <c r="C585">
        <v>3.87</v>
      </c>
      <c r="D585">
        <v>1.69</v>
      </c>
      <c r="E585">
        <v>3.8</v>
      </c>
      <c r="F585">
        <v>2.13</v>
      </c>
      <c r="G585">
        <v>3.67</v>
      </c>
      <c r="H585">
        <v>2.23</v>
      </c>
      <c r="I585" s="1" t="s">
        <v>312</v>
      </c>
      <c r="J585">
        <v>4</v>
      </c>
      <c r="K585">
        <v>1498</v>
      </c>
      <c r="L585">
        <v>7.31</v>
      </c>
      <c r="M585">
        <v>1.73</v>
      </c>
      <c r="N585">
        <v>1.95</v>
      </c>
      <c r="O585" s="1" t="s">
        <v>1250</v>
      </c>
    </row>
    <row r="586" spans="1:15" x14ac:dyDescent="0.3">
      <c r="A586" s="1" t="s">
        <v>326</v>
      </c>
      <c r="B586">
        <v>870</v>
      </c>
      <c r="C586">
        <v>7.07</v>
      </c>
      <c r="D586">
        <v>1.79</v>
      </c>
      <c r="E586">
        <v>4.9800000000000004</v>
      </c>
      <c r="F586">
        <v>2.52</v>
      </c>
      <c r="G586">
        <v>5.46</v>
      </c>
      <c r="H586">
        <v>1.78</v>
      </c>
      <c r="I586" s="1" t="s">
        <v>112</v>
      </c>
      <c r="J586">
        <v>6</v>
      </c>
      <c r="K586">
        <v>2693</v>
      </c>
      <c r="L586">
        <v>7.9</v>
      </c>
      <c r="M586">
        <v>6.61</v>
      </c>
      <c r="N586">
        <v>2.5299999999999998</v>
      </c>
      <c r="O586" s="1" t="s">
        <v>1245</v>
      </c>
    </row>
    <row r="587" spans="1:15" x14ac:dyDescent="0.3">
      <c r="A587" s="1" t="s">
        <v>234</v>
      </c>
      <c r="B587">
        <v>871</v>
      </c>
      <c r="C587">
        <v>7.48</v>
      </c>
      <c r="D587">
        <v>1.61</v>
      </c>
      <c r="E587">
        <v>6.1</v>
      </c>
      <c r="F587">
        <v>2.1</v>
      </c>
      <c r="G587">
        <v>5.88</v>
      </c>
      <c r="H587">
        <v>1.92</v>
      </c>
      <c r="I587" s="1" t="s">
        <v>187</v>
      </c>
      <c r="J587">
        <v>8</v>
      </c>
      <c r="K587">
        <v>8760</v>
      </c>
      <c r="L587">
        <v>9.08</v>
      </c>
      <c r="M587">
        <v>22.2</v>
      </c>
      <c r="N587">
        <v>3.05</v>
      </c>
      <c r="O587" s="1" t="s">
        <v>1245</v>
      </c>
    </row>
    <row r="588" spans="1:15" x14ac:dyDescent="0.3">
      <c r="A588" s="1" t="s">
        <v>236</v>
      </c>
      <c r="B588">
        <v>274</v>
      </c>
      <c r="C588">
        <v>6.62</v>
      </c>
      <c r="D588">
        <v>1.5</v>
      </c>
      <c r="E588">
        <v>5.42</v>
      </c>
      <c r="F588">
        <v>2.25</v>
      </c>
      <c r="G588">
        <v>5.1100000000000003</v>
      </c>
      <c r="H588">
        <v>2.12</v>
      </c>
      <c r="I588" s="1" t="s">
        <v>165</v>
      </c>
      <c r="J588">
        <v>6</v>
      </c>
      <c r="K588">
        <v>114930</v>
      </c>
      <c r="L588">
        <v>11.65</v>
      </c>
      <c r="M588">
        <v>48.57</v>
      </c>
      <c r="N588">
        <v>3.39</v>
      </c>
      <c r="O588" s="1" t="s">
        <v>1245</v>
      </c>
    </row>
    <row r="589" spans="1:15" x14ac:dyDescent="0.3">
      <c r="A589" s="1" t="s">
        <v>238</v>
      </c>
      <c r="B589">
        <v>275</v>
      </c>
      <c r="C589">
        <v>2.88</v>
      </c>
      <c r="D589">
        <v>1.64</v>
      </c>
      <c r="E589">
        <v>5.52</v>
      </c>
      <c r="F589">
        <v>2.4500000000000002</v>
      </c>
      <c r="G589">
        <v>4.9800000000000004</v>
      </c>
      <c r="H589">
        <v>2.25</v>
      </c>
      <c r="I589" s="1" t="s">
        <v>46</v>
      </c>
      <c r="J589">
        <v>6</v>
      </c>
      <c r="K589">
        <v>1308</v>
      </c>
      <c r="L589">
        <v>7.18</v>
      </c>
      <c r="M589">
        <v>3.73</v>
      </c>
      <c r="N589">
        <v>2.2799999999999998</v>
      </c>
      <c r="O589" s="1" t="s">
        <v>1245</v>
      </c>
    </row>
    <row r="590" spans="1:15" x14ac:dyDescent="0.3">
      <c r="A590" s="1" t="s">
        <v>240</v>
      </c>
      <c r="B590">
        <v>872</v>
      </c>
      <c r="C590">
        <v>7.9</v>
      </c>
      <c r="D590">
        <v>1.49</v>
      </c>
      <c r="E590">
        <v>5.9</v>
      </c>
      <c r="F590">
        <v>2.42</v>
      </c>
      <c r="G590">
        <v>6.64</v>
      </c>
      <c r="H590">
        <v>1.66</v>
      </c>
      <c r="I590" s="1" t="s">
        <v>78</v>
      </c>
      <c r="J590">
        <v>5</v>
      </c>
      <c r="K590">
        <v>1879</v>
      </c>
      <c r="L590">
        <v>7.54</v>
      </c>
      <c r="M590">
        <v>39.1</v>
      </c>
      <c r="N590">
        <v>3.3</v>
      </c>
      <c r="O590" s="1" t="s">
        <v>1246</v>
      </c>
    </row>
    <row r="591" spans="1:15" x14ac:dyDescent="0.3">
      <c r="A591" s="1" t="s">
        <v>242</v>
      </c>
      <c r="B591">
        <v>873</v>
      </c>
      <c r="C591">
        <v>3.15</v>
      </c>
      <c r="D591">
        <v>1.73</v>
      </c>
      <c r="E591">
        <v>3.34</v>
      </c>
      <c r="F591">
        <v>2.37</v>
      </c>
      <c r="G591">
        <v>4.75</v>
      </c>
      <c r="H591">
        <v>2.15</v>
      </c>
      <c r="I591" s="1" t="s">
        <v>59</v>
      </c>
      <c r="J591">
        <v>5</v>
      </c>
      <c r="K591">
        <v>2444</v>
      </c>
      <c r="L591">
        <v>7.8</v>
      </c>
      <c r="M591">
        <v>6.86</v>
      </c>
      <c r="N591">
        <v>2.5499999999999998</v>
      </c>
      <c r="O591" s="1" t="s">
        <v>1250</v>
      </c>
    </row>
    <row r="592" spans="1:15" x14ac:dyDescent="0.3">
      <c r="A592" s="1" t="s">
        <v>244</v>
      </c>
      <c r="B592">
        <v>874</v>
      </c>
      <c r="C592">
        <v>4.95</v>
      </c>
      <c r="D592">
        <v>1.17</v>
      </c>
      <c r="E592">
        <v>3.79</v>
      </c>
      <c r="F592">
        <v>1.96</v>
      </c>
      <c r="G592">
        <v>5.38</v>
      </c>
      <c r="H592">
        <v>1.4</v>
      </c>
      <c r="I592" s="1" t="s">
        <v>110</v>
      </c>
      <c r="J592">
        <v>5</v>
      </c>
      <c r="K592">
        <v>28116</v>
      </c>
      <c r="L592">
        <v>10.24</v>
      </c>
      <c r="M592">
        <v>19.45</v>
      </c>
      <c r="N592">
        <v>3</v>
      </c>
      <c r="O592" s="1" t="s">
        <v>1245</v>
      </c>
    </row>
    <row r="593" spans="1:15" x14ac:dyDescent="0.3">
      <c r="A593" s="1" t="s">
        <v>246</v>
      </c>
      <c r="B593">
        <v>875</v>
      </c>
      <c r="C593">
        <v>5.56</v>
      </c>
      <c r="D593">
        <v>1.76</v>
      </c>
      <c r="E593">
        <v>3.85</v>
      </c>
      <c r="F593">
        <v>2.58</v>
      </c>
      <c r="G593">
        <v>5.67</v>
      </c>
      <c r="H593">
        <v>1.58</v>
      </c>
      <c r="I593" s="1" t="s">
        <v>247</v>
      </c>
      <c r="J593">
        <v>6</v>
      </c>
      <c r="K593">
        <v>49828</v>
      </c>
      <c r="L593">
        <v>10.82</v>
      </c>
      <c r="M593">
        <v>7.88</v>
      </c>
      <c r="N593">
        <v>2.61</v>
      </c>
      <c r="O593" s="1" t="s">
        <v>1245</v>
      </c>
    </row>
    <row r="594" spans="1:15" x14ac:dyDescent="0.3">
      <c r="A594" s="1" t="s">
        <v>249</v>
      </c>
      <c r="B594">
        <v>276</v>
      </c>
      <c r="C594">
        <v>6.54</v>
      </c>
      <c r="D594">
        <v>2.19</v>
      </c>
      <c r="E594">
        <v>5.61</v>
      </c>
      <c r="F594">
        <v>2.38</v>
      </c>
      <c r="G594">
        <v>7.23</v>
      </c>
      <c r="H594">
        <v>2.11</v>
      </c>
      <c r="I594" s="1" t="s">
        <v>21</v>
      </c>
      <c r="J594">
        <v>6</v>
      </c>
      <c r="K594">
        <v>7688</v>
      </c>
      <c r="L594">
        <v>8.9499999999999993</v>
      </c>
      <c r="M594">
        <v>26.57</v>
      </c>
      <c r="N594">
        <v>3.13</v>
      </c>
      <c r="O594" s="1" t="s">
        <v>1246</v>
      </c>
    </row>
    <row r="595" spans="1:15" x14ac:dyDescent="0.3">
      <c r="A595" s="1" t="s">
        <v>252</v>
      </c>
      <c r="B595">
        <v>277</v>
      </c>
      <c r="C595">
        <v>3.17</v>
      </c>
      <c r="D595">
        <v>1.36</v>
      </c>
      <c r="E595">
        <v>4.08</v>
      </c>
      <c r="F595">
        <v>1.79</v>
      </c>
      <c r="G595">
        <v>4.4000000000000004</v>
      </c>
      <c r="H595">
        <v>1.79</v>
      </c>
      <c r="I595" s="1" t="s">
        <v>28</v>
      </c>
      <c r="J595">
        <v>6</v>
      </c>
      <c r="K595">
        <v>306</v>
      </c>
      <c r="L595">
        <v>5.72</v>
      </c>
      <c r="M595">
        <v>0.43</v>
      </c>
      <c r="N595">
        <v>1.36</v>
      </c>
      <c r="O595" s="1" t="s">
        <v>1245</v>
      </c>
    </row>
    <row r="596" spans="1:15" x14ac:dyDescent="0.3">
      <c r="A596" s="1" t="s">
        <v>254</v>
      </c>
      <c r="B596">
        <v>876</v>
      </c>
      <c r="C596">
        <v>5.95</v>
      </c>
      <c r="D596">
        <v>2.16</v>
      </c>
      <c r="E596">
        <v>3.68</v>
      </c>
      <c r="F596">
        <v>2.57</v>
      </c>
      <c r="G596">
        <v>5.83</v>
      </c>
      <c r="H596">
        <v>1.5</v>
      </c>
      <c r="I596" s="1" t="s">
        <v>255</v>
      </c>
      <c r="J596">
        <v>4</v>
      </c>
      <c r="K596">
        <v>15195</v>
      </c>
      <c r="L596">
        <v>9.6300000000000008</v>
      </c>
      <c r="M596">
        <v>42.53</v>
      </c>
      <c r="N596">
        <v>3.34</v>
      </c>
      <c r="O596" s="1" t="s">
        <v>1252</v>
      </c>
    </row>
    <row r="597" spans="1:15" x14ac:dyDescent="0.3">
      <c r="A597" s="1" t="s">
        <v>257</v>
      </c>
      <c r="B597">
        <v>278</v>
      </c>
      <c r="C597">
        <v>8.0299999999999994</v>
      </c>
      <c r="D597">
        <v>1.42</v>
      </c>
      <c r="E597">
        <v>6.14</v>
      </c>
      <c r="F597">
        <v>2.7</v>
      </c>
      <c r="G597">
        <v>6.97</v>
      </c>
      <c r="H597">
        <v>2.4</v>
      </c>
      <c r="I597" s="1" t="s">
        <v>44</v>
      </c>
      <c r="J597">
        <v>11</v>
      </c>
      <c r="K597">
        <v>1092</v>
      </c>
      <c r="L597">
        <v>7</v>
      </c>
      <c r="M597">
        <v>5.71</v>
      </c>
      <c r="N597">
        <v>2.4700000000000002</v>
      </c>
      <c r="O597" s="1" t="s">
        <v>1245</v>
      </c>
    </row>
    <row r="598" spans="1:15" x14ac:dyDescent="0.3">
      <c r="A598" s="1" t="s">
        <v>259</v>
      </c>
      <c r="B598">
        <v>877</v>
      </c>
      <c r="C598">
        <v>6.68</v>
      </c>
      <c r="D598">
        <v>1.84</v>
      </c>
      <c r="E598">
        <v>5</v>
      </c>
      <c r="F598">
        <v>2.68</v>
      </c>
      <c r="G598">
        <v>6.37</v>
      </c>
      <c r="H598">
        <v>2.19</v>
      </c>
      <c r="I598" s="1" t="s">
        <v>260</v>
      </c>
      <c r="J598">
        <v>4</v>
      </c>
      <c r="K598">
        <v>131156</v>
      </c>
      <c r="L598">
        <v>11.78</v>
      </c>
      <c r="M598">
        <v>484.61</v>
      </c>
      <c r="N598">
        <v>4.3899999999999997</v>
      </c>
      <c r="O598" s="1" t="s">
        <v>1252</v>
      </c>
    </row>
    <row r="599" spans="1:15" x14ac:dyDescent="0.3">
      <c r="A599" s="1" t="s">
        <v>262</v>
      </c>
      <c r="B599">
        <v>279</v>
      </c>
      <c r="C599">
        <v>8.6</v>
      </c>
      <c r="D599">
        <v>0.71</v>
      </c>
      <c r="E599">
        <v>7.65</v>
      </c>
      <c r="F599">
        <v>1.67</v>
      </c>
      <c r="G599">
        <v>5.35</v>
      </c>
      <c r="H599">
        <v>2.58</v>
      </c>
      <c r="I599" s="1" t="s">
        <v>103</v>
      </c>
      <c r="J599">
        <v>7</v>
      </c>
      <c r="K599">
        <v>5864</v>
      </c>
      <c r="L599">
        <v>8.68</v>
      </c>
      <c r="M599">
        <v>26.65</v>
      </c>
      <c r="N599">
        <v>3.13</v>
      </c>
      <c r="O599" s="1" t="s">
        <v>1245</v>
      </c>
    </row>
    <row r="600" spans="1:15" x14ac:dyDescent="0.3">
      <c r="A600" s="1" t="s">
        <v>264</v>
      </c>
      <c r="B600">
        <v>878</v>
      </c>
      <c r="C600">
        <v>5.57</v>
      </c>
      <c r="D600">
        <v>2.0499999999999998</v>
      </c>
      <c r="E600">
        <v>5.76</v>
      </c>
      <c r="F600">
        <v>1.95</v>
      </c>
      <c r="G600">
        <v>5.56</v>
      </c>
      <c r="H600">
        <v>1.88</v>
      </c>
      <c r="I600" s="1" t="s">
        <v>62</v>
      </c>
      <c r="J600">
        <v>8</v>
      </c>
      <c r="K600">
        <v>830</v>
      </c>
      <c r="L600">
        <v>6.72</v>
      </c>
      <c r="M600">
        <v>2.1</v>
      </c>
      <c r="N600">
        <v>2.0299999999999998</v>
      </c>
      <c r="O600" s="1" t="s">
        <v>1245</v>
      </c>
    </row>
    <row r="601" spans="1:15" x14ac:dyDescent="0.3">
      <c r="A601" s="1" t="s">
        <v>266</v>
      </c>
      <c r="B601">
        <v>879</v>
      </c>
      <c r="C601">
        <v>1.93</v>
      </c>
      <c r="D601">
        <v>1.6</v>
      </c>
      <c r="E601">
        <v>5.17</v>
      </c>
      <c r="F601">
        <v>2.69</v>
      </c>
      <c r="G601">
        <v>2.5499999999999998</v>
      </c>
      <c r="H601">
        <v>1.45</v>
      </c>
      <c r="I601" s="1" t="s">
        <v>187</v>
      </c>
      <c r="J601">
        <v>6</v>
      </c>
      <c r="K601">
        <v>2895</v>
      </c>
      <c r="L601">
        <v>7.97</v>
      </c>
      <c r="M601">
        <v>10.31</v>
      </c>
      <c r="N601">
        <v>2.72</v>
      </c>
      <c r="O601" s="1" t="s">
        <v>1245</v>
      </c>
    </row>
    <row r="602" spans="1:15" x14ac:dyDescent="0.3">
      <c r="A602" s="1" t="s">
        <v>268</v>
      </c>
      <c r="B602">
        <v>880</v>
      </c>
      <c r="C602">
        <v>2.86</v>
      </c>
      <c r="D602">
        <v>1.79</v>
      </c>
      <c r="E602">
        <v>5.18</v>
      </c>
      <c r="F602">
        <v>2.42</v>
      </c>
      <c r="G602">
        <v>3.86</v>
      </c>
      <c r="H602">
        <v>2.42</v>
      </c>
      <c r="I602" s="1" t="s">
        <v>269</v>
      </c>
      <c r="J602">
        <v>7</v>
      </c>
      <c r="K602">
        <v>25420</v>
      </c>
      <c r="L602">
        <v>10.14</v>
      </c>
      <c r="M602">
        <v>101.96</v>
      </c>
      <c r="N602">
        <v>3.72</v>
      </c>
      <c r="O602" s="1" t="s">
        <v>1252</v>
      </c>
    </row>
    <row r="603" spans="1:15" x14ac:dyDescent="0.3">
      <c r="A603" s="1" t="s">
        <v>272</v>
      </c>
      <c r="B603">
        <v>881</v>
      </c>
      <c r="C603">
        <v>6.83</v>
      </c>
      <c r="D603">
        <v>1.79</v>
      </c>
      <c r="E603">
        <v>5</v>
      </c>
      <c r="F603">
        <v>2.1800000000000002</v>
      </c>
      <c r="G603">
        <v>6.43</v>
      </c>
      <c r="H603">
        <v>1.48</v>
      </c>
      <c r="I603" s="1" t="s">
        <v>78</v>
      </c>
      <c r="J603">
        <v>8</v>
      </c>
      <c r="K603">
        <v>1805</v>
      </c>
      <c r="L603">
        <v>7.5</v>
      </c>
      <c r="M603">
        <v>0.69</v>
      </c>
      <c r="N603">
        <v>1.56</v>
      </c>
      <c r="O603" s="1" t="s">
        <v>1245</v>
      </c>
    </row>
    <row r="604" spans="1:15" x14ac:dyDescent="0.3">
      <c r="A604" s="1" t="s">
        <v>274</v>
      </c>
      <c r="B604">
        <v>280</v>
      </c>
      <c r="C604">
        <v>5.76</v>
      </c>
      <c r="D604">
        <v>1.28</v>
      </c>
      <c r="E604">
        <v>3.98</v>
      </c>
      <c r="F604">
        <v>2.2400000000000002</v>
      </c>
      <c r="G604">
        <v>4.96</v>
      </c>
      <c r="H604">
        <v>2.16</v>
      </c>
      <c r="I604" s="1" t="s">
        <v>21</v>
      </c>
      <c r="J604">
        <v>6</v>
      </c>
      <c r="K604">
        <v>3400</v>
      </c>
      <c r="L604">
        <v>8.1300000000000008</v>
      </c>
      <c r="M604">
        <v>5.88</v>
      </c>
      <c r="N604">
        <v>2.48</v>
      </c>
      <c r="O604" s="1" t="s">
        <v>1250</v>
      </c>
    </row>
    <row r="605" spans="1:15" x14ac:dyDescent="0.3">
      <c r="A605" s="1" t="s">
        <v>276</v>
      </c>
      <c r="B605">
        <v>882</v>
      </c>
      <c r="C605">
        <v>3.55</v>
      </c>
      <c r="D605">
        <v>1.7</v>
      </c>
      <c r="E605">
        <v>4.07</v>
      </c>
      <c r="F605">
        <v>1.98</v>
      </c>
      <c r="G605">
        <v>4.33</v>
      </c>
      <c r="H605">
        <v>1.83</v>
      </c>
      <c r="I605" s="1" t="s">
        <v>277</v>
      </c>
      <c r="J605">
        <v>4</v>
      </c>
      <c r="K605">
        <v>3748</v>
      </c>
      <c r="L605">
        <v>8.23</v>
      </c>
      <c r="M605">
        <v>4.29</v>
      </c>
      <c r="N605">
        <v>2.34</v>
      </c>
      <c r="O605" s="1" t="s">
        <v>1252</v>
      </c>
    </row>
    <row r="606" spans="1:15" x14ac:dyDescent="0.3">
      <c r="A606" s="1" t="s">
        <v>279</v>
      </c>
      <c r="B606">
        <v>281</v>
      </c>
      <c r="C606">
        <v>5.76</v>
      </c>
      <c r="D606">
        <v>1.65</v>
      </c>
      <c r="E606">
        <v>3.83</v>
      </c>
      <c r="F606">
        <v>2.29</v>
      </c>
      <c r="G606">
        <v>4.8099999999999996</v>
      </c>
      <c r="H606">
        <v>1.92</v>
      </c>
      <c r="I606" s="1" t="s">
        <v>280</v>
      </c>
      <c r="J606">
        <v>6</v>
      </c>
      <c r="K606">
        <v>43625</v>
      </c>
      <c r="L606">
        <v>10.68</v>
      </c>
      <c r="M606">
        <v>187.04</v>
      </c>
      <c r="N606">
        <v>3.98</v>
      </c>
      <c r="O606" s="1" t="s">
        <v>1245</v>
      </c>
    </row>
    <row r="607" spans="1:15" x14ac:dyDescent="0.3">
      <c r="A607" s="1" t="s">
        <v>282</v>
      </c>
      <c r="B607">
        <v>282</v>
      </c>
      <c r="C607">
        <v>7.59</v>
      </c>
      <c r="D607">
        <v>1.4</v>
      </c>
      <c r="E607">
        <v>5.7</v>
      </c>
      <c r="F607">
        <v>2.66</v>
      </c>
      <c r="G607">
        <v>6.25</v>
      </c>
      <c r="H607">
        <v>2.33</v>
      </c>
      <c r="I607" s="1" t="s">
        <v>283</v>
      </c>
      <c r="J607">
        <v>5</v>
      </c>
      <c r="K607">
        <v>209588</v>
      </c>
      <c r="L607">
        <v>12.25</v>
      </c>
      <c r="M607">
        <v>640.76</v>
      </c>
      <c r="N607">
        <v>4.51</v>
      </c>
      <c r="O607" s="1" t="s">
        <v>1245</v>
      </c>
    </row>
    <row r="608" spans="1:15" x14ac:dyDescent="0.3">
      <c r="A608" s="1" t="s">
        <v>285</v>
      </c>
      <c r="B608">
        <v>283</v>
      </c>
      <c r="C608">
        <v>5.15</v>
      </c>
      <c r="D608">
        <v>1.0900000000000001</v>
      </c>
      <c r="E608">
        <v>4.03</v>
      </c>
      <c r="F608">
        <v>1.77</v>
      </c>
      <c r="G608">
        <v>4.8499999999999996</v>
      </c>
      <c r="H608">
        <v>1.1399999999999999</v>
      </c>
      <c r="I608" s="1" t="s">
        <v>286</v>
      </c>
      <c r="J608">
        <v>5</v>
      </c>
      <c r="K608">
        <v>76300</v>
      </c>
      <c r="L608">
        <v>11.24</v>
      </c>
      <c r="M608">
        <v>95.18</v>
      </c>
      <c r="N608">
        <v>3.69</v>
      </c>
      <c r="O608" s="1" t="s">
        <v>1245</v>
      </c>
    </row>
    <row r="609" spans="1:15" x14ac:dyDescent="0.3">
      <c r="A609" s="1" t="s">
        <v>288</v>
      </c>
      <c r="B609">
        <v>883</v>
      </c>
      <c r="C609">
        <v>3.2</v>
      </c>
      <c r="D609">
        <v>1.58</v>
      </c>
      <c r="E609">
        <v>4.18</v>
      </c>
      <c r="F609">
        <v>2.38</v>
      </c>
      <c r="G609">
        <v>4.3899999999999997</v>
      </c>
      <c r="H609">
        <v>1.71</v>
      </c>
      <c r="I609" s="1" t="s">
        <v>62</v>
      </c>
      <c r="J609">
        <v>5</v>
      </c>
      <c r="K609">
        <v>1563</v>
      </c>
      <c r="L609">
        <v>7.35</v>
      </c>
      <c r="M609">
        <v>2.25</v>
      </c>
      <c r="N609">
        <v>2.06</v>
      </c>
      <c r="O609" s="1" t="s">
        <v>1250</v>
      </c>
    </row>
    <row r="610" spans="1:15" x14ac:dyDescent="0.3">
      <c r="A610" s="1" t="s">
        <v>290</v>
      </c>
      <c r="B610">
        <v>884</v>
      </c>
      <c r="C610">
        <v>6.2</v>
      </c>
      <c r="D610">
        <v>1.85</v>
      </c>
      <c r="E610">
        <v>4.49</v>
      </c>
      <c r="F610">
        <v>2.2799999999999998</v>
      </c>
      <c r="G610">
        <v>5.9</v>
      </c>
      <c r="H610">
        <v>2.2000000000000002</v>
      </c>
      <c r="I610" s="1" t="s">
        <v>247</v>
      </c>
      <c r="J610">
        <v>5</v>
      </c>
      <c r="K610">
        <v>21254</v>
      </c>
      <c r="L610">
        <v>9.9600000000000009</v>
      </c>
      <c r="M610">
        <v>13.51</v>
      </c>
      <c r="N610">
        <v>2.84</v>
      </c>
      <c r="O610" s="1" t="s">
        <v>1246</v>
      </c>
    </row>
    <row r="611" spans="1:15" x14ac:dyDescent="0.3">
      <c r="A611" s="1" t="s">
        <v>293</v>
      </c>
      <c r="B611">
        <v>284</v>
      </c>
      <c r="C611">
        <v>2.87</v>
      </c>
      <c r="D611">
        <v>2.14</v>
      </c>
      <c r="E611">
        <v>5.0599999999999996</v>
      </c>
      <c r="F611">
        <v>2.68</v>
      </c>
      <c r="G611">
        <v>4.34</v>
      </c>
      <c r="H611">
        <v>2.5</v>
      </c>
      <c r="I611" s="1" t="s">
        <v>28</v>
      </c>
      <c r="J611">
        <v>6</v>
      </c>
      <c r="K611">
        <v>759</v>
      </c>
      <c r="L611">
        <v>6.63</v>
      </c>
      <c r="M611">
        <v>2.59</v>
      </c>
      <c r="N611">
        <v>2.12</v>
      </c>
      <c r="O611" s="1" t="s">
        <v>1250</v>
      </c>
    </row>
    <row r="612" spans="1:15" x14ac:dyDescent="0.3">
      <c r="A612" s="1" t="s">
        <v>295</v>
      </c>
      <c r="B612">
        <v>285</v>
      </c>
      <c r="C612">
        <v>1.92</v>
      </c>
      <c r="D612">
        <v>1.32</v>
      </c>
      <c r="E612">
        <v>4.84</v>
      </c>
      <c r="F612">
        <v>2.96</v>
      </c>
      <c r="G612">
        <v>3.61</v>
      </c>
      <c r="H612">
        <v>1.94</v>
      </c>
      <c r="I612" s="1" t="s">
        <v>28</v>
      </c>
      <c r="J612">
        <v>6</v>
      </c>
      <c r="K612">
        <v>444</v>
      </c>
      <c r="L612">
        <v>6.1</v>
      </c>
      <c r="M612">
        <v>8.6300000000000008</v>
      </c>
      <c r="N612">
        <v>2.64</v>
      </c>
      <c r="O612" s="1" t="s">
        <v>1245</v>
      </c>
    </row>
    <row r="613" spans="1:15" x14ac:dyDescent="0.3">
      <c r="A613" s="1" t="s">
        <v>297</v>
      </c>
      <c r="B613">
        <v>885</v>
      </c>
      <c r="C613">
        <v>2.8</v>
      </c>
      <c r="D613">
        <v>1.91</v>
      </c>
      <c r="E613">
        <v>4.78</v>
      </c>
      <c r="F613">
        <v>2.72</v>
      </c>
      <c r="G613">
        <v>4.51</v>
      </c>
      <c r="H613">
        <v>2.15</v>
      </c>
      <c r="I613" s="1" t="s">
        <v>28</v>
      </c>
      <c r="J613">
        <v>8</v>
      </c>
      <c r="K613">
        <v>812</v>
      </c>
      <c r="L613">
        <v>6.7</v>
      </c>
      <c r="M613">
        <v>1.82</v>
      </c>
      <c r="N613">
        <v>1.97</v>
      </c>
      <c r="O613" s="1" t="s">
        <v>1245</v>
      </c>
    </row>
    <row r="614" spans="1:15" x14ac:dyDescent="0.3">
      <c r="A614" s="1" t="s">
        <v>300</v>
      </c>
      <c r="B614">
        <v>286</v>
      </c>
      <c r="C614">
        <v>8.39</v>
      </c>
      <c r="D614">
        <v>1.1499999999999999</v>
      </c>
      <c r="E614">
        <v>6.13</v>
      </c>
      <c r="F614">
        <v>2.71</v>
      </c>
      <c r="G614">
        <v>5.74</v>
      </c>
      <c r="H614">
        <v>2.37</v>
      </c>
      <c r="I614" s="1" t="s">
        <v>301</v>
      </c>
      <c r="J614">
        <v>6</v>
      </c>
      <c r="K614">
        <v>42113</v>
      </c>
      <c r="L614">
        <v>10.65</v>
      </c>
      <c r="M614">
        <v>479.92</v>
      </c>
      <c r="N614">
        <v>4.3899999999999997</v>
      </c>
      <c r="O614" s="1" t="s">
        <v>1245</v>
      </c>
    </row>
    <row r="615" spans="1:15" x14ac:dyDescent="0.3">
      <c r="A615" s="1" t="s">
        <v>303</v>
      </c>
      <c r="B615">
        <v>287</v>
      </c>
      <c r="C615">
        <v>6.59</v>
      </c>
      <c r="D615">
        <v>1.66</v>
      </c>
      <c r="E615">
        <v>5.49</v>
      </c>
      <c r="F615">
        <v>2.4300000000000002</v>
      </c>
      <c r="G615">
        <v>5.46</v>
      </c>
      <c r="H615">
        <v>2.36</v>
      </c>
      <c r="I615" s="1" t="s">
        <v>304</v>
      </c>
      <c r="J615">
        <v>8</v>
      </c>
      <c r="K615">
        <v>34727</v>
      </c>
      <c r="L615">
        <v>10.46</v>
      </c>
      <c r="M615">
        <v>35.39</v>
      </c>
      <c r="N615">
        <v>3.26</v>
      </c>
      <c r="O615" s="1" t="s">
        <v>1245</v>
      </c>
    </row>
    <row r="616" spans="1:15" x14ac:dyDescent="0.3">
      <c r="A616" s="1" t="s">
        <v>306</v>
      </c>
      <c r="B616">
        <v>288</v>
      </c>
      <c r="C616">
        <v>6.86</v>
      </c>
      <c r="D616">
        <v>1.81</v>
      </c>
      <c r="E616">
        <v>4.93</v>
      </c>
      <c r="F616">
        <v>2.54</v>
      </c>
      <c r="G616">
        <v>5</v>
      </c>
      <c r="H616">
        <v>1.79</v>
      </c>
      <c r="I616" s="1" t="s">
        <v>21</v>
      </c>
      <c r="J616">
        <v>5</v>
      </c>
      <c r="K616">
        <v>61248</v>
      </c>
      <c r="L616">
        <v>11.02</v>
      </c>
      <c r="M616">
        <v>122.96</v>
      </c>
      <c r="N616">
        <v>3.8</v>
      </c>
      <c r="O616" s="1" t="s">
        <v>1245</v>
      </c>
    </row>
    <row r="617" spans="1:15" x14ac:dyDescent="0.3">
      <c r="A617" s="1" t="s">
        <v>309</v>
      </c>
      <c r="B617">
        <v>886</v>
      </c>
      <c r="C617">
        <v>3.34</v>
      </c>
      <c r="D617">
        <v>2.29</v>
      </c>
      <c r="E617">
        <v>3.41</v>
      </c>
      <c r="F617">
        <v>2.17</v>
      </c>
      <c r="G617">
        <v>4.8</v>
      </c>
      <c r="H617">
        <v>1.83</v>
      </c>
      <c r="I617" s="1" t="s">
        <v>44</v>
      </c>
      <c r="J617">
        <v>5</v>
      </c>
      <c r="K617">
        <v>419</v>
      </c>
      <c r="L617">
        <v>6.04</v>
      </c>
      <c r="M617">
        <v>0.59</v>
      </c>
      <c r="N617">
        <v>1.49</v>
      </c>
      <c r="O617" s="1" t="s">
        <v>1245</v>
      </c>
    </row>
    <row r="618" spans="1:15" x14ac:dyDescent="0.3">
      <c r="A618" s="1" t="s">
        <v>311</v>
      </c>
      <c r="B618">
        <v>887</v>
      </c>
      <c r="C618">
        <v>4.4400000000000004</v>
      </c>
      <c r="D618">
        <v>2.0699999999999998</v>
      </c>
      <c r="E618">
        <v>4.13</v>
      </c>
      <c r="F618">
        <v>2.13</v>
      </c>
      <c r="G618">
        <v>4.7300000000000004</v>
      </c>
      <c r="H618">
        <v>1.77</v>
      </c>
      <c r="I618" s="1" t="s">
        <v>312</v>
      </c>
      <c r="J618">
        <v>5</v>
      </c>
      <c r="K618">
        <v>1599</v>
      </c>
      <c r="L618">
        <v>7.38</v>
      </c>
      <c r="M618">
        <v>3</v>
      </c>
      <c r="N618">
        <v>2.19</v>
      </c>
      <c r="O618" s="1" t="s">
        <v>1250</v>
      </c>
    </row>
    <row r="619" spans="1:15" x14ac:dyDescent="0.3">
      <c r="A619" s="1" t="s">
        <v>314</v>
      </c>
      <c r="B619">
        <v>888</v>
      </c>
      <c r="C619">
        <v>6.57</v>
      </c>
      <c r="D619">
        <v>2.04</v>
      </c>
      <c r="E619">
        <v>4.76</v>
      </c>
      <c r="F619">
        <v>2.42</v>
      </c>
      <c r="G619">
        <v>5.51</v>
      </c>
      <c r="H619">
        <v>1.63</v>
      </c>
      <c r="I619" s="1" t="s">
        <v>14</v>
      </c>
      <c r="J619">
        <v>6</v>
      </c>
      <c r="K619">
        <v>991</v>
      </c>
      <c r="L619">
        <v>6.9</v>
      </c>
      <c r="M619">
        <v>5.82</v>
      </c>
      <c r="N619">
        <v>2.4700000000000002</v>
      </c>
      <c r="O619" s="1" t="s">
        <v>1245</v>
      </c>
    </row>
    <row r="620" spans="1:15" x14ac:dyDescent="0.3">
      <c r="A620" s="1" t="s">
        <v>316</v>
      </c>
      <c r="B620">
        <v>289</v>
      </c>
      <c r="C620">
        <v>1.53</v>
      </c>
      <c r="D620">
        <v>0.96</v>
      </c>
      <c r="E620">
        <v>7.47</v>
      </c>
      <c r="F620">
        <v>2.1800000000000002</v>
      </c>
      <c r="G620">
        <v>3.77</v>
      </c>
      <c r="H620">
        <v>3.06</v>
      </c>
      <c r="I620" s="1" t="s">
        <v>48</v>
      </c>
      <c r="J620">
        <v>8</v>
      </c>
      <c r="K620">
        <v>1996</v>
      </c>
      <c r="L620">
        <v>7.6</v>
      </c>
      <c r="M620">
        <v>26.57</v>
      </c>
      <c r="N620">
        <v>3.13</v>
      </c>
      <c r="O620" s="1" t="s">
        <v>1245</v>
      </c>
    </row>
    <row r="621" spans="1:15" x14ac:dyDescent="0.3">
      <c r="A621" s="1" t="s">
        <v>319</v>
      </c>
      <c r="B621">
        <v>290</v>
      </c>
      <c r="C621">
        <v>6.82</v>
      </c>
      <c r="D621">
        <v>1.63</v>
      </c>
      <c r="E621">
        <v>5.47</v>
      </c>
      <c r="F621">
        <v>2.2000000000000002</v>
      </c>
      <c r="G621">
        <v>6.58</v>
      </c>
      <c r="H621">
        <v>2.2799999999999998</v>
      </c>
      <c r="I621" s="1" t="s">
        <v>103</v>
      </c>
      <c r="J621">
        <v>8</v>
      </c>
      <c r="K621">
        <v>2887</v>
      </c>
      <c r="L621">
        <v>7.97</v>
      </c>
      <c r="M621">
        <v>1.55</v>
      </c>
      <c r="N621">
        <v>1.9</v>
      </c>
      <c r="O621" s="1" t="s">
        <v>1250</v>
      </c>
    </row>
    <row r="622" spans="1:15" x14ac:dyDescent="0.3">
      <c r="A622" s="1" t="s">
        <v>321</v>
      </c>
      <c r="B622">
        <v>889</v>
      </c>
      <c r="C622">
        <v>5.54</v>
      </c>
      <c r="D622">
        <v>1.86</v>
      </c>
      <c r="E622">
        <v>3.6</v>
      </c>
      <c r="F622">
        <v>2.13</v>
      </c>
      <c r="G622">
        <v>5.32</v>
      </c>
      <c r="H622">
        <v>1.68</v>
      </c>
      <c r="I622" s="1" t="s">
        <v>148</v>
      </c>
      <c r="J622">
        <v>6</v>
      </c>
      <c r="K622">
        <v>10047</v>
      </c>
      <c r="L622">
        <v>9.2200000000000006</v>
      </c>
      <c r="M622">
        <v>18.47</v>
      </c>
      <c r="N622">
        <v>2.97</v>
      </c>
      <c r="O622" s="1" t="s">
        <v>1245</v>
      </c>
    </row>
    <row r="623" spans="1:15" x14ac:dyDescent="0.3">
      <c r="A623" s="1" t="s">
        <v>323</v>
      </c>
      <c r="B623">
        <v>567</v>
      </c>
      <c r="C623">
        <v>5.78</v>
      </c>
      <c r="D623">
        <v>2.2200000000000002</v>
      </c>
      <c r="E623">
        <v>4.72</v>
      </c>
      <c r="F623">
        <v>2.33</v>
      </c>
      <c r="G623">
        <v>5.52</v>
      </c>
      <c r="H623">
        <v>2.1</v>
      </c>
      <c r="I623" s="1" t="s">
        <v>44</v>
      </c>
      <c r="J623">
        <v>8</v>
      </c>
      <c r="K623">
        <v>1873</v>
      </c>
      <c r="L623">
        <v>7.54</v>
      </c>
      <c r="M623">
        <v>2.14</v>
      </c>
      <c r="N623">
        <v>2.04</v>
      </c>
      <c r="O623" s="1" t="s">
        <v>1252</v>
      </c>
    </row>
    <row r="624" spans="1:15" x14ac:dyDescent="0.3">
      <c r="A624" s="1" t="s">
        <v>325</v>
      </c>
      <c r="B624">
        <v>291</v>
      </c>
      <c r="C624">
        <v>8.1300000000000008</v>
      </c>
      <c r="D624">
        <v>1.0900000000000001</v>
      </c>
      <c r="E624">
        <v>5.32</v>
      </c>
      <c r="F624">
        <v>3.19</v>
      </c>
      <c r="G624">
        <v>6.39</v>
      </c>
      <c r="H624">
        <v>2.44</v>
      </c>
      <c r="I624" s="1" t="s">
        <v>301</v>
      </c>
      <c r="J624">
        <v>5</v>
      </c>
      <c r="K624">
        <v>134404</v>
      </c>
      <c r="L624">
        <v>11.81</v>
      </c>
      <c r="M624">
        <v>151.65</v>
      </c>
      <c r="N624">
        <v>3.89</v>
      </c>
      <c r="O624" s="1" t="s">
        <v>1245</v>
      </c>
    </row>
    <row r="625" spans="1:15" x14ac:dyDescent="0.3">
      <c r="A625" s="1" t="s">
        <v>327</v>
      </c>
      <c r="B625">
        <v>890</v>
      </c>
      <c r="C625">
        <v>3.91</v>
      </c>
      <c r="D625">
        <v>2.44</v>
      </c>
      <c r="E625">
        <v>4.84</v>
      </c>
      <c r="F625">
        <v>2.52</v>
      </c>
      <c r="G625">
        <v>4.07</v>
      </c>
      <c r="H625">
        <v>2.1</v>
      </c>
      <c r="I625" s="1" t="s">
        <v>14</v>
      </c>
      <c r="J625">
        <v>8</v>
      </c>
      <c r="K625">
        <v>3851</v>
      </c>
      <c r="L625">
        <v>8.26</v>
      </c>
      <c r="M625">
        <v>1.73</v>
      </c>
      <c r="N625">
        <v>1.95</v>
      </c>
      <c r="O625" s="1" t="s">
        <v>1245</v>
      </c>
    </row>
    <row r="626" spans="1:15" x14ac:dyDescent="0.3">
      <c r="A626" s="1" t="s">
        <v>328</v>
      </c>
      <c r="B626">
        <v>292</v>
      </c>
      <c r="C626">
        <v>1.82</v>
      </c>
      <c r="D626">
        <v>1.45</v>
      </c>
      <c r="E626">
        <v>6.41</v>
      </c>
      <c r="F626">
        <v>2.94</v>
      </c>
      <c r="G626">
        <v>3.41</v>
      </c>
      <c r="H626">
        <v>2.71</v>
      </c>
      <c r="I626" s="1" t="s">
        <v>59</v>
      </c>
      <c r="J626">
        <v>8</v>
      </c>
      <c r="K626">
        <v>292</v>
      </c>
      <c r="L626">
        <v>5.68</v>
      </c>
      <c r="M626">
        <v>0.56999999999999995</v>
      </c>
      <c r="N626">
        <v>1.48</v>
      </c>
      <c r="O626" s="1" t="s">
        <v>1247</v>
      </c>
    </row>
    <row r="627" spans="1:15" x14ac:dyDescent="0.3">
      <c r="A627" s="1" t="s">
        <v>331</v>
      </c>
      <c r="B627">
        <v>891</v>
      </c>
      <c r="C627">
        <v>6</v>
      </c>
      <c r="D627">
        <v>2.21</v>
      </c>
      <c r="E627">
        <v>4.84</v>
      </c>
      <c r="F627">
        <v>2.57</v>
      </c>
      <c r="G627">
        <v>5.52</v>
      </c>
      <c r="H627">
        <v>1.93</v>
      </c>
      <c r="I627" s="1" t="s">
        <v>59</v>
      </c>
      <c r="J627">
        <v>6</v>
      </c>
      <c r="K627">
        <v>3432</v>
      </c>
      <c r="L627">
        <v>8.14</v>
      </c>
      <c r="M627">
        <v>1.45</v>
      </c>
      <c r="N627">
        <v>1.88</v>
      </c>
      <c r="O627" s="1" t="s">
        <v>1246</v>
      </c>
    </row>
    <row r="628" spans="1:15" x14ac:dyDescent="0.3">
      <c r="A628" s="1" t="s">
        <v>333</v>
      </c>
      <c r="B628">
        <v>892</v>
      </c>
      <c r="C628">
        <v>6.34</v>
      </c>
      <c r="D628">
        <v>2.42</v>
      </c>
      <c r="E628">
        <v>5.8</v>
      </c>
      <c r="F628">
        <v>2.8</v>
      </c>
      <c r="G628">
        <v>6</v>
      </c>
      <c r="H628">
        <v>2.0499999999999998</v>
      </c>
      <c r="I628" s="1" t="s">
        <v>148</v>
      </c>
      <c r="J628">
        <v>5</v>
      </c>
      <c r="K628">
        <v>13367</v>
      </c>
      <c r="L628">
        <v>9.5</v>
      </c>
      <c r="M628">
        <v>39.25</v>
      </c>
      <c r="N628">
        <v>3.3</v>
      </c>
      <c r="O628" s="1" t="s">
        <v>1250</v>
      </c>
    </row>
    <row r="629" spans="1:15" x14ac:dyDescent="0.3">
      <c r="A629" s="1" t="s">
        <v>335</v>
      </c>
      <c r="B629">
        <v>893</v>
      </c>
      <c r="C629">
        <v>5.55</v>
      </c>
      <c r="D629">
        <v>2.2400000000000002</v>
      </c>
      <c r="E629">
        <v>4.25</v>
      </c>
      <c r="F629">
        <v>2.4700000000000002</v>
      </c>
      <c r="G629">
        <v>5.16</v>
      </c>
      <c r="H629">
        <v>2.08</v>
      </c>
      <c r="I629" s="1" t="s">
        <v>336</v>
      </c>
      <c r="J629">
        <v>4</v>
      </c>
      <c r="K629">
        <v>297695</v>
      </c>
      <c r="L629">
        <v>12.6</v>
      </c>
      <c r="M629">
        <v>641.86</v>
      </c>
      <c r="N629">
        <v>4.51</v>
      </c>
      <c r="O629" s="1" t="s">
        <v>1252</v>
      </c>
    </row>
    <row r="630" spans="1:15" x14ac:dyDescent="0.3">
      <c r="A630" s="1" t="s">
        <v>338</v>
      </c>
      <c r="B630">
        <v>894</v>
      </c>
      <c r="C630">
        <v>4.29</v>
      </c>
      <c r="D630">
        <v>2.2999999999999998</v>
      </c>
      <c r="E630">
        <v>4.93</v>
      </c>
      <c r="F630">
        <v>2.57</v>
      </c>
      <c r="G630">
        <v>4.4400000000000004</v>
      </c>
      <c r="H630">
        <v>2.4300000000000002</v>
      </c>
      <c r="I630" s="1" t="s">
        <v>44</v>
      </c>
      <c r="J630">
        <v>8</v>
      </c>
      <c r="K630">
        <v>554</v>
      </c>
      <c r="L630">
        <v>6.32</v>
      </c>
      <c r="M630">
        <v>0.86</v>
      </c>
      <c r="N630">
        <v>1.65</v>
      </c>
      <c r="O630" s="1" t="s">
        <v>1250</v>
      </c>
    </row>
    <row r="631" spans="1:15" x14ac:dyDescent="0.3">
      <c r="A631" s="1" t="s">
        <v>340</v>
      </c>
      <c r="B631">
        <v>895</v>
      </c>
      <c r="C631">
        <v>3.58</v>
      </c>
      <c r="D631">
        <v>2.38</v>
      </c>
      <c r="E631">
        <v>4.8899999999999997</v>
      </c>
      <c r="F631">
        <v>2.5</v>
      </c>
      <c r="G631">
        <v>5</v>
      </c>
      <c r="H631">
        <v>2.17</v>
      </c>
      <c r="I631" s="1" t="s">
        <v>62</v>
      </c>
      <c r="J631">
        <v>5</v>
      </c>
      <c r="K631">
        <v>14007</v>
      </c>
      <c r="L631">
        <v>9.5500000000000007</v>
      </c>
      <c r="M631">
        <v>22.57</v>
      </c>
      <c r="N631">
        <v>3.06</v>
      </c>
      <c r="O631" s="1" t="s">
        <v>1246</v>
      </c>
    </row>
    <row r="632" spans="1:15" x14ac:dyDescent="0.3">
      <c r="A632" s="1" t="s">
        <v>342</v>
      </c>
      <c r="B632">
        <v>896</v>
      </c>
      <c r="C632">
        <v>6.59</v>
      </c>
      <c r="D632">
        <v>1.57</v>
      </c>
      <c r="E632">
        <v>4.09</v>
      </c>
      <c r="F632">
        <v>2.37</v>
      </c>
      <c r="G632">
        <v>5.57</v>
      </c>
      <c r="H632">
        <v>1.69</v>
      </c>
      <c r="I632" s="1" t="s">
        <v>343</v>
      </c>
      <c r="J632">
        <v>7</v>
      </c>
      <c r="K632">
        <v>45294</v>
      </c>
      <c r="L632">
        <v>10.72</v>
      </c>
      <c r="M632">
        <v>42.35</v>
      </c>
      <c r="N632">
        <v>3.33</v>
      </c>
      <c r="O632" s="1" t="s">
        <v>1246</v>
      </c>
    </row>
    <row r="633" spans="1:15" x14ac:dyDescent="0.3">
      <c r="A633" s="1" t="s">
        <v>345</v>
      </c>
      <c r="B633">
        <v>293</v>
      </c>
      <c r="C633">
        <v>7.65</v>
      </c>
      <c r="D633">
        <v>1.37</v>
      </c>
      <c r="E633">
        <v>4.37</v>
      </c>
      <c r="F633">
        <v>2.5099999999999998</v>
      </c>
      <c r="G633">
        <v>4.95</v>
      </c>
      <c r="H633">
        <v>2.72</v>
      </c>
      <c r="I633" s="1" t="s">
        <v>346</v>
      </c>
      <c r="J633">
        <v>6</v>
      </c>
      <c r="K633">
        <v>51563</v>
      </c>
      <c r="L633">
        <v>10.85</v>
      </c>
      <c r="M633">
        <v>45.16</v>
      </c>
      <c r="N633">
        <v>3.36</v>
      </c>
      <c r="O633" s="1" t="s">
        <v>1245</v>
      </c>
    </row>
    <row r="634" spans="1:15" x14ac:dyDescent="0.3">
      <c r="A634" s="1" t="s">
        <v>348</v>
      </c>
      <c r="B634">
        <v>294</v>
      </c>
      <c r="C634">
        <v>6.9</v>
      </c>
      <c r="D634">
        <v>1.53</v>
      </c>
      <c r="E634">
        <v>3.89</v>
      </c>
      <c r="F634">
        <v>2.48</v>
      </c>
      <c r="G634">
        <v>4.54</v>
      </c>
      <c r="H634">
        <v>2.06</v>
      </c>
      <c r="I634" s="1" t="s">
        <v>59</v>
      </c>
      <c r="J634">
        <v>6</v>
      </c>
      <c r="K634">
        <v>512</v>
      </c>
      <c r="L634">
        <v>6.24</v>
      </c>
      <c r="M634">
        <v>0.92</v>
      </c>
      <c r="N634">
        <v>1.68</v>
      </c>
      <c r="O634" s="1" t="s">
        <v>1245</v>
      </c>
    </row>
    <row r="635" spans="1:15" x14ac:dyDescent="0.3">
      <c r="A635" s="1" t="s">
        <v>350</v>
      </c>
      <c r="B635">
        <v>897</v>
      </c>
      <c r="C635">
        <v>3.82</v>
      </c>
      <c r="D635">
        <v>1.73</v>
      </c>
      <c r="E635">
        <v>5.36</v>
      </c>
      <c r="F635">
        <v>2.89</v>
      </c>
      <c r="G635">
        <v>3.95</v>
      </c>
      <c r="H635">
        <v>2.17</v>
      </c>
      <c r="I635" s="1" t="s">
        <v>187</v>
      </c>
      <c r="J635">
        <v>6</v>
      </c>
      <c r="K635">
        <v>5047</v>
      </c>
      <c r="L635">
        <v>8.5299999999999994</v>
      </c>
      <c r="M635">
        <v>11.92</v>
      </c>
      <c r="N635">
        <v>2.78</v>
      </c>
      <c r="O635" s="1" t="s">
        <v>1252</v>
      </c>
    </row>
    <row r="636" spans="1:15" x14ac:dyDescent="0.3">
      <c r="A636" s="1" t="s">
        <v>352</v>
      </c>
      <c r="B636">
        <v>898</v>
      </c>
      <c r="C636">
        <v>2.63</v>
      </c>
      <c r="D636">
        <v>1.64</v>
      </c>
      <c r="E636">
        <v>4.83</v>
      </c>
      <c r="F636">
        <v>2.31</v>
      </c>
      <c r="G636">
        <v>3.85</v>
      </c>
      <c r="H636">
        <v>2.29</v>
      </c>
      <c r="I636" s="1" t="s">
        <v>30</v>
      </c>
      <c r="J636">
        <v>7</v>
      </c>
      <c r="K636">
        <v>1923</v>
      </c>
      <c r="L636">
        <v>7.56</v>
      </c>
      <c r="M636">
        <v>1.69</v>
      </c>
      <c r="N636">
        <v>1.94</v>
      </c>
      <c r="O636" s="1" t="s">
        <v>1252</v>
      </c>
    </row>
    <row r="637" spans="1:15" x14ac:dyDescent="0.3">
      <c r="A637" s="1" t="s">
        <v>355</v>
      </c>
      <c r="B637">
        <v>899</v>
      </c>
      <c r="C637">
        <v>3.29</v>
      </c>
      <c r="D637">
        <v>1.47</v>
      </c>
      <c r="E637">
        <v>6.59</v>
      </c>
      <c r="F637">
        <v>2.0699999999999998</v>
      </c>
      <c r="G637">
        <v>3.56</v>
      </c>
      <c r="H637">
        <v>1.73</v>
      </c>
      <c r="I637" s="1" t="s">
        <v>356</v>
      </c>
      <c r="J637">
        <v>7</v>
      </c>
      <c r="K637">
        <v>6719</v>
      </c>
      <c r="L637">
        <v>8.81</v>
      </c>
      <c r="M637">
        <v>67.16</v>
      </c>
      <c r="N637">
        <v>3.53</v>
      </c>
      <c r="O637" s="1" t="s">
        <v>1246</v>
      </c>
    </row>
    <row r="638" spans="1:15" x14ac:dyDescent="0.3">
      <c r="A638" s="1" t="s">
        <v>358</v>
      </c>
      <c r="B638">
        <v>900</v>
      </c>
      <c r="C638">
        <v>4.45</v>
      </c>
      <c r="D638">
        <v>2.23</v>
      </c>
      <c r="E638">
        <v>5.13</v>
      </c>
      <c r="F638">
        <v>2.76</v>
      </c>
      <c r="G638">
        <v>4.41</v>
      </c>
      <c r="H638">
        <v>2.0499999999999998</v>
      </c>
      <c r="I638" s="1" t="s">
        <v>312</v>
      </c>
      <c r="J638">
        <v>8</v>
      </c>
      <c r="K638">
        <v>666</v>
      </c>
      <c r="L638">
        <v>6.5</v>
      </c>
      <c r="M638">
        <v>2.67</v>
      </c>
      <c r="N638">
        <v>2.14</v>
      </c>
      <c r="O638" s="1" t="s">
        <v>1250</v>
      </c>
    </row>
    <row r="639" spans="1:15" x14ac:dyDescent="0.3">
      <c r="A639" s="1" t="s">
        <v>360</v>
      </c>
      <c r="B639">
        <v>901</v>
      </c>
      <c r="C639">
        <v>5.3</v>
      </c>
      <c r="D639">
        <v>1.67</v>
      </c>
      <c r="E639">
        <v>5.17</v>
      </c>
      <c r="F639">
        <v>2.11</v>
      </c>
      <c r="G639">
        <v>4.5999999999999996</v>
      </c>
      <c r="H639">
        <v>1.88</v>
      </c>
      <c r="I639" s="1" t="s">
        <v>361</v>
      </c>
      <c r="J639">
        <v>4</v>
      </c>
      <c r="K639">
        <v>149044</v>
      </c>
      <c r="L639">
        <v>11.91</v>
      </c>
      <c r="M639">
        <v>164.69</v>
      </c>
      <c r="N639">
        <v>3.92</v>
      </c>
      <c r="O639" s="1" t="s">
        <v>1245</v>
      </c>
    </row>
    <row r="640" spans="1:15" x14ac:dyDescent="0.3">
      <c r="A640" s="1" t="s">
        <v>363</v>
      </c>
      <c r="B640">
        <v>902</v>
      </c>
      <c r="C640">
        <v>6.55</v>
      </c>
      <c r="D640">
        <v>2.44</v>
      </c>
      <c r="E640">
        <v>4.38</v>
      </c>
      <c r="F640">
        <v>2.69</v>
      </c>
      <c r="G640">
        <v>5.58</v>
      </c>
      <c r="H640">
        <v>2.2000000000000002</v>
      </c>
      <c r="I640" s="1" t="s">
        <v>364</v>
      </c>
      <c r="J640">
        <v>4</v>
      </c>
      <c r="K640">
        <v>113119</v>
      </c>
      <c r="L640">
        <v>11.64</v>
      </c>
      <c r="M640">
        <v>649.51</v>
      </c>
      <c r="N640">
        <v>4.5199999999999996</v>
      </c>
      <c r="O640" s="1" t="s">
        <v>1250</v>
      </c>
    </row>
    <row r="641" spans="1:15" x14ac:dyDescent="0.3">
      <c r="A641" s="1" t="s">
        <v>367</v>
      </c>
      <c r="B641">
        <v>295</v>
      </c>
      <c r="C641">
        <v>1.91</v>
      </c>
      <c r="D641">
        <v>1.54</v>
      </c>
      <c r="E641">
        <v>7.59</v>
      </c>
      <c r="F641">
        <v>2.23</v>
      </c>
      <c r="G641">
        <v>3.68</v>
      </c>
      <c r="H641">
        <v>2.76</v>
      </c>
      <c r="I641" s="1" t="s">
        <v>46</v>
      </c>
      <c r="J641">
        <v>9</v>
      </c>
      <c r="K641">
        <v>8471</v>
      </c>
      <c r="L641">
        <v>9.0399999999999991</v>
      </c>
      <c r="M641">
        <v>22.39</v>
      </c>
      <c r="N641">
        <v>3.06</v>
      </c>
      <c r="O641" s="1" t="s">
        <v>1245</v>
      </c>
    </row>
    <row r="642" spans="1:15" x14ac:dyDescent="0.3">
      <c r="A642" s="1" t="s">
        <v>369</v>
      </c>
      <c r="B642">
        <v>903</v>
      </c>
      <c r="C642">
        <v>6.27</v>
      </c>
      <c r="D642">
        <v>1.81</v>
      </c>
      <c r="E642">
        <v>5.56</v>
      </c>
      <c r="F642">
        <v>2.5499999999999998</v>
      </c>
      <c r="G642">
        <v>5.57</v>
      </c>
      <c r="H642">
        <v>2</v>
      </c>
      <c r="I642" s="1" t="s">
        <v>14</v>
      </c>
      <c r="J642">
        <v>6</v>
      </c>
      <c r="K642">
        <v>3998</v>
      </c>
      <c r="L642">
        <v>8.2899999999999991</v>
      </c>
      <c r="M642">
        <v>2.82</v>
      </c>
      <c r="N642">
        <v>2.16</v>
      </c>
      <c r="O642" s="1" t="s">
        <v>1245</v>
      </c>
    </row>
    <row r="643" spans="1:15" x14ac:dyDescent="0.3">
      <c r="A643" s="1" t="s">
        <v>371</v>
      </c>
      <c r="B643">
        <v>904</v>
      </c>
      <c r="C643">
        <v>5.0199999999999996</v>
      </c>
      <c r="D643">
        <v>2.02</v>
      </c>
      <c r="E643">
        <v>6.38</v>
      </c>
      <c r="F643">
        <v>1.78</v>
      </c>
      <c r="G643">
        <v>4.93</v>
      </c>
      <c r="H643">
        <v>1.76</v>
      </c>
      <c r="I643" s="1" t="s">
        <v>42</v>
      </c>
      <c r="J643">
        <v>5</v>
      </c>
      <c r="K643">
        <v>2746</v>
      </c>
      <c r="L643">
        <v>7.92</v>
      </c>
      <c r="M643">
        <v>5.04</v>
      </c>
      <c r="N643">
        <v>2.41</v>
      </c>
      <c r="O643" s="1" t="s">
        <v>1250</v>
      </c>
    </row>
    <row r="644" spans="1:15" x14ac:dyDescent="0.3">
      <c r="A644" s="1" t="s">
        <v>374</v>
      </c>
      <c r="B644">
        <v>296</v>
      </c>
      <c r="C644">
        <v>4.74</v>
      </c>
      <c r="D644">
        <v>1.1100000000000001</v>
      </c>
      <c r="E644">
        <v>3.12</v>
      </c>
      <c r="F644">
        <v>1.93</v>
      </c>
      <c r="G644">
        <v>4.3099999999999996</v>
      </c>
      <c r="H644">
        <v>1.54</v>
      </c>
      <c r="I644" s="1" t="s">
        <v>28</v>
      </c>
      <c r="J644">
        <v>10</v>
      </c>
      <c r="K644">
        <v>132</v>
      </c>
      <c r="L644">
        <v>4.88</v>
      </c>
      <c r="M644">
        <v>0.37</v>
      </c>
      <c r="N644">
        <v>1.3</v>
      </c>
      <c r="O644" s="1" t="s">
        <v>1250</v>
      </c>
    </row>
    <row r="645" spans="1:15" x14ac:dyDescent="0.3">
      <c r="A645" s="1" t="s">
        <v>376</v>
      </c>
      <c r="B645">
        <v>905</v>
      </c>
      <c r="C645">
        <v>4.6100000000000003</v>
      </c>
      <c r="D645">
        <v>1.63</v>
      </c>
      <c r="E645">
        <v>4.17</v>
      </c>
      <c r="F645">
        <v>2.02</v>
      </c>
      <c r="G645">
        <v>4.9000000000000004</v>
      </c>
      <c r="H645">
        <v>1.55</v>
      </c>
      <c r="I645" s="1" t="s">
        <v>10</v>
      </c>
      <c r="J645">
        <v>8</v>
      </c>
      <c r="K645">
        <v>9843</v>
      </c>
      <c r="L645">
        <v>9.19</v>
      </c>
      <c r="M645">
        <v>28.47</v>
      </c>
      <c r="N645">
        <v>3.16</v>
      </c>
      <c r="O645" s="1" t="s">
        <v>1245</v>
      </c>
    </row>
    <row r="646" spans="1:15" x14ac:dyDescent="0.3">
      <c r="A646" s="1" t="s">
        <v>378</v>
      </c>
      <c r="B646">
        <v>906</v>
      </c>
      <c r="C646">
        <v>3.76</v>
      </c>
      <c r="D646">
        <v>1.64</v>
      </c>
      <c r="E646">
        <v>4.3899999999999997</v>
      </c>
      <c r="F646">
        <v>2.08</v>
      </c>
      <c r="G646">
        <v>4.17</v>
      </c>
      <c r="H646">
        <v>1.92</v>
      </c>
      <c r="I646" s="1" t="s">
        <v>59</v>
      </c>
      <c r="J646">
        <v>5</v>
      </c>
      <c r="K646">
        <v>309</v>
      </c>
      <c r="L646">
        <v>5.73</v>
      </c>
      <c r="M646">
        <v>2.1800000000000002</v>
      </c>
      <c r="N646">
        <v>2.0499999999999998</v>
      </c>
      <c r="O646" s="1" t="s">
        <v>1245</v>
      </c>
    </row>
    <row r="647" spans="1:15" x14ac:dyDescent="0.3">
      <c r="A647" s="1" t="s">
        <v>381</v>
      </c>
      <c r="B647">
        <v>907</v>
      </c>
      <c r="C647">
        <v>6.46</v>
      </c>
      <c r="D647">
        <v>1.69</v>
      </c>
      <c r="E647">
        <v>4.29</v>
      </c>
      <c r="F647">
        <v>2.5099999999999998</v>
      </c>
      <c r="G647">
        <v>5.8</v>
      </c>
      <c r="H647">
        <v>1.62</v>
      </c>
      <c r="I647" s="1" t="s">
        <v>14</v>
      </c>
      <c r="J647">
        <v>7</v>
      </c>
      <c r="K647">
        <v>192</v>
      </c>
      <c r="L647">
        <v>5.26</v>
      </c>
      <c r="M647">
        <v>0.43</v>
      </c>
      <c r="N647">
        <v>1.36</v>
      </c>
      <c r="O647" s="1" t="s">
        <v>1247</v>
      </c>
    </row>
    <row r="648" spans="1:15" x14ac:dyDescent="0.3">
      <c r="A648" s="1" t="s">
        <v>383</v>
      </c>
      <c r="B648">
        <v>520</v>
      </c>
      <c r="C648">
        <v>6.82</v>
      </c>
      <c r="D648">
        <v>1.63</v>
      </c>
      <c r="E648">
        <v>6.41</v>
      </c>
      <c r="F648">
        <v>2.09</v>
      </c>
      <c r="G648">
        <v>5.96</v>
      </c>
      <c r="H648">
        <v>2.29</v>
      </c>
      <c r="I648" s="1" t="s">
        <v>80</v>
      </c>
      <c r="J648">
        <v>4</v>
      </c>
      <c r="K648">
        <v>6496</v>
      </c>
      <c r="L648">
        <v>8.7799999999999994</v>
      </c>
      <c r="M648">
        <v>5.9</v>
      </c>
      <c r="N648">
        <v>2.48</v>
      </c>
      <c r="O648" s="1" t="s">
        <v>1246</v>
      </c>
    </row>
    <row r="649" spans="1:15" x14ac:dyDescent="0.3">
      <c r="A649" s="1" t="s">
        <v>386</v>
      </c>
      <c r="B649">
        <v>908</v>
      </c>
      <c r="C649">
        <v>3.27</v>
      </c>
      <c r="D649">
        <v>1.86</v>
      </c>
      <c r="E649">
        <v>4.49</v>
      </c>
      <c r="F649">
        <v>2.69</v>
      </c>
      <c r="G649">
        <v>4.3600000000000003</v>
      </c>
      <c r="H649">
        <v>1.73</v>
      </c>
      <c r="I649" s="1" t="s">
        <v>62</v>
      </c>
      <c r="J649">
        <v>8</v>
      </c>
      <c r="K649">
        <v>1385</v>
      </c>
      <c r="L649">
        <v>7.23</v>
      </c>
      <c r="M649">
        <v>3.22</v>
      </c>
      <c r="N649">
        <v>2.2200000000000002</v>
      </c>
      <c r="O649" s="1" t="s">
        <v>1245</v>
      </c>
    </row>
    <row r="650" spans="1:15" x14ac:dyDescent="0.3">
      <c r="A650" s="1" t="s">
        <v>389</v>
      </c>
      <c r="B650">
        <v>909</v>
      </c>
      <c r="C650">
        <v>4.93</v>
      </c>
      <c r="D650">
        <v>1.89</v>
      </c>
      <c r="E650">
        <v>2.93</v>
      </c>
      <c r="F650">
        <v>1.8</v>
      </c>
      <c r="G650">
        <v>4.93</v>
      </c>
      <c r="H650">
        <v>1.69</v>
      </c>
      <c r="I650" s="1" t="s">
        <v>44</v>
      </c>
      <c r="J650">
        <v>3</v>
      </c>
      <c r="K650">
        <v>1947</v>
      </c>
      <c r="L650">
        <v>7.57</v>
      </c>
      <c r="M650">
        <v>6.96</v>
      </c>
      <c r="N650">
        <v>2.5499999999999998</v>
      </c>
      <c r="O650" s="1" t="s">
        <v>1245</v>
      </c>
    </row>
    <row r="651" spans="1:15" x14ac:dyDescent="0.3">
      <c r="A651" s="1" t="s">
        <v>391</v>
      </c>
      <c r="B651">
        <v>538</v>
      </c>
      <c r="C651">
        <v>6.08</v>
      </c>
      <c r="D651">
        <v>2.08</v>
      </c>
      <c r="E651">
        <v>4.84</v>
      </c>
      <c r="F651">
        <v>2.04</v>
      </c>
      <c r="G651">
        <v>4.84</v>
      </c>
      <c r="H651">
        <v>2.2000000000000002</v>
      </c>
      <c r="I651" s="1" t="s">
        <v>34</v>
      </c>
      <c r="J651">
        <v>5</v>
      </c>
      <c r="K651">
        <v>6640</v>
      </c>
      <c r="L651">
        <v>8.8000000000000007</v>
      </c>
      <c r="M651">
        <v>44.98</v>
      </c>
      <c r="N651">
        <v>3.36</v>
      </c>
      <c r="O651" s="1" t="s">
        <v>1252</v>
      </c>
    </row>
    <row r="652" spans="1:15" x14ac:dyDescent="0.3">
      <c r="A652" s="1" t="s">
        <v>394</v>
      </c>
      <c r="B652">
        <v>910</v>
      </c>
      <c r="C652">
        <v>5.73</v>
      </c>
      <c r="D652">
        <v>2.2999999999999998</v>
      </c>
      <c r="E652">
        <v>4.04</v>
      </c>
      <c r="F652">
        <v>2.74</v>
      </c>
      <c r="G652">
        <v>5.18</v>
      </c>
      <c r="H652">
        <v>2.23</v>
      </c>
      <c r="I652" s="1" t="s">
        <v>10</v>
      </c>
      <c r="J652">
        <v>7</v>
      </c>
      <c r="K652">
        <v>1389</v>
      </c>
      <c r="L652">
        <v>7.24</v>
      </c>
      <c r="M652">
        <v>4.0599999999999996</v>
      </c>
      <c r="N652">
        <v>2.3199999999999998</v>
      </c>
      <c r="O652" s="1" t="s">
        <v>1245</v>
      </c>
    </row>
    <row r="653" spans="1:15" x14ac:dyDescent="0.3">
      <c r="A653" s="1" t="s">
        <v>396</v>
      </c>
      <c r="B653">
        <v>911</v>
      </c>
      <c r="C653">
        <v>2.73</v>
      </c>
      <c r="D653">
        <v>1.85</v>
      </c>
      <c r="E653">
        <v>3.87</v>
      </c>
      <c r="F653">
        <v>2.82</v>
      </c>
      <c r="G653">
        <v>3.74</v>
      </c>
      <c r="H653">
        <v>2.4500000000000002</v>
      </c>
      <c r="I653" s="1" t="s">
        <v>62</v>
      </c>
      <c r="J653">
        <v>7</v>
      </c>
      <c r="K653">
        <v>1029</v>
      </c>
      <c r="L653">
        <v>6.94</v>
      </c>
      <c r="M653">
        <v>0.41</v>
      </c>
      <c r="N653">
        <v>1.34</v>
      </c>
      <c r="O653" s="1" t="s">
        <v>1245</v>
      </c>
    </row>
    <row r="654" spans="1:15" x14ac:dyDescent="0.3">
      <c r="A654" s="1" t="s">
        <v>398</v>
      </c>
      <c r="B654">
        <v>912</v>
      </c>
      <c r="C654">
        <v>4.5199999999999996</v>
      </c>
      <c r="D654">
        <v>1.88</v>
      </c>
      <c r="E654">
        <v>4.2300000000000004</v>
      </c>
      <c r="F654">
        <v>1.72</v>
      </c>
      <c r="G654">
        <v>4.26</v>
      </c>
      <c r="H654">
        <v>2.4</v>
      </c>
      <c r="I654" s="1" t="s">
        <v>78</v>
      </c>
      <c r="J654">
        <v>4</v>
      </c>
      <c r="K654">
        <v>4163</v>
      </c>
      <c r="L654">
        <v>8.33</v>
      </c>
      <c r="M654">
        <v>8.94</v>
      </c>
      <c r="N654">
        <v>2.66</v>
      </c>
      <c r="O654" s="1" t="s">
        <v>1247</v>
      </c>
    </row>
    <row r="655" spans="1:15" x14ac:dyDescent="0.3">
      <c r="A655" s="1" t="s">
        <v>400</v>
      </c>
      <c r="B655">
        <v>913</v>
      </c>
      <c r="C655">
        <v>3.5</v>
      </c>
      <c r="D655">
        <v>2.1800000000000002</v>
      </c>
      <c r="E655">
        <v>4.74</v>
      </c>
      <c r="F655">
        <v>2.42</v>
      </c>
      <c r="G655">
        <v>5.39</v>
      </c>
      <c r="H655">
        <v>2.2000000000000002</v>
      </c>
      <c r="I655" s="1" t="s">
        <v>62</v>
      </c>
      <c r="J655">
        <v>9</v>
      </c>
      <c r="K655">
        <v>2903</v>
      </c>
      <c r="L655">
        <v>7.97</v>
      </c>
      <c r="M655">
        <v>3.51</v>
      </c>
      <c r="N655">
        <v>2.2599999999999998</v>
      </c>
      <c r="O655" s="1" t="s">
        <v>1250</v>
      </c>
    </row>
    <row r="656" spans="1:15" x14ac:dyDescent="0.3">
      <c r="A656" s="1" t="s">
        <v>402</v>
      </c>
      <c r="B656">
        <v>914</v>
      </c>
      <c r="C656">
        <v>4.2300000000000004</v>
      </c>
      <c r="D656">
        <v>2.2999999999999998</v>
      </c>
      <c r="E656">
        <v>5.04</v>
      </c>
      <c r="F656">
        <v>2.2999999999999998</v>
      </c>
      <c r="G656">
        <v>4.4800000000000004</v>
      </c>
      <c r="H656">
        <v>1.91</v>
      </c>
      <c r="I656" s="1" t="s">
        <v>44</v>
      </c>
      <c r="J656">
        <v>7</v>
      </c>
      <c r="K656">
        <v>5791</v>
      </c>
      <c r="L656">
        <v>8.66</v>
      </c>
      <c r="M656">
        <v>3.45</v>
      </c>
      <c r="N656">
        <v>2.25</v>
      </c>
      <c r="O656" s="1" t="s">
        <v>1250</v>
      </c>
    </row>
    <row r="657" spans="1:15" x14ac:dyDescent="0.3">
      <c r="A657" s="1" t="s">
        <v>405</v>
      </c>
      <c r="B657">
        <v>915</v>
      </c>
      <c r="C657">
        <v>4.5199999999999996</v>
      </c>
      <c r="D657">
        <v>2.13</v>
      </c>
      <c r="E657">
        <v>6.41</v>
      </c>
      <c r="F657">
        <v>2.13</v>
      </c>
      <c r="G657">
        <v>4.7699999999999996</v>
      </c>
      <c r="H657">
        <v>2.38</v>
      </c>
      <c r="I657" s="1" t="s">
        <v>62</v>
      </c>
      <c r="J657">
        <v>9</v>
      </c>
      <c r="K657">
        <v>2365</v>
      </c>
      <c r="L657">
        <v>7.77</v>
      </c>
      <c r="M657">
        <v>5.67</v>
      </c>
      <c r="N657">
        <v>2.46</v>
      </c>
      <c r="O657" s="1" t="s">
        <v>1245</v>
      </c>
    </row>
    <row r="658" spans="1:15" x14ac:dyDescent="0.3">
      <c r="A658" s="1" t="s">
        <v>407</v>
      </c>
      <c r="B658">
        <v>297</v>
      </c>
      <c r="C658">
        <v>7.12</v>
      </c>
      <c r="D658">
        <v>1.72</v>
      </c>
      <c r="E658">
        <v>4.95</v>
      </c>
      <c r="F658">
        <v>2.79</v>
      </c>
      <c r="G658">
        <v>5.53</v>
      </c>
      <c r="H658">
        <v>2.75</v>
      </c>
      <c r="I658" s="1" t="s">
        <v>269</v>
      </c>
      <c r="J658">
        <v>5</v>
      </c>
      <c r="K658">
        <v>11050</v>
      </c>
      <c r="L658">
        <v>9.31</v>
      </c>
      <c r="M658">
        <v>30.29</v>
      </c>
      <c r="N658">
        <v>3.19</v>
      </c>
      <c r="O658" s="1" t="s">
        <v>1245</v>
      </c>
    </row>
    <row r="659" spans="1:15" x14ac:dyDescent="0.3">
      <c r="A659" s="1" t="s">
        <v>409</v>
      </c>
      <c r="B659">
        <v>916</v>
      </c>
      <c r="C659">
        <v>4.82</v>
      </c>
      <c r="D659">
        <v>2.04</v>
      </c>
      <c r="E659">
        <v>4.2699999999999996</v>
      </c>
      <c r="F659">
        <v>2.46</v>
      </c>
      <c r="G659">
        <v>4.7699999999999996</v>
      </c>
      <c r="H659">
        <v>1.89</v>
      </c>
      <c r="I659" s="1" t="s">
        <v>410</v>
      </c>
      <c r="J659">
        <v>3</v>
      </c>
      <c r="K659">
        <v>16315</v>
      </c>
      <c r="L659">
        <v>9.6999999999999993</v>
      </c>
      <c r="M659">
        <v>24.04</v>
      </c>
      <c r="N659">
        <v>3.09</v>
      </c>
      <c r="O659" s="1" t="s">
        <v>1250</v>
      </c>
    </row>
    <row r="660" spans="1:15" x14ac:dyDescent="0.3">
      <c r="A660" s="1" t="s">
        <v>413</v>
      </c>
      <c r="B660">
        <v>917</v>
      </c>
      <c r="C660">
        <v>2.76</v>
      </c>
      <c r="D660">
        <v>1.5</v>
      </c>
      <c r="E660">
        <v>5.56</v>
      </c>
      <c r="F660">
        <v>2.06</v>
      </c>
      <c r="G660">
        <v>3.73</v>
      </c>
      <c r="H660">
        <v>2.0299999999999998</v>
      </c>
      <c r="I660" s="1" t="s">
        <v>119</v>
      </c>
      <c r="J660">
        <v>6</v>
      </c>
      <c r="K660">
        <v>2914</v>
      </c>
      <c r="L660">
        <v>7.98</v>
      </c>
      <c r="M660">
        <v>5.22</v>
      </c>
      <c r="N660">
        <v>2.4300000000000002</v>
      </c>
      <c r="O660" s="1" t="s">
        <v>1247</v>
      </c>
    </row>
    <row r="661" spans="1:15" x14ac:dyDescent="0.3">
      <c r="A661" s="1" t="s">
        <v>415</v>
      </c>
      <c r="B661">
        <v>568</v>
      </c>
      <c r="C661">
        <v>5.24</v>
      </c>
      <c r="D661">
        <v>1.59</v>
      </c>
      <c r="E661">
        <v>4.08</v>
      </c>
      <c r="F661">
        <v>1.92</v>
      </c>
      <c r="G661">
        <v>5.59</v>
      </c>
      <c r="H661">
        <v>1.89</v>
      </c>
      <c r="I661" s="1" t="s">
        <v>416</v>
      </c>
      <c r="J661">
        <v>6</v>
      </c>
      <c r="K661">
        <v>88401</v>
      </c>
      <c r="L661">
        <v>11.39</v>
      </c>
      <c r="M661">
        <v>203.9</v>
      </c>
      <c r="N661">
        <v>4.0199999999999996</v>
      </c>
      <c r="O661" s="1" t="s">
        <v>1245</v>
      </c>
    </row>
    <row r="662" spans="1:15" x14ac:dyDescent="0.3">
      <c r="A662" s="1" t="s">
        <v>418</v>
      </c>
      <c r="B662">
        <v>298</v>
      </c>
      <c r="C662">
        <v>6.28</v>
      </c>
      <c r="D662">
        <v>1.45</v>
      </c>
      <c r="E662">
        <v>4.8899999999999997</v>
      </c>
      <c r="F662">
        <v>2.46</v>
      </c>
      <c r="G662">
        <v>5.53</v>
      </c>
      <c r="H662">
        <v>1.93</v>
      </c>
      <c r="I662" s="1" t="s">
        <v>419</v>
      </c>
      <c r="J662">
        <v>7</v>
      </c>
      <c r="K662">
        <v>68760</v>
      </c>
      <c r="L662">
        <v>11.14</v>
      </c>
      <c r="M662">
        <v>42</v>
      </c>
      <c r="N662">
        <v>3.33</v>
      </c>
      <c r="O662" s="1" t="s">
        <v>1245</v>
      </c>
    </row>
    <row r="663" spans="1:15" x14ac:dyDescent="0.3">
      <c r="A663" s="1" t="s">
        <v>421</v>
      </c>
      <c r="B663">
        <v>918</v>
      </c>
      <c r="C663">
        <v>6.95</v>
      </c>
      <c r="D663">
        <v>2.2400000000000002</v>
      </c>
      <c r="E663">
        <v>5.34</v>
      </c>
      <c r="F663">
        <v>2.58</v>
      </c>
      <c r="G663">
        <v>6.61</v>
      </c>
      <c r="H663">
        <v>2.06</v>
      </c>
      <c r="I663" s="1" t="s">
        <v>187</v>
      </c>
      <c r="J663">
        <v>8</v>
      </c>
      <c r="K663">
        <v>882</v>
      </c>
      <c r="L663">
        <v>6.78</v>
      </c>
      <c r="M663">
        <v>1.55</v>
      </c>
      <c r="N663">
        <v>1.9</v>
      </c>
      <c r="O663" s="1" t="s">
        <v>1245</v>
      </c>
    </row>
    <row r="664" spans="1:15" x14ac:dyDescent="0.3">
      <c r="A664" s="1" t="s">
        <v>424</v>
      </c>
      <c r="B664">
        <v>919</v>
      </c>
      <c r="C664">
        <v>6.49</v>
      </c>
      <c r="D664">
        <v>1.31</v>
      </c>
      <c r="E664">
        <v>4.74</v>
      </c>
      <c r="F664">
        <v>2.23</v>
      </c>
      <c r="G664">
        <v>6.34</v>
      </c>
      <c r="H664">
        <v>1.8</v>
      </c>
      <c r="I664" s="1" t="s">
        <v>62</v>
      </c>
      <c r="J664">
        <v>6</v>
      </c>
      <c r="K664">
        <v>49982</v>
      </c>
      <c r="L664">
        <v>10.82</v>
      </c>
      <c r="M664">
        <v>14.43</v>
      </c>
      <c r="N664">
        <v>2.87</v>
      </c>
      <c r="O664" s="1" t="s">
        <v>1252</v>
      </c>
    </row>
    <row r="665" spans="1:15" x14ac:dyDescent="0.3">
      <c r="A665" s="1" t="s">
        <v>329</v>
      </c>
      <c r="B665">
        <v>299</v>
      </c>
      <c r="C665">
        <v>6.02</v>
      </c>
      <c r="D665">
        <v>1.89</v>
      </c>
      <c r="E665">
        <v>3.52</v>
      </c>
      <c r="F665">
        <v>2.29</v>
      </c>
      <c r="G665">
        <v>5.17</v>
      </c>
      <c r="H665">
        <v>2.14</v>
      </c>
      <c r="I665" s="1" t="s">
        <v>330</v>
      </c>
      <c r="J665">
        <v>9</v>
      </c>
      <c r="K665">
        <v>4971</v>
      </c>
      <c r="L665">
        <v>8.51</v>
      </c>
      <c r="M665">
        <v>5.51</v>
      </c>
      <c r="N665">
        <v>2.4500000000000002</v>
      </c>
      <c r="O665" s="1" t="s">
        <v>1245</v>
      </c>
    </row>
    <row r="666" spans="1:15" x14ac:dyDescent="0.3">
      <c r="A666" s="1" t="s">
        <v>332</v>
      </c>
      <c r="B666">
        <v>920</v>
      </c>
      <c r="C666">
        <v>8.32</v>
      </c>
      <c r="D666">
        <v>1.31</v>
      </c>
      <c r="E666">
        <v>8.1</v>
      </c>
      <c r="F666">
        <v>1.45</v>
      </c>
      <c r="G666">
        <v>6.83</v>
      </c>
      <c r="H666">
        <v>2.1800000000000002</v>
      </c>
      <c r="I666" s="1" t="s">
        <v>99</v>
      </c>
      <c r="J666">
        <v>6</v>
      </c>
      <c r="K666">
        <v>6226</v>
      </c>
      <c r="L666">
        <v>8.74</v>
      </c>
      <c r="M666">
        <v>4.18</v>
      </c>
      <c r="N666">
        <v>2.33</v>
      </c>
      <c r="O666" s="1" t="s">
        <v>1245</v>
      </c>
    </row>
    <row r="667" spans="1:15" x14ac:dyDescent="0.3">
      <c r="A667" s="1" t="s">
        <v>334</v>
      </c>
      <c r="B667">
        <v>521</v>
      </c>
      <c r="C667">
        <v>7.47</v>
      </c>
      <c r="D667">
        <v>1.8</v>
      </c>
      <c r="E667">
        <v>5.92</v>
      </c>
      <c r="F667">
        <v>2.5499999999999998</v>
      </c>
      <c r="G667">
        <v>6.27</v>
      </c>
      <c r="H667">
        <v>2.2400000000000002</v>
      </c>
      <c r="I667" s="1" t="s">
        <v>42</v>
      </c>
      <c r="J667">
        <v>8</v>
      </c>
      <c r="K667">
        <v>2804</v>
      </c>
      <c r="L667">
        <v>7.94</v>
      </c>
      <c r="M667">
        <v>2.1</v>
      </c>
      <c r="N667">
        <v>2.0299999999999998</v>
      </c>
      <c r="O667" s="1" t="s">
        <v>1268</v>
      </c>
    </row>
    <row r="668" spans="1:15" x14ac:dyDescent="0.3">
      <c r="A668" s="1" t="s">
        <v>337</v>
      </c>
      <c r="B668">
        <v>921</v>
      </c>
      <c r="C668">
        <v>3.52</v>
      </c>
      <c r="D668">
        <v>2.12</v>
      </c>
      <c r="E668">
        <v>6.83</v>
      </c>
      <c r="F668">
        <v>2.2599999999999998</v>
      </c>
      <c r="G668">
        <v>5.26</v>
      </c>
      <c r="H668">
        <v>2.72</v>
      </c>
      <c r="I668" s="1" t="s">
        <v>119</v>
      </c>
      <c r="J668">
        <v>7</v>
      </c>
      <c r="K668">
        <v>1770</v>
      </c>
      <c r="L668">
        <v>7.48</v>
      </c>
      <c r="M668">
        <v>3.14</v>
      </c>
      <c r="N668">
        <v>2.21</v>
      </c>
      <c r="O668" s="1" t="s">
        <v>1245</v>
      </c>
    </row>
    <row r="669" spans="1:15" x14ac:dyDescent="0.3">
      <c r="A669" s="1" t="s">
        <v>339</v>
      </c>
      <c r="B669">
        <v>922</v>
      </c>
      <c r="C669">
        <v>7.75</v>
      </c>
      <c r="D669">
        <v>1.75</v>
      </c>
      <c r="E669">
        <v>6.24</v>
      </c>
      <c r="F669">
        <v>2.59</v>
      </c>
      <c r="G669">
        <v>6.4</v>
      </c>
      <c r="H669">
        <v>2.29</v>
      </c>
      <c r="I669" s="1" t="s">
        <v>82</v>
      </c>
      <c r="J669">
        <v>11</v>
      </c>
      <c r="K669">
        <v>9127</v>
      </c>
      <c r="L669">
        <v>9.1199999999999992</v>
      </c>
      <c r="M669">
        <v>7.45</v>
      </c>
      <c r="N669">
        <v>2.58</v>
      </c>
      <c r="O669" s="1" t="s">
        <v>1250</v>
      </c>
    </row>
    <row r="670" spans="1:15" x14ac:dyDescent="0.3">
      <c r="A670" s="1" t="s">
        <v>341</v>
      </c>
      <c r="B670">
        <v>923</v>
      </c>
      <c r="C670">
        <v>3.65</v>
      </c>
      <c r="D670">
        <v>1.61</v>
      </c>
      <c r="E670">
        <v>3.46</v>
      </c>
      <c r="F670">
        <v>1.92</v>
      </c>
      <c r="G670">
        <v>4.2</v>
      </c>
      <c r="H670">
        <v>1.79</v>
      </c>
      <c r="I670" s="1" t="s">
        <v>46</v>
      </c>
      <c r="J670">
        <v>8</v>
      </c>
      <c r="K670">
        <v>304</v>
      </c>
      <c r="L670">
        <v>5.72</v>
      </c>
      <c r="M670">
        <v>0.47</v>
      </c>
      <c r="N670">
        <v>1.4</v>
      </c>
      <c r="O670" s="1" t="s">
        <v>1246</v>
      </c>
    </row>
    <row r="671" spans="1:15" x14ac:dyDescent="0.3">
      <c r="A671" s="1" t="s">
        <v>344</v>
      </c>
      <c r="B671">
        <v>300</v>
      </c>
      <c r="C671">
        <v>4.1900000000000004</v>
      </c>
      <c r="D671">
        <v>2.61</v>
      </c>
      <c r="E671">
        <v>7</v>
      </c>
      <c r="F671">
        <v>2.37</v>
      </c>
      <c r="G671">
        <v>3.89</v>
      </c>
      <c r="H671">
        <v>2.58</v>
      </c>
      <c r="I671" s="1" t="s">
        <v>119</v>
      </c>
      <c r="J671">
        <v>11</v>
      </c>
      <c r="K671">
        <v>1845</v>
      </c>
      <c r="L671">
        <v>7.52</v>
      </c>
      <c r="M671">
        <v>3.94</v>
      </c>
      <c r="N671">
        <v>2.31</v>
      </c>
      <c r="O671" s="1" t="s">
        <v>1249</v>
      </c>
    </row>
    <row r="672" spans="1:15" x14ac:dyDescent="0.3">
      <c r="A672" s="1" t="s">
        <v>347</v>
      </c>
      <c r="B672">
        <v>522</v>
      </c>
      <c r="C672">
        <v>5.8</v>
      </c>
      <c r="D672">
        <v>1.31</v>
      </c>
      <c r="E672">
        <v>3.98</v>
      </c>
      <c r="F672">
        <v>1.87</v>
      </c>
      <c r="G672">
        <v>5.82</v>
      </c>
      <c r="H672">
        <v>1.62</v>
      </c>
      <c r="I672" s="1" t="s">
        <v>44</v>
      </c>
      <c r="J672">
        <v>3</v>
      </c>
      <c r="K672">
        <v>3875</v>
      </c>
      <c r="L672">
        <v>8.26</v>
      </c>
      <c r="M672">
        <v>5.61</v>
      </c>
      <c r="N672">
        <v>2.46</v>
      </c>
      <c r="O672" s="1" t="s">
        <v>1245</v>
      </c>
    </row>
    <row r="673" spans="1:15" x14ac:dyDescent="0.3">
      <c r="A673" s="1" t="s">
        <v>349</v>
      </c>
      <c r="B673">
        <v>301</v>
      </c>
      <c r="C673">
        <v>2.13</v>
      </c>
      <c r="D673">
        <v>1.81</v>
      </c>
      <c r="E673">
        <v>6.5</v>
      </c>
      <c r="F673">
        <v>2.4900000000000002</v>
      </c>
      <c r="G673">
        <v>3.71</v>
      </c>
      <c r="H673">
        <v>2.5299999999999998</v>
      </c>
      <c r="I673" s="1" t="s">
        <v>143</v>
      </c>
      <c r="J673">
        <v>4</v>
      </c>
      <c r="K673">
        <v>36596</v>
      </c>
      <c r="L673">
        <v>10.51</v>
      </c>
      <c r="M673">
        <v>97.94</v>
      </c>
      <c r="N673">
        <v>3.7</v>
      </c>
      <c r="O673" s="1" t="s">
        <v>1252</v>
      </c>
    </row>
    <row r="674" spans="1:15" x14ac:dyDescent="0.3">
      <c r="A674" s="1" t="s">
        <v>351</v>
      </c>
      <c r="B674">
        <v>924</v>
      </c>
      <c r="C674">
        <v>5.62</v>
      </c>
      <c r="D674">
        <v>1.72</v>
      </c>
      <c r="E674">
        <v>4.0999999999999996</v>
      </c>
      <c r="F674">
        <v>2.36</v>
      </c>
      <c r="G674">
        <v>5.75</v>
      </c>
      <c r="H674">
        <v>1.71</v>
      </c>
      <c r="I674" s="1" t="s">
        <v>82</v>
      </c>
      <c r="J674">
        <v>5</v>
      </c>
      <c r="K674">
        <v>15964</v>
      </c>
      <c r="L674">
        <v>9.68</v>
      </c>
      <c r="M674">
        <v>36.799999999999997</v>
      </c>
      <c r="N674">
        <v>3.27</v>
      </c>
      <c r="O674" s="1" t="s">
        <v>1252</v>
      </c>
    </row>
    <row r="675" spans="1:15" x14ac:dyDescent="0.3">
      <c r="A675" s="1" t="s">
        <v>353</v>
      </c>
      <c r="B675">
        <v>302</v>
      </c>
      <c r="C675">
        <v>7.19</v>
      </c>
      <c r="D675">
        <v>1.78</v>
      </c>
      <c r="E675">
        <v>5.0999999999999996</v>
      </c>
      <c r="F675">
        <v>2.75</v>
      </c>
      <c r="G675">
        <v>5.69</v>
      </c>
      <c r="H675">
        <v>2.17</v>
      </c>
      <c r="I675" s="1" t="s">
        <v>354</v>
      </c>
      <c r="J675">
        <v>6</v>
      </c>
      <c r="K675">
        <v>4353</v>
      </c>
      <c r="L675">
        <v>8.3800000000000008</v>
      </c>
      <c r="M675">
        <v>19.2</v>
      </c>
      <c r="N675">
        <v>2.99</v>
      </c>
      <c r="O675" s="1" t="s">
        <v>1245</v>
      </c>
    </row>
    <row r="676" spans="1:15" x14ac:dyDescent="0.3">
      <c r="A676" s="1" t="s">
        <v>357</v>
      </c>
      <c r="B676">
        <v>925</v>
      </c>
      <c r="C676">
        <v>4.79</v>
      </c>
      <c r="D676">
        <v>1.05</v>
      </c>
      <c r="E676">
        <v>3.62</v>
      </c>
      <c r="F676">
        <v>2.02</v>
      </c>
      <c r="G676">
        <v>4.63</v>
      </c>
      <c r="H676">
        <v>1.48</v>
      </c>
      <c r="I676" s="1" t="s">
        <v>59</v>
      </c>
      <c r="J676">
        <v>8</v>
      </c>
      <c r="K676">
        <v>2115</v>
      </c>
      <c r="L676">
        <v>7.66</v>
      </c>
      <c r="M676">
        <v>1.18</v>
      </c>
      <c r="N676">
        <v>1.79</v>
      </c>
      <c r="O676" s="1" t="s">
        <v>1245</v>
      </c>
    </row>
    <row r="677" spans="1:15" x14ac:dyDescent="0.3">
      <c r="A677" s="1" t="s">
        <v>359</v>
      </c>
      <c r="B677">
        <v>523</v>
      </c>
      <c r="C677">
        <v>6.08</v>
      </c>
      <c r="D677">
        <v>1.83</v>
      </c>
      <c r="E677">
        <v>4.0599999999999996</v>
      </c>
      <c r="F677">
        <v>2.13</v>
      </c>
      <c r="G677">
        <v>5.76</v>
      </c>
      <c r="H677">
        <v>1.61</v>
      </c>
      <c r="I677" s="1" t="s">
        <v>14</v>
      </c>
      <c r="J677">
        <v>8</v>
      </c>
      <c r="K677">
        <v>483</v>
      </c>
      <c r="L677">
        <v>6.18</v>
      </c>
      <c r="M677">
        <v>9.65</v>
      </c>
      <c r="N677">
        <v>2.69</v>
      </c>
      <c r="O677" s="1" t="s">
        <v>1245</v>
      </c>
    </row>
    <row r="678" spans="1:15" x14ac:dyDescent="0.3">
      <c r="A678" s="1" t="s">
        <v>362</v>
      </c>
      <c r="B678">
        <v>601</v>
      </c>
      <c r="C678">
        <v>3.12</v>
      </c>
      <c r="D678">
        <v>1.84</v>
      </c>
      <c r="E678">
        <v>7.02</v>
      </c>
      <c r="F678">
        <v>2.02</v>
      </c>
      <c r="G678">
        <v>3.2</v>
      </c>
      <c r="H678">
        <v>1.67</v>
      </c>
      <c r="I678" s="1" t="s">
        <v>117</v>
      </c>
      <c r="J678">
        <v>5</v>
      </c>
      <c r="K678">
        <v>6564</v>
      </c>
      <c r="L678">
        <v>8.7899999999999991</v>
      </c>
      <c r="M678">
        <v>21.84</v>
      </c>
      <c r="N678">
        <v>3.05</v>
      </c>
      <c r="O678" s="1" t="s">
        <v>1252</v>
      </c>
    </row>
    <row r="679" spans="1:15" x14ac:dyDescent="0.3">
      <c r="A679" s="1" t="s">
        <v>365</v>
      </c>
      <c r="B679">
        <v>303</v>
      </c>
      <c r="C679">
        <v>5.2</v>
      </c>
      <c r="D679">
        <v>1.21</v>
      </c>
      <c r="E679">
        <v>2.5</v>
      </c>
      <c r="F679">
        <v>1.85</v>
      </c>
      <c r="G679">
        <v>4.47</v>
      </c>
      <c r="H679">
        <v>1.67</v>
      </c>
      <c r="I679" s="1" t="s">
        <v>366</v>
      </c>
      <c r="J679">
        <v>5</v>
      </c>
      <c r="K679">
        <v>64005</v>
      </c>
      <c r="L679">
        <v>11.07</v>
      </c>
      <c r="M679">
        <v>103.35</v>
      </c>
      <c r="N679">
        <v>3.72</v>
      </c>
      <c r="O679" s="1" t="s">
        <v>1252</v>
      </c>
    </row>
    <row r="680" spans="1:15" x14ac:dyDescent="0.3">
      <c r="A680" s="1" t="s">
        <v>368</v>
      </c>
      <c r="B680">
        <v>304</v>
      </c>
      <c r="C680">
        <v>8.7200000000000006</v>
      </c>
      <c r="D680">
        <v>0.6</v>
      </c>
      <c r="E680">
        <v>5.12</v>
      </c>
      <c r="F680">
        <v>3.38</v>
      </c>
      <c r="G680">
        <v>6.03</v>
      </c>
      <c r="H680">
        <v>2.79</v>
      </c>
      <c r="I680" s="1" t="s">
        <v>30</v>
      </c>
      <c r="J680">
        <v>8</v>
      </c>
      <c r="K680">
        <v>11010</v>
      </c>
      <c r="L680">
        <v>9.31</v>
      </c>
      <c r="M680">
        <v>13.25</v>
      </c>
      <c r="N680">
        <v>2.83</v>
      </c>
      <c r="O680" s="1" t="s">
        <v>1245</v>
      </c>
    </row>
    <row r="681" spans="1:15" x14ac:dyDescent="0.3">
      <c r="A681" s="1" t="s">
        <v>370</v>
      </c>
      <c r="B681">
        <v>926</v>
      </c>
      <c r="C681">
        <v>1.98</v>
      </c>
      <c r="D681">
        <v>1.44</v>
      </c>
      <c r="E681">
        <v>4.7300000000000004</v>
      </c>
      <c r="F681">
        <v>2.83</v>
      </c>
      <c r="G681">
        <v>2.56</v>
      </c>
      <c r="H681">
        <v>1.82</v>
      </c>
      <c r="I681" s="1" t="s">
        <v>42</v>
      </c>
      <c r="J681">
        <v>9</v>
      </c>
      <c r="K681">
        <v>766</v>
      </c>
      <c r="L681">
        <v>6.64</v>
      </c>
      <c r="M681">
        <v>1.96</v>
      </c>
      <c r="N681">
        <v>2</v>
      </c>
      <c r="O681" s="1" t="s">
        <v>1245</v>
      </c>
    </row>
    <row r="682" spans="1:15" x14ac:dyDescent="0.3">
      <c r="A682" s="1" t="s">
        <v>372</v>
      </c>
      <c r="B682">
        <v>927</v>
      </c>
      <c r="C682">
        <v>5.1100000000000003</v>
      </c>
      <c r="D682">
        <v>1.78</v>
      </c>
      <c r="E682">
        <v>3.82</v>
      </c>
      <c r="F682">
        <v>2.2400000000000002</v>
      </c>
      <c r="G682">
        <v>4.75</v>
      </c>
      <c r="H682">
        <v>1.59</v>
      </c>
      <c r="I682" s="1" t="s">
        <v>373</v>
      </c>
      <c r="J682">
        <v>4</v>
      </c>
      <c r="K682">
        <v>249067</v>
      </c>
      <c r="L682">
        <v>12.43</v>
      </c>
      <c r="M682">
        <v>261.51</v>
      </c>
      <c r="N682">
        <v>4.13</v>
      </c>
      <c r="O682" s="1" t="s">
        <v>1252</v>
      </c>
    </row>
    <row r="683" spans="1:15" x14ac:dyDescent="0.3">
      <c r="A683" s="1" t="s">
        <v>375</v>
      </c>
      <c r="B683">
        <v>305</v>
      </c>
      <c r="C683">
        <v>7.86</v>
      </c>
      <c r="D683">
        <v>1.83</v>
      </c>
      <c r="E683">
        <v>6.69</v>
      </c>
      <c r="F683">
        <v>2.84</v>
      </c>
      <c r="G683">
        <v>5.83</v>
      </c>
      <c r="H683">
        <v>2.46</v>
      </c>
      <c r="I683" s="1" t="s">
        <v>301</v>
      </c>
      <c r="J683">
        <v>5</v>
      </c>
      <c r="K683">
        <v>68745</v>
      </c>
      <c r="L683">
        <v>11.14</v>
      </c>
      <c r="M683">
        <v>233.14</v>
      </c>
      <c r="N683">
        <v>4.08</v>
      </c>
      <c r="O683" s="1" t="s">
        <v>1252</v>
      </c>
    </row>
    <row r="684" spans="1:15" x14ac:dyDescent="0.3">
      <c r="A684" s="1" t="s">
        <v>377</v>
      </c>
      <c r="B684">
        <v>928</v>
      </c>
      <c r="C684">
        <v>5.28</v>
      </c>
      <c r="D684">
        <v>1.44</v>
      </c>
      <c r="E684">
        <v>4.3600000000000003</v>
      </c>
      <c r="F684">
        <v>2.13</v>
      </c>
      <c r="G684">
        <v>5.0199999999999996</v>
      </c>
      <c r="H684">
        <v>1.62</v>
      </c>
      <c r="I684" s="1" t="s">
        <v>255</v>
      </c>
      <c r="J684">
        <v>7</v>
      </c>
      <c r="K684">
        <v>8939</v>
      </c>
      <c r="L684">
        <v>9.1</v>
      </c>
      <c r="M684">
        <v>7.65</v>
      </c>
      <c r="N684">
        <v>2.59</v>
      </c>
      <c r="O684" s="1" t="s">
        <v>1245</v>
      </c>
    </row>
    <row r="685" spans="1:15" x14ac:dyDescent="0.3">
      <c r="A685" s="1" t="s">
        <v>379</v>
      </c>
      <c r="B685">
        <v>306</v>
      </c>
      <c r="C685">
        <v>8.0299999999999994</v>
      </c>
      <c r="D685">
        <v>1.27</v>
      </c>
      <c r="E685">
        <v>7.26</v>
      </c>
      <c r="F685">
        <v>2.57</v>
      </c>
      <c r="G685">
        <v>6.13</v>
      </c>
      <c r="H685">
        <v>2.2400000000000002</v>
      </c>
      <c r="I685" s="1" t="s">
        <v>380</v>
      </c>
      <c r="J685">
        <v>7</v>
      </c>
      <c r="K685">
        <v>6347</v>
      </c>
      <c r="L685">
        <v>8.76</v>
      </c>
      <c r="M685">
        <v>19.760000000000002</v>
      </c>
      <c r="N685">
        <v>3</v>
      </c>
      <c r="O685" s="1" t="s">
        <v>1245</v>
      </c>
    </row>
    <row r="686" spans="1:15" x14ac:dyDescent="0.3">
      <c r="A686" s="1" t="s">
        <v>382</v>
      </c>
      <c r="B686">
        <v>524</v>
      </c>
      <c r="C686">
        <v>6.69</v>
      </c>
      <c r="D686">
        <v>1.64</v>
      </c>
      <c r="E686">
        <v>4.9400000000000004</v>
      </c>
      <c r="F686">
        <v>2.04</v>
      </c>
      <c r="G686">
        <v>5.8</v>
      </c>
      <c r="H686">
        <v>1.47</v>
      </c>
      <c r="I686" s="1" t="s">
        <v>14</v>
      </c>
      <c r="J686">
        <v>5</v>
      </c>
      <c r="K686">
        <v>2037</v>
      </c>
      <c r="L686">
        <v>7.62</v>
      </c>
      <c r="M686">
        <v>4.24</v>
      </c>
      <c r="N686">
        <v>2.34</v>
      </c>
      <c r="O686" s="1" t="s">
        <v>1245</v>
      </c>
    </row>
    <row r="687" spans="1:15" x14ac:dyDescent="0.3">
      <c r="A687" s="1" t="s">
        <v>384</v>
      </c>
      <c r="B687">
        <v>307</v>
      </c>
      <c r="C687">
        <v>5.29</v>
      </c>
      <c r="D687">
        <v>1.08</v>
      </c>
      <c r="E687">
        <v>3.5</v>
      </c>
      <c r="F687">
        <v>1.84</v>
      </c>
      <c r="G687">
        <v>4.9000000000000004</v>
      </c>
      <c r="H687">
        <v>1.79</v>
      </c>
      <c r="I687" s="1" t="s">
        <v>385</v>
      </c>
      <c r="J687">
        <v>6</v>
      </c>
      <c r="K687">
        <v>8958</v>
      </c>
      <c r="L687">
        <v>9.1</v>
      </c>
      <c r="M687">
        <v>2.4700000000000002</v>
      </c>
      <c r="N687">
        <v>2.1</v>
      </c>
      <c r="O687" s="1" t="s">
        <v>1252</v>
      </c>
    </row>
    <row r="688" spans="1:15" x14ac:dyDescent="0.3">
      <c r="A688" s="1" t="s">
        <v>387</v>
      </c>
      <c r="B688">
        <v>929</v>
      </c>
      <c r="C688">
        <v>5.29</v>
      </c>
      <c r="D688">
        <v>1.89</v>
      </c>
      <c r="E688">
        <v>4.21</v>
      </c>
      <c r="F688">
        <v>2.37</v>
      </c>
      <c r="G688">
        <v>4.9000000000000004</v>
      </c>
      <c r="H688">
        <v>2.31</v>
      </c>
      <c r="I688" s="1" t="s">
        <v>388</v>
      </c>
      <c r="J688">
        <v>7</v>
      </c>
      <c r="K688">
        <v>14671</v>
      </c>
      <c r="L688">
        <v>9.59</v>
      </c>
      <c r="M688">
        <v>63.65</v>
      </c>
      <c r="N688">
        <v>3.51</v>
      </c>
      <c r="O688" s="1" t="s">
        <v>1250</v>
      </c>
    </row>
    <row r="689" spans="1:15" x14ac:dyDescent="0.3">
      <c r="A689" s="1" t="s">
        <v>390</v>
      </c>
      <c r="B689">
        <v>930</v>
      </c>
      <c r="C689">
        <v>6.71</v>
      </c>
      <c r="D689">
        <v>1.69</v>
      </c>
      <c r="E689">
        <v>5.17</v>
      </c>
      <c r="F689">
        <v>2.5299999999999998</v>
      </c>
      <c r="G689">
        <v>5.9</v>
      </c>
      <c r="H689">
        <v>1.54</v>
      </c>
      <c r="I689" s="1" t="s">
        <v>312</v>
      </c>
      <c r="J689">
        <v>7</v>
      </c>
      <c r="K689">
        <v>1775</v>
      </c>
      <c r="L689">
        <v>7.48</v>
      </c>
      <c r="M689">
        <v>2.61</v>
      </c>
      <c r="N689">
        <v>2.13</v>
      </c>
      <c r="O689" s="1" t="s">
        <v>1251</v>
      </c>
    </row>
    <row r="690" spans="1:15" x14ac:dyDescent="0.3">
      <c r="A690" s="1" t="s">
        <v>392</v>
      </c>
      <c r="B690">
        <v>308</v>
      </c>
      <c r="C690">
        <v>7.72</v>
      </c>
      <c r="D690">
        <v>1.75</v>
      </c>
      <c r="E690">
        <v>2.95</v>
      </c>
      <c r="F690">
        <v>2.5499999999999998</v>
      </c>
      <c r="G690">
        <v>5.45</v>
      </c>
      <c r="H690">
        <v>2.84</v>
      </c>
      <c r="I690" s="1" t="s">
        <v>393</v>
      </c>
      <c r="J690">
        <v>5</v>
      </c>
      <c r="K690">
        <v>40408</v>
      </c>
      <c r="L690">
        <v>10.61</v>
      </c>
      <c r="M690">
        <v>69.61</v>
      </c>
      <c r="N690">
        <v>3.55</v>
      </c>
      <c r="O690" s="1" t="s">
        <v>1245</v>
      </c>
    </row>
    <row r="691" spans="1:15" x14ac:dyDescent="0.3">
      <c r="A691" s="1" t="s">
        <v>395</v>
      </c>
      <c r="B691">
        <v>931</v>
      </c>
      <c r="C691">
        <v>2.83</v>
      </c>
      <c r="D691">
        <v>1.56</v>
      </c>
      <c r="E691">
        <v>5.0999999999999996</v>
      </c>
      <c r="F691">
        <v>2.31</v>
      </c>
      <c r="G691">
        <v>3.95</v>
      </c>
      <c r="H691">
        <v>1.97</v>
      </c>
      <c r="I691" s="1" t="s">
        <v>84</v>
      </c>
      <c r="J691">
        <v>7</v>
      </c>
      <c r="K691">
        <v>9391</v>
      </c>
      <c r="L691">
        <v>9.15</v>
      </c>
      <c r="M691">
        <v>9.1</v>
      </c>
      <c r="N691">
        <v>2.67</v>
      </c>
      <c r="O691" s="1" t="s">
        <v>1245</v>
      </c>
    </row>
    <row r="692" spans="1:15" x14ac:dyDescent="0.3">
      <c r="A692" s="1" t="s">
        <v>397</v>
      </c>
      <c r="B692">
        <v>309</v>
      </c>
      <c r="C692">
        <v>5.22</v>
      </c>
      <c r="D692">
        <v>0.68</v>
      </c>
      <c r="E692">
        <v>3.14</v>
      </c>
      <c r="F692">
        <v>1.9</v>
      </c>
      <c r="G692">
        <v>4.78</v>
      </c>
      <c r="H692">
        <v>1.73</v>
      </c>
      <c r="I692" s="1" t="s">
        <v>269</v>
      </c>
      <c r="J692">
        <v>6</v>
      </c>
      <c r="K692">
        <v>3021</v>
      </c>
      <c r="L692">
        <v>8.01</v>
      </c>
      <c r="M692">
        <v>9.86</v>
      </c>
      <c r="N692">
        <v>2.7</v>
      </c>
      <c r="O692" s="1" t="s">
        <v>1252</v>
      </c>
    </row>
    <row r="693" spans="1:15" x14ac:dyDescent="0.3">
      <c r="A693" s="1" t="s">
        <v>399</v>
      </c>
      <c r="B693">
        <v>932</v>
      </c>
      <c r="C693">
        <v>5.9</v>
      </c>
      <c r="D693">
        <v>1.72</v>
      </c>
      <c r="E693">
        <v>5.54</v>
      </c>
      <c r="F693">
        <v>2.63</v>
      </c>
      <c r="G693">
        <v>5.92</v>
      </c>
      <c r="H693">
        <v>2.54</v>
      </c>
      <c r="I693" s="1" t="s">
        <v>14</v>
      </c>
      <c r="J693">
        <v>5</v>
      </c>
      <c r="K693">
        <v>11136</v>
      </c>
      <c r="L693">
        <v>9.32</v>
      </c>
      <c r="M693">
        <v>13.41</v>
      </c>
      <c r="N693">
        <v>2.84</v>
      </c>
      <c r="O693" s="1" t="s">
        <v>1245</v>
      </c>
    </row>
    <row r="694" spans="1:15" x14ac:dyDescent="0.3">
      <c r="A694" s="1" t="s">
        <v>401</v>
      </c>
      <c r="B694">
        <v>933</v>
      </c>
      <c r="C694">
        <v>6.81</v>
      </c>
      <c r="D694">
        <v>1.64</v>
      </c>
      <c r="E694">
        <v>5.52</v>
      </c>
      <c r="F694">
        <v>2.4900000000000002</v>
      </c>
      <c r="G694">
        <v>6.52</v>
      </c>
      <c r="H694">
        <v>1.82</v>
      </c>
      <c r="I694" s="1" t="s">
        <v>28</v>
      </c>
      <c r="J694">
        <v>9</v>
      </c>
      <c r="K694">
        <v>1038</v>
      </c>
      <c r="L694">
        <v>6.95</v>
      </c>
      <c r="M694">
        <v>4.53</v>
      </c>
      <c r="N694">
        <v>2.37</v>
      </c>
      <c r="O694" s="1" t="s">
        <v>1245</v>
      </c>
    </row>
    <row r="695" spans="1:15" x14ac:dyDescent="0.3">
      <c r="A695" s="1" t="s">
        <v>403</v>
      </c>
      <c r="B695">
        <v>525</v>
      </c>
      <c r="C695">
        <v>7.33</v>
      </c>
      <c r="D695">
        <v>1.7</v>
      </c>
      <c r="E695">
        <v>5.94</v>
      </c>
      <c r="F695">
        <v>2.09</v>
      </c>
      <c r="G695">
        <v>6.14</v>
      </c>
      <c r="H695">
        <v>2.02</v>
      </c>
      <c r="I695" s="1" t="s">
        <v>404</v>
      </c>
      <c r="J695">
        <v>6</v>
      </c>
      <c r="K695">
        <v>768168</v>
      </c>
      <c r="L695">
        <v>13.55</v>
      </c>
      <c r="M695">
        <v>1102.98</v>
      </c>
      <c r="N695">
        <v>4.75</v>
      </c>
      <c r="O695" s="1" t="s">
        <v>1252</v>
      </c>
    </row>
    <row r="696" spans="1:15" x14ac:dyDescent="0.3">
      <c r="A696" s="1" t="s">
        <v>406</v>
      </c>
      <c r="B696">
        <v>310</v>
      </c>
      <c r="C696">
        <v>7.25</v>
      </c>
      <c r="D696">
        <v>2.0499999999999998</v>
      </c>
      <c r="E696">
        <v>5.95</v>
      </c>
      <c r="F696">
        <v>2.73</v>
      </c>
      <c r="G696">
        <v>6.71</v>
      </c>
      <c r="H696">
        <v>2.2599999999999998</v>
      </c>
      <c r="I696" s="1" t="s">
        <v>134</v>
      </c>
      <c r="J696">
        <v>10</v>
      </c>
      <c r="K696">
        <v>2782</v>
      </c>
      <c r="L696">
        <v>7.93</v>
      </c>
      <c r="M696">
        <v>5.39</v>
      </c>
      <c r="N696">
        <v>2.44</v>
      </c>
      <c r="O696" s="1" t="s">
        <v>1245</v>
      </c>
    </row>
    <row r="697" spans="1:15" x14ac:dyDescent="0.3">
      <c r="A697" s="1" t="s">
        <v>408</v>
      </c>
      <c r="B697">
        <v>934</v>
      </c>
      <c r="C697">
        <v>6.76</v>
      </c>
      <c r="D697">
        <v>1.48</v>
      </c>
      <c r="E697">
        <v>5.05</v>
      </c>
      <c r="F697">
        <v>2.36</v>
      </c>
      <c r="G697">
        <v>5.93</v>
      </c>
      <c r="H697">
        <v>1.69</v>
      </c>
      <c r="I697" s="1" t="s">
        <v>312</v>
      </c>
      <c r="J697">
        <v>7</v>
      </c>
      <c r="K697">
        <v>1151</v>
      </c>
      <c r="L697">
        <v>7.05</v>
      </c>
      <c r="M697">
        <v>11.43</v>
      </c>
      <c r="N697">
        <v>2.77</v>
      </c>
      <c r="O697" s="1" t="s">
        <v>1245</v>
      </c>
    </row>
    <row r="698" spans="1:15" x14ac:dyDescent="0.3">
      <c r="A698" s="1" t="s">
        <v>411</v>
      </c>
      <c r="B698">
        <v>311</v>
      </c>
      <c r="C698">
        <v>6.32</v>
      </c>
      <c r="D698">
        <v>1.74</v>
      </c>
      <c r="E698">
        <v>4.1900000000000004</v>
      </c>
      <c r="F698">
        <v>2.4500000000000002</v>
      </c>
      <c r="G698">
        <v>5.35</v>
      </c>
      <c r="H698">
        <v>2.02</v>
      </c>
      <c r="I698" s="1" t="s">
        <v>412</v>
      </c>
      <c r="J698">
        <v>6</v>
      </c>
      <c r="K698">
        <v>167439</v>
      </c>
      <c r="L698">
        <v>12.03</v>
      </c>
      <c r="M698">
        <v>212.88</v>
      </c>
      <c r="N698">
        <v>4.04</v>
      </c>
      <c r="O698" s="1" t="s">
        <v>1245</v>
      </c>
    </row>
    <row r="699" spans="1:15" x14ac:dyDescent="0.3">
      <c r="A699" s="1" t="s">
        <v>414</v>
      </c>
      <c r="B699">
        <v>312</v>
      </c>
      <c r="C699">
        <v>2.79</v>
      </c>
      <c r="D699">
        <v>2.12</v>
      </c>
      <c r="E699">
        <v>6.26</v>
      </c>
      <c r="F699">
        <v>2.61</v>
      </c>
      <c r="G699">
        <v>4.72</v>
      </c>
      <c r="H699">
        <v>2.83</v>
      </c>
      <c r="I699" s="1" t="s">
        <v>28</v>
      </c>
      <c r="J699">
        <v>7</v>
      </c>
      <c r="K699">
        <v>1300</v>
      </c>
      <c r="L699">
        <v>7.17</v>
      </c>
      <c r="M699">
        <v>6.9</v>
      </c>
      <c r="N699">
        <v>2.5499999999999998</v>
      </c>
      <c r="O699" s="1" t="s">
        <v>1245</v>
      </c>
    </row>
    <row r="700" spans="1:15" x14ac:dyDescent="0.3">
      <c r="A700" s="1" t="s">
        <v>417</v>
      </c>
      <c r="B700">
        <v>313</v>
      </c>
      <c r="C700">
        <v>3.13</v>
      </c>
      <c r="D700">
        <v>1.82</v>
      </c>
      <c r="E700">
        <v>5.62</v>
      </c>
      <c r="F700">
        <v>2.15</v>
      </c>
      <c r="G700">
        <v>5.29</v>
      </c>
      <c r="H700">
        <v>2.13</v>
      </c>
      <c r="I700" s="1" t="s">
        <v>119</v>
      </c>
      <c r="J700">
        <v>4</v>
      </c>
      <c r="K700">
        <v>1075</v>
      </c>
      <c r="L700">
        <v>6.98</v>
      </c>
      <c r="M700">
        <v>2.86</v>
      </c>
      <c r="N700">
        <v>2.17</v>
      </c>
      <c r="O700" s="1" t="s">
        <v>1245</v>
      </c>
    </row>
    <row r="701" spans="1:15" x14ac:dyDescent="0.3">
      <c r="A701" s="1" t="s">
        <v>420</v>
      </c>
      <c r="B701">
        <v>935</v>
      </c>
      <c r="C701">
        <v>6.79</v>
      </c>
      <c r="D701">
        <v>2.3199999999999998</v>
      </c>
      <c r="E701">
        <v>5.0999999999999996</v>
      </c>
      <c r="F701">
        <v>2.59</v>
      </c>
      <c r="G701">
        <v>5.85</v>
      </c>
      <c r="H701">
        <v>2.2799999999999998</v>
      </c>
      <c r="I701" s="1" t="s">
        <v>78</v>
      </c>
      <c r="J701">
        <v>3</v>
      </c>
      <c r="K701">
        <v>14817</v>
      </c>
      <c r="L701">
        <v>9.6</v>
      </c>
      <c r="M701">
        <v>20.18</v>
      </c>
      <c r="N701">
        <v>3.01</v>
      </c>
      <c r="O701" s="1" t="s">
        <v>1252</v>
      </c>
    </row>
    <row r="702" spans="1:15" x14ac:dyDescent="0.3">
      <c r="A702" s="1" t="s">
        <v>422</v>
      </c>
      <c r="B702">
        <v>936</v>
      </c>
      <c r="C702">
        <v>5.17</v>
      </c>
      <c r="D702">
        <v>0.79</v>
      </c>
      <c r="E702">
        <v>3.98</v>
      </c>
      <c r="F702">
        <v>1.82</v>
      </c>
      <c r="G702">
        <v>4.6500000000000004</v>
      </c>
      <c r="H702">
        <v>1.72</v>
      </c>
      <c r="I702" s="1" t="s">
        <v>423</v>
      </c>
      <c r="J702">
        <v>5</v>
      </c>
      <c r="K702">
        <v>16742</v>
      </c>
      <c r="L702">
        <v>9.73</v>
      </c>
      <c r="M702">
        <v>12.33</v>
      </c>
      <c r="N702">
        <v>2.8</v>
      </c>
      <c r="O702" s="1" t="s">
        <v>1252</v>
      </c>
    </row>
    <row r="703" spans="1:15" x14ac:dyDescent="0.3">
      <c r="A703" s="1" t="s">
        <v>425</v>
      </c>
      <c r="B703">
        <v>314</v>
      </c>
      <c r="C703">
        <v>6.41</v>
      </c>
      <c r="D703">
        <v>1.89</v>
      </c>
      <c r="E703">
        <v>4.2</v>
      </c>
      <c r="F703">
        <v>2.4</v>
      </c>
      <c r="G703">
        <v>5.35</v>
      </c>
      <c r="H703">
        <v>1.78</v>
      </c>
      <c r="I703" s="1" t="s">
        <v>84</v>
      </c>
      <c r="J703">
        <v>3</v>
      </c>
      <c r="K703">
        <v>4935</v>
      </c>
      <c r="L703">
        <v>8.5</v>
      </c>
      <c r="M703">
        <v>28.75</v>
      </c>
      <c r="N703">
        <v>3.17</v>
      </c>
      <c r="O703" s="1" t="s">
        <v>1245</v>
      </c>
    </row>
    <row r="704" spans="1:15" x14ac:dyDescent="0.3">
      <c r="A704" s="1" t="s">
        <v>426</v>
      </c>
      <c r="B704">
        <v>937</v>
      </c>
      <c r="C704">
        <v>5.07</v>
      </c>
      <c r="D704">
        <v>1.97</v>
      </c>
      <c r="E704">
        <v>4.2</v>
      </c>
      <c r="F704">
        <v>2.42</v>
      </c>
      <c r="G704">
        <v>5.34</v>
      </c>
      <c r="H704">
        <v>1.88</v>
      </c>
      <c r="I704" s="1" t="s">
        <v>78</v>
      </c>
      <c r="J704">
        <v>3</v>
      </c>
      <c r="K704">
        <v>6375</v>
      </c>
      <c r="L704">
        <v>8.76</v>
      </c>
      <c r="M704">
        <v>39.14</v>
      </c>
      <c r="N704">
        <v>3.3</v>
      </c>
      <c r="O704" s="1" t="s">
        <v>1252</v>
      </c>
    </row>
    <row r="705" spans="1:15" x14ac:dyDescent="0.3">
      <c r="A705" s="1" t="s">
        <v>428</v>
      </c>
      <c r="B705">
        <v>315</v>
      </c>
      <c r="C705">
        <v>7.92</v>
      </c>
      <c r="D705">
        <v>1.4</v>
      </c>
      <c r="E705">
        <v>2.97</v>
      </c>
      <c r="F705">
        <v>2.52</v>
      </c>
      <c r="G705">
        <v>4.5599999999999996</v>
      </c>
      <c r="H705">
        <v>2.17</v>
      </c>
      <c r="I705" s="1" t="s">
        <v>78</v>
      </c>
      <c r="J705">
        <v>6</v>
      </c>
      <c r="K705">
        <v>2110</v>
      </c>
      <c r="L705">
        <v>7.65</v>
      </c>
      <c r="M705">
        <v>11.39</v>
      </c>
      <c r="N705">
        <v>2.76</v>
      </c>
      <c r="O705" s="1" t="s">
        <v>1245</v>
      </c>
    </row>
    <row r="706" spans="1:15" x14ac:dyDescent="0.3">
      <c r="A706" s="1" t="s">
        <v>430</v>
      </c>
      <c r="B706">
        <v>938</v>
      </c>
      <c r="C706">
        <v>3.83</v>
      </c>
      <c r="D706">
        <v>1.7</v>
      </c>
      <c r="E706">
        <v>4.59</v>
      </c>
      <c r="F706">
        <v>2.1</v>
      </c>
      <c r="G706">
        <v>4.76</v>
      </c>
      <c r="H706">
        <v>1.73</v>
      </c>
      <c r="I706" s="1" t="s">
        <v>42</v>
      </c>
      <c r="J706">
        <v>5</v>
      </c>
      <c r="K706">
        <v>1992</v>
      </c>
      <c r="L706">
        <v>7.6</v>
      </c>
      <c r="M706">
        <v>6.12</v>
      </c>
      <c r="N706">
        <v>2.5</v>
      </c>
      <c r="O706" s="1" t="s">
        <v>1252</v>
      </c>
    </row>
    <row r="707" spans="1:15" x14ac:dyDescent="0.3">
      <c r="A707" s="1" t="s">
        <v>432</v>
      </c>
      <c r="B707">
        <v>939</v>
      </c>
      <c r="C707">
        <v>4.2</v>
      </c>
      <c r="D707">
        <v>2.58</v>
      </c>
      <c r="E707">
        <v>6.15</v>
      </c>
      <c r="F707">
        <v>2.19</v>
      </c>
      <c r="G707">
        <v>5.05</v>
      </c>
      <c r="H707">
        <v>2.77</v>
      </c>
      <c r="I707" s="1" t="s">
        <v>152</v>
      </c>
      <c r="J707">
        <v>6</v>
      </c>
      <c r="K707">
        <v>4683</v>
      </c>
      <c r="L707">
        <v>8.4499999999999993</v>
      </c>
      <c r="M707">
        <v>10.06</v>
      </c>
      <c r="N707">
        <v>2.71</v>
      </c>
      <c r="O707" s="1" t="s">
        <v>1245</v>
      </c>
    </row>
    <row r="708" spans="1:15" x14ac:dyDescent="0.3">
      <c r="A708" s="1" t="s">
        <v>435</v>
      </c>
      <c r="B708">
        <v>940</v>
      </c>
      <c r="C708">
        <v>3.37</v>
      </c>
      <c r="D708">
        <v>1.57</v>
      </c>
      <c r="E708">
        <v>3.72</v>
      </c>
      <c r="F708">
        <v>2.02</v>
      </c>
      <c r="G708">
        <v>4.12</v>
      </c>
      <c r="H708">
        <v>1.82</v>
      </c>
      <c r="I708" s="1" t="s">
        <v>84</v>
      </c>
      <c r="J708">
        <v>4</v>
      </c>
      <c r="K708">
        <v>4908</v>
      </c>
      <c r="L708">
        <v>8.5</v>
      </c>
      <c r="M708">
        <v>23.51</v>
      </c>
      <c r="N708">
        <v>3.08</v>
      </c>
      <c r="O708" s="1" t="s">
        <v>1252</v>
      </c>
    </row>
    <row r="709" spans="1:15" x14ac:dyDescent="0.3">
      <c r="A709" s="1" t="s">
        <v>438</v>
      </c>
      <c r="B709">
        <v>526</v>
      </c>
      <c r="C709">
        <v>6.65</v>
      </c>
      <c r="D709">
        <v>2.23</v>
      </c>
      <c r="E709">
        <v>5.24</v>
      </c>
      <c r="F709">
        <v>2.09</v>
      </c>
      <c r="G709">
        <v>5.69</v>
      </c>
      <c r="H709">
        <v>1.9</v>
      </c>
      <c r="I709" s="1" t="s">
        <v>59</v>
      </c>
      <c r="J709">
        <v>5</v>
      </c>
      <c r="K709">
        <v>5507</v>
      </c>
      <c r="L709">
        <v>8.61</v>
      </c>
      <c r="M709">
        <v>33.51</v>
      </c>
      <c r="N709">
        <v>3.23</v>
      </c>
      <c r="O709" s="1" t="s">
        <v>1245</v>
      </c>
    </row>
    <row r="710" spans="1:15" x14ac:dyDescent="0.3">
      <c r="A710" s="1" t="s">
        <v>440</v>
      </c>
      <c r="B710">
        <v>941</v>
      </c>
      <c r="C710">
        <v>4.3899999999999997</v>
      </c>
      <c r="D710">
        <v>1.46</v>
      </c>
      <c r="E710">
        <v>3.52</v>
      </c>
      <c r="F710">
        <v>2.0499999999999998</v>
      </c>
      <c r="G710">
        <v>4.71</v>
      </c>
      <c r="H710">
        <v>1.68</v>
      </c>
      <c r="I710" s="1" t="s">
        <v>441</v>
      </c>
      <c r="J710">
        <v>5</v>
      </c>
      <c r="K710">
        <v>23526</v>
      </c>
      <c r="L710">
        <v>10.07</v>
      </c>
      <c r="M710">
        <v>21.82</v>
      </c>
      <c r="N710">
        <v>3.05</v>
      </c>
      <c r="O710" s="1" t="s">
        <v>1260</v>
      </c>
    </row>
    <row r="711" spans="1:15" x14ac:dyDescent="0.3">
      <c r="A711" s="1" t="s">
        <v>443</v>
      </c>
      <c r="B711">
        <v>539</v>
      </c>
      <c r="C711">
        <v>6.43</v>
      </c>
      <c r="D711">
        <v>1.98</v>
      </c>
      <c r="E711">
        <v>6.14</v>
      </c>
      <c r="F711">
        <v>2.39</v>
      </c>
      <c r="G711">
        <v>4.78</v>
      </c>
      <c r="H711">
        <v>2.19</v>
      </c>
      <c r="I711" s="1" t="s">
        <v>225</v>
      </c>
      <c r="J711">
        <v>5</v>
      </c>
      <c r="K711">
        <v>18677</v>
      </c>
      <c r="L711">
        <v>9.84</v>
      </c>
      <c r="M711">
        <v>95.53</v>
      </c>
      <c r="N711">
        <v>3.69</v>
      </c>
      <c r="O711" s="1" t="s">
        <v>1252</v>
      </c>
    </row>
    <row r="712" spans="1:15" x14ac:dyDescent="0.3">
      <c r="A712" s="1" t="s">
        <v>445</v>
      </c>
      <c r="B712">
        <v>316</v>
      </c>
      <c r="C712">
        <v>5.98</v>
      </c>
      <c r="D712">
        <v>1.83</v>
      </c>
      <c r="E712">
        <v>3.62</v>
      </c>
      <c r="F712">
        <v>2.25</v>
      </c>
      <c r="G712">
        <v>4.71</v>
      </c>
      <c r="H712">
        <v>2.12</v>
      </c>
      <c r="I712" s="1" t="s">
        <v>446</v>
      </c>
      <c r="J712">
        <v>5</v>
      </c>
      <c r="K712">
        <v>25225</v>
      </c>
      <c r="L712">
        <v>10.14</v>
      </c>
      <c r="M712">
        <v>27.61</v>
      </c>
      <c r="N712">
        <v>3.15</v>
      </c>
      <c r="O712" s="1" t="s">
        <v>1252</v>
      </c>
    </row>
    <row r="713" spans="1:15" x14ac:dyDescent="0.3">
      <c r="A713" s="1" t="s">
        <v>448</v>
      </c>
      <c r="B713">
        <v>317</v>
      </c>
      <c r="C713">
        <v>8.2799999999999994</v>
      </c>
      <c r="D713">
        <v>0.92</v>
      </c>
      <c r="E713">
        <v>5.74</v>
      </c>
      <c r="F713">
        <v>2.81</v>
      </c>
      <c r="G713">
        <v>6.15</v>
      </c>
      <c r="H713">
        <v>2.31</v>
      </c>
      <c r="I713" s="1" t="s">
        <v>449</v>
      </c>
      <c r="J713">
        <v>8</v>
      </c>
      <c r="K713">
        <v>16862</v>
      </c>
      <c r="L713">
        <v>9.73</v>
      </c>
      <c r="M713">
        <v>80.75</v>
      </c>
      <c r="N713">
        <v>3.61</v>
      </c>
      <c r="O713" s="1" t="s">
        <v>1252</v>
      </c>
    </row>
    <row r="714" spans="1:15" x14ac:dyDescent="0.3">
      <c r="A714" s="1" t="s">
        <v>451</v>
      </c>
      <c r="B714">
        <v>318</v>
      </c>
      <c r="C714">
        <v>5.86</v>
      </c>
      <c r="D714">
        <v>1.91</v>
      </c>
      <c r="E714">
        <v>4</v>
      </c>
      <c r="F714">
        <v>2.85</v>
      </c>
      <c r="G714">
        <v>5.31</v>
      </c>
      <c r="H714">
        <v>1.81</v>
      </c>
      <c r="I714" s="1" t="s">
        <v>143</v>
      </c>
      <c r="J714">
        <v>6</v>
      </c>
      <c r="K714">
        <v>8869</v>
      </c>
      <c r="L714">
        <v>9.09</v>
      </c>
      <c r="M714">
        <v>13.37</v>
      </c>
      <c r="N714">
        <v>2.83</v>
      </c>
      <c r="O714" s="1" t="s">
        <v>1245</v>
      </c>
    </row>
    <row r="715" spans="1:15" x14ac:dyDescent="0.3">
      <c r="A715" s="1" t="s">
        <v>454</v>
      </c>
      <c r="B715">
        <v>319</v>
      </c>
      <c r="C715">
        <v>1.98</v>
      </c>
      <c r="D715">
        <v>1.44</v>
      </c>
      <c r="E715">
        <v>6.05</v>
      </c>
      <c r="F715">
        <v>2.82</v>
      </c>
      <c r="G715">
        <v>3.1</v>
      </c>
      <c r="H715">
        <v>2.44</v>
      </c>
      <c r="I715" s="1" t="s">
        <v>312</v>
      </c>
      <c r="J715">
        <v>6</v>
      </c>
      <c r="K715">
        <v>5095</v>
      </c>
      <c r="L715">
        <v>8.5399999999999991</v>
      </c>
      <c r="M715">
        <v>24.55</v>
      </c>
      <c r="N715">
        <v>3.1</v>
      </c>
      <c r="O715" s="1" t="s">
        <v>1252</v>
      </c>
    </row>
    <row r="716" spans="1:15" x14ac:dyDescent="0.3">
      <c r="A716" s="1" t="s">
        <v>456</v>
      </c>
      <c r="B716">
        <v>320</v>
      </c>
      <c r="C716">
        <v>7.18</v>
      </c>
      <c r="D716">
        <v>1.5</v>
      </c>
      <c r="E716">
        <v>3.74</v>
      </c>
      <c r="F716">
        <v>2.37</v>
      </c>
      <c r="G716">
        <v>5.74</v>
      </c>
      <c r="H716">
        <v>1.7</v>
      </c>
      <c r="I716" s="1" t="s">
        <v>62</v>
      </c>
      <c r="J716">
        <v>10</v>
      </c>
      <c r="K716">
        <v>740</v>
      </c>
      <c r="L716">
        <v>6.61</v>
      </c>
      <c r="M716">
        <v>0.56999999999999995</v>
      </c>
      <c r="N716">
        <v>1.48</v>
      </c>
      <c r="O716" s="1" t="s">
        <v>1245</v>
      </c>
    </row>
    <row r="717" spans="1:15" x14ac:dyDescent="0.3">
      <c r="A717" s="1" t="s">
        <v>459</v>
      </c>
      <c r="B717">
        <v>321</v>
      </c>
      <c r="C717">
        <v>1.85</v>
      </c>
      <c r="D717">
        <v>1.1100000000000001</v>
      </c>
      <c r="E717">
        <v>6.08</v>
      </c>
      <c r="F717">
        <v>2.42</v>
      </c>
      <c r="G717">
        <v>4.92</v>
      </c>
      <c r="H717">
        <v>2.5099999999999998</v>
      </c>
      <c r="I717" s="1" t="s">
        <v>28</v>
      </c>
      <c r="J717">
        <v>7</v>
      </c>
      <c r="K717">
        <v>628</v>
      </c>
      <c r="L717">
        <v>6.44</v>
      </c>
      <c r="M717">
        <v>0.45</v>
      </c>
      <c r="N717">
        <v>1.38</v>
      </c>
      <c r="O717" s="1" t="s">
        <v>1247</v>
      </c>
    </row>
    <row r="718" spans="1:15" x14ac:dyDescent="0.3">
      <c r="A718" s="1" t="s">
        <v>461</v>
      </c>
      <c r="B718">
        <v>942</v>
      </c>
      <c r="C718">
        <v>5.34</v>
      </c>
      <c r="D718">
        <v>1.75</v>
      </c>
      <c r="E718">
        <v>3.93</v>
      </c>
      <c r="F718">
        <v>2.56</v>
      </c>
      <c r="G718">
        <v>4.91</v>
      </c>
      <c r="H718">
        <v>1.87</v>
      </c>
      <c r="I718" s="1" t="s">
        <v>119</v>
      </c>
      <c r="J718">
        <v>6</v>
      </c>
      <c r="K718">
        <v>24836</v>
      </c>
      <c r="L718">
        <v>10.119999999999999</v>
      </c>
      <c r="M718">
        <v>5.98</v>
      </c>
      <c r="N718">
        <v>2.4900000000000002</v>
      </c>
      <c r="O718" s="1" t="s">
        <v>1245</v>
      </c>
    </row>
    <row r="719" spans="1:15" x14ac:dyDescent="0.3">
      <c r="A719" s="1" t="s">
        <v>463</v>
      </c>
      <c r="B719">
        <v>322</v>
      </c>
      <c r="C719">
        <v>1.67</v>
      </c>
      <c r="D719">
        <v>0.9</v>
      </c>
      <c r="E719">
        <v>4.87</v>
      </c>
      <c r="F719">
        <v>2.66</v>
      </c>
      <c r="G719">
        <v>3.21</v>
      </c>
      <c r="H719">
        <v>2.21</v>
      </c>
      <c r="I719" s="1" t="s">
        <v>80</v>
      </c>
      <c r="J719">
        <v>7</v>
      </c>
      <c r="K719">
        <v>7521</v>
      </c>
      <c r="L719">
        <v>8.93</v>
      </c>
      <c r="M719">
        <v>4.33</v>
      </c>
      <c r="N719">
        <v>2.35</v>
      </c>
      <c r="O719" s="1" t="s">
        <v>1245</v>
      </c>
    </row>
    <row r="720" spans="1:15" x14ac:dyDescent="0.3">
      <c r="A720" s="1" t="s">
        <v>465</v>
      </c>
      <c r="B720">
        <v>323</v>
      </c>
      <c r="C720">
        <v>6.54</v>
      </c>
      <c r="D720">
        <v>2.21</v>
      </c>
      <c r="E720">
        <v>6.67</v>
      </c>
      <c r="F720">
        <v>1.87</v>
      </c>
      <c r="G720">
        <v>7.28</v>
      </c>
      <c r="H720">
        <v>2.35</v>
      </c>
      <c r="I720" s="1" t="s">
        <v>466</v>
      </c>
      <c r="J720">
        <v>5</v>
      </c>
      <c r="K720">
        <v>187656</v>
      </c>
      <c r="L720">
        <v>12.14</v>
      </c>
      <c r="M720">
        <v>149.02000000000001</v>
      </c>
      <c r="N720">
        <v>3.88</v>
      </c>
      <c r="O720" s="1" t="s">
        <v>1252</v>
      </c>
    </row>
    <row r="721" spans="1:15" x14ac:dyDescent="0.3">
      <c r="A721" s="1" t="s">
        <v>468</v>
      </c>
      <c r="B721">
        <v>324</v>
      </c>
      <c r="C721">
        <v>6.84</v>
      </c>
      <c r="D721">
        <v>1.8</v>
      </c>
      <c r="E721">
        <v>5.83</v>
      </c>
      <c r="F721">
        <v>2.69</v>
      </c>
      <c r="G721">
        <v>7.19</v>
      </c>
      <c r="H721">
        <v>2.52</v>
      </c>
      <c r="I721" s="1" t="s">
        <v>469</v>
      </c>
      <c r="J721">
        <v>8</v>
      </c>
      <c r="K721">
        <v>32105</v>
      </c>
      <c r="L721">
        <v>10.38</v>
      </c>
      <c r="M721">
        <v>35.119999999999997</v>
      </c>
      <c r="N721">
        <v>3.25</v>
      </c>
      <c r="O721" s="1" t="s">
        <v>1246</v>
      </c>
    </row>
    <row r="722" spans="1:15" x14ac:dyDescent="0.3">
      <c r="A722" s="1" t="s">
        <v>471</v>
      </c>
      <c r="B722">
        <v>325</v>
      </c>
      <c r="C722">
        <v>5.75</v>
      </c>
      <c r="D722">
        <v>1.43</v>
      </c>
      <c r="E722">
        <v>3.41</v>
      </c>
      <c r="F722">
        <v>2.17</v>
      </c>
      <c r="G722">
        <v>4.62</v>
      </c>
      <c r="H722">
        <v>2.13</v>
      </c>
      <c r="I722" s="1" t="s">
        <v>112</v>
      </c>
      <c r="J722">
        <v>7</v>
      </c>
      <c r="K722">
        <v>1563</v>
      </c>
      <c r="L722">
        <v>7.35</v>
      </c>
      <c r="M722">
        <v>2.8</v>
      </c>
      <c r="N722">
        <v>2.16</v>
      </c>
      <c r="O722" s="1" t="s">
        <v>1245</v>
      </c>
    </row>
    <row r="723" spans="1:15" x14ac:dyDescent="0.3">
      <c r="A723" s="1" t="s">
        <v>473</v>
      </c>
      <c r="B723">
        <v>943</v>
      </c>
      <c r="C723">
        <v>6.95</v>
      </c>
      <c r="D723">
        <v>1.85</v>
      </c>
      <c r="E723">
        <v>5.12</v>
      </c>
      <c r="F723">
        <v>2.39</v>
      </c>
      <c r="G723">
        <v>5.83</v>
      </c>
      <c r="H723">
        <v>1.78</v>
      </c>
      <c r="I723" s="1" t="s">
        <v>474</v>
      </c>
      <c r="J723">
        <v>7</v>
      </c>
      <c r="K723">
        <v>65134</v>
      </c>
      <c r="L723">
        <v>11.08</v>
      </c>
      <c r="M723">
        <v>89.45</v>
      </c>
      <c r="N723">
        <v>3.66</v>
      </c>
      <c r="O723" s="1" t="s">
        <v>1260</v>
      </c>
    </row>
    <row r="724" spans="1:15" x14ac:dyDescent="0.3">
      <c r="A724" s="1" t="s">
        <v>477</v>
      </c>
      <c r="B724">
        <v>944</v>
      </c>
      <c r="C724">
        <v>3.38</v>
      </c>
      <c r="D724">
        <v>1.61</v>
      </c>
      <c r="E724">
        <v>6.07</v>
      </c>
      <c r="F724">
        <v>2.2599999999999998</v>
      </c>
      <c r="G724">
        <v>3.45</v>
      </c>
      <c r="H724">
        <v>2.0699999999999998</v>
      </c>
      <c r="I724" s="1" t="s">
        <v>478</v>
      </c>
      <c r="J724">
        <v>8</v>
      </c>
      <c r="K724">
        <v>28433</v>
      </c>
      <c r="L724">
        <v>10.26</v>
      </c>
      <c r="M724">
        <v>53.12</v>
      </c>
      <c r="N724">
        <v>3.43</v>
      </c>
      <c r="O724" s="1" t="s">
        <v>1252</v>
      </c>
    </row>
    <row r="725" spans="1:15" x14ac:dyDescent="0.3">
      <c r="A725" s="1" t="s">
        <v>480</v>
      </c>
      <c r="B725">
        <v>945</v>
      </c>
      <c r="C725">
        <v>7.26</v>
      </c>
      <c r="D725">
        <v>1.9</v>
      </c>
      <c r="E725">
        <v>5.86</v>
      </c>
      <c r="F725">
        <v>2.08</v>
      </c>
      <c r="G725">
        <v>6.9</v>
      </c>
      <c r="H725">
        <v>1.96</v>
      </c>
      <c r="I725" s="1" t="s">
        <v>21</v>
      </c>
      <c r="J725">
        <v>8</v>
      </c>
      <c r="K725">
        <v>1702</v>
      </c>
      <c r="L725">
        <v>7.44</v>
      </c>
      <c r="M725">
        <v>1.37</v>
      </c>
      <c r="N725">
        <v>1.85</v>
      </c>
      <c r="O725" s="1" t="s">
        <v>1245</v>
      </c>
    </row>
    <row r="726" spans="1:15" x14ac:dyDescent="0.3">
      <c r="A726" s="1" t="s">
        <v>482</v>
      </c>
      <c r="B726">
        <v>326</v>
      </c>
      <c r="C726">
        <v>7.75</v>
      </c>
      <c r="D726">
        <v>1.26</v>
      </c>
      <c r="E726">
        <v>6.03</v>
      </c>
      <c r="F726">
        <v>2.2200000000000002</v>
      </c>
      <c r="G726">
        <v>5.5</v>
      </c>
      <c r="H726">
        <v>1.97</v>
      </c>
      <c r="I726" s="1" t="s">
        <v>483</v>
      </c>
      <c r="J726">
        <v>6</v>
      </c>
      <c r="K726">
        <v>129994</v>
      </c>
      <c r="L726">
        <v>11.78</v>
      </c>
      <c r="M726">
        <v>392.22</v>
      </c>
      <c r="N726">
        <v>4.3</v>
      </c>
      <c r="O726" s="1" t="s">
        <v>1254</v>
      </c>
    </row>
    <row r="727" spans="1:15" x14ac:dyDescent="0.3">
      <c r="A727" s="1" t="s">
        <v>485</v>
      </c>
      <c r="B727">
        <v>946</v>
      </c>
      <c r="C727">
        <v>3.98</v>
      </c>
      <c r="D727">
        <v>1.73</v>
      </c>
      <c r="E727">
        <v>4.7</v>
      </c>
      <c r="F727">
        <v>2.59</v>
      </c>
      <c r="G727">
        <v>4.47</v>
      </c>
      <c r="H727">
        <v>1.88</v>
      </c>
      <c r="I727" s="1" t="s">
        <v>44</v>
      </c>
      <c r="J727">
        <v>5</v>
      </c>
      <c r="K727">
        <v>3224</v>
      </c>
      <c r="L727">
        <v>8.08</v>
      </c>
      <c r="M727">
        <v>14.12</v>
      </c>
      <c r="N727">
        <v>2.86</v>
      </c>
      <c r="O727" s="1" t="s">
        <v>1252</v>
      </c>
    </row>
    <row r="728" spans="1:15" x14ac:dyDescent="0.3">
      <c r="A728" s="1" t="s">
        <v>487</v>
      </c>
      <c r="B728">
        <v>327</v>
      </c>
      <c r="C728">
        <v>7</v>
      </c>
      <c r="D728">
        <v>2.11</v>
      </c>
      <c r="E728">
        <v>5.83</v>
      </c>
      <c r="F728">
        <v>2.48</v>
      </c>
      <c r="G728">
        <v>7.06</v>
      </c>
      <c r="H728">
        <v>2.15</v>
      </c>
      <c r="I728" s="1" t="s">
        <v>76</v>
      </c>
      <c r="J728">
        <v>5</v>
      </c>
      <c r="K728">
        <v>8227</v>
      </c>
      <c r="L728">
        <v>9.02</v>
      </c>
      <c r="M728">
        <v>27.67</v>
      </c>
      <c r="N728">
        <v>3.15</v>
      </c>
      <c r="O728" s="1" t="s">
        <v>1252</v>
      </c>
    </row>
    <row r="729" spans="1:15" x14ac:dyDescent="0.3">
      <c r="A729" s="1" t="s">
        <v>489</v>
      </c>
      <c r="B729">
        <v>328</v>
      </c>
      <c r="C729">
        <v>6.42</v>
      </c>
      <c r="D729">
        <v>2</v>
      </c>
      <c r="E729">
        <v>4.41</v>
      </c>
      <c r="F729">
        <v>2.71</v>
      </c>
      <c r="G729">
        <v>4.88</v>
      </c>
      <c r="H729">
        <v>2.0699999999999998</v>
      </c>
      <c r="I729" s="1" t="s">
        <v>103</v>
      </c>
      <c r="J729">
        <v>6</v>
      </c>
      <c r="K729">
        <v>14417</v>
      </c>
      <c r="L729">
        <v>9.58</v>
      </c>
      <c r="M729">
        <v>26.2</v>
      </c>
      <c r="N729">
        <v>3.13</v>
      </c>
      <c r="O729" s="1" t="s">
        <v>1245</v>
      </c>
    </row>
    <row r="730" spans="1:15" x14ac:dyDescent="0.3">
      <c r="A730" s="1" t="s">
        <v>491</v>
      </c>
      <c r="B730">
        <v>329</v>
      </c>
      <c r="C730">
        <v>2.0499999999999998</v>
      </c>
      <c r="D730">
        <v>1.34</v>
      </c>
      <c r="E730">
        <v>5.7</v>
      </c>
      <c r="F730">
        <v>2.56</v>
      </c>
      <c r="G730">
        <v>4.2</v>
      </c>
      <c r="H730">
        <v>2.58</v>
      </c>
      <c r="I730" s="1" t="s">
        <v>76</v>
      </c>
      <c r="J730">
        <v>6</v>
      </c>
      <c r="K730">
        <v>13247</v>
      </c>
      <c r="L730">
        <v>9.49</v>
      </c>
      <c r="M730">
        <v>66.040000000000006</v>
      </c>
      <c r="N730">
        <v>3.53</v>
      </c>
      <c r="O730" s="1" t="s">
        <v>1245</v>
      </c>
    </row>
    <row r="731" spans="1:15" x14ac:dyDescent="0.3">
      <c r="A731" s="1" t="s">
        <v>493</v>
      </c>
      <c r="B731">
        <v>330</v>
      </c>
      <c r="C731">
        <v>5.88</v>
      </c>
      <c r="D731">
        <v>1.5</v>
      </c>
      <c r="E731">
        <v>4.12</v>
      </c>
      <c r="F731">
        <v>1.83</v>
      </c>
      <c r="G731">
        <v>5.66</v>
      </c>
      <c r="H731">
        <v>1.78</v>
      </c>
      <c r="I731" s="1" t="s">
        <v>30</v>
      </c>
      <c r="J731">
        <v>7</v>
      </c>
      <c r="K731">
        <v>13645</v>
      </c>
      <c r="L731">
        <v>9.52</v>
      </c>
      <c r="M731">
        <v>15.18</v>
      </c>
      <c r="N731">
        <v>2.89</v>
      </c>
      <c r="O731" s="1" t="s">
        <v>1245</v>
      </c>
    </row>
    <row r="732" spans="1:15" x14ac:dyDescent="0.3">
      <c r="A732" s="1" t="s">
        <v>495</v>
      </c>
      <c r="B732">
        <v>331</v>
      </c>
      <c r="C732">
        <v>7.63</v>
      </c>
      <c r="D732">
        <v>1.3</v>
      </c>
      <c r="E732">
        <v>6.68</v>
      </c>
      <c r="F732">
        <v>1.78</v>
      </c>
      <c r="G732">
        <v>5.85</v>
      </c>
      <c r="H732">
        <v>2.4700000000000002</v>
      </c>
      <c r="I732" s="1" t="s">
        <v>380</v>
      </c>
      <c r="J732">
        <v>6</v>
      </c>
      <c r="K732">
        <v>19954</v>
      </c>
      <c r="L732">
        <v>9.9</v>
      </c>
      <c r="M732">
        <v>10.96</v>
      </c>
      <c r="N732">
        <v>2.75</v>
      </c>
      <c r="O732" s="1" t="s">
        <v>1252</v>
      </c>
    </row>
    <row r="733" spans="1:15" x14ac:dyDescent="0.3">
      <c r="A733" s="1" t="s">
        <v>497</v>
      </c>
      <c r="B733">
        <v>947</v>
      </c>
      <c r="C733">
        <v>7.73</v>
      </c>
      <c r="D733">
        <v>1.34</v>
      </c>
      <c r="E733">
        <v>6.02</v>
      </c>
      <c r="F733">
        <v>2.58</v>
      </c>
      <c r="G733">
        <v>6.76</v>
      </c>
      <c r="H733">
        <v>2.0499999999999998</v>
      </c>
      <c r="I733" s="1" t="s">
        <v>453</v>
      </c>
      <c r="J733">
        <v>8</v>
      </c>
      <c r="K733">
        <v>20169</v>
      </c>
      <c r="L733">
        <v>9.91</v>
      </c>
      <c r="M733">
        <v>21.25</v>
      </c>
      <c r="N733">
        <v>3.04</v>
      </c>
      <c r="O733" s="1" t="s">
        <v>1245</v>
      </c>
    </row>
    <row r="734" spans="1:15" x14ac:dyDescent="0.3">
      <c r="A734" s="1" t="s">
        <v>499</v>
      </c>
      <c r="B734">
        <v>332</v>
      </c>
      <c r="C734">
        <v>8.1999999999999993</v>
      </c>
      <c r="D734">
        <v>1.1499999999999999</v>
      </c>
      <c r="E734">
        <v>6.44</v>
      </c>
      <c r="F734">
        <v>2.58</v>
      </c>
      <c r="G734">
        <v>6.79</v>
      </c>
      <c r="H734">
        <v>2.2799999999999998</v>
      </c>
      <c r="I734" s="1" t="s">
        <v>200</v>
      </c>
      <c r="J734">
        <v>9</v>
      </c>
      <c r="K734">
        <v>6547</v>
      </c>
      <c r="L734">
        <v>8.7899999999999991</v>
      </c>
      <c r="M734">
        <v>10.92</v>
      </c>
      <c r="N734">
        <v>2.75</v>
      </c>
      <c r="O734" s="1" t="s">
        <v>1245</v>
      </c>
    </row>
    <row r="735" spans="1:15" x14ac:dyDescent="0.3">
      <c r="A735" s="1" t="s">
        <v>501</v>
      </c>
      <c r="B735">
        <v>333</v>
      </c>
      <c r="C735">
        <v>7.29</v>
      </c>
      <c r="D735">
        <v>1.79</v>
      </c>
      <c r="E735">
        <v>4.09</v>
      </c>
      <c r="F735">
        <v>2.77</v>
      </c>
      <c r="G735">
        <v>5.8</v>
      </c>
      <c r="H735">
        <v>2.54</v>
      </c>
      <c r="I735" s="1" t="s">
        <v>502</v>
      </c>
      <c r="J735">
        <v>9</v>
      </c>
      <c r="K735">
        <v>14716</v>
      </c>
      <c r="L735">
        <v>9.6</v>
      </c>
      <c r="M735">
        <v>10.86</v>
      </c>
      <c r="N735">
        <v>2.74</v>
      </c>
      <c r="O735" s="1" t="s">
        <v>1249</v>
      </c>
    </row>
    <row r="736" spans="1:15" x14ac:dyDescent="0.3">
      <c r="A736" s="1" t="s">
        <v>504</v>
      </c>
      <c r="B736">
        <v>334</v>
      </c>
      <c r="C736">
        <v>8.0299999999999994</v>
      </c>
      <c r="D736">
        <v>1.56</v>
      </c>
      <c r="E736">
        <v>5.56</v>
      </c>
      <c r="F736">
        <v>3.01</v>
      </c>
      <c r="G736">
        <v>6.74</v>
      </c>
      <c r="H736">
        <v>2.73</v>
      </c>
      <c r="I736" s="1" t="s">
        <v>505</v>
      </c>
      <c r="J736">
        <v>5</v>
      </c>
      <c r="K736">
        <v>16648</v>
      </c>
      <c r="L736">
        <v>9.7200000000000006</v>
      </c>
      <c r="M736">
        <v>83.63</v>
      </c>
      <c r="N736">
        <v>3.63</v>
      </c>
      <c r="O736" s="1" t="s">
        <v>1246</v>
      </c>
    </row>
    <row r="737" spans="1:15" x14ac:dyDescent="0.3">
      <c r="A737" s="1" t="s">
        <v>507</v>
      </c>
      <c r="B737">
        <v>948</v>
      </c>
      <c r="C737">
        <v>3.95</v>
      </c>
      <c r="D737">
        <v>2.09</v>
      </c>
      <c r="E737">
        <v>4.24</v>
      </c>
      <c r="F737">
        <v>2.17</v>
      </c>
      <c r="G737">
        <v>4.78</v>
      </c>
      <c r="H737">
        <v>1.52</v>
      </c>
      <c r="I737" s="1" t="s">
        <v>119</v>
      </c>
      <c r="J737">
        <v>7</v>
      </c>
      <c r="K737">
        <v>271</v>
      </c>
      <c r="L737">
        <v>5.6</v>
      </c>
      <c r="M737">
        <v>0.39</v>
      </c>
      <c r="N737">
        <v>1.32</v>
      </c>
      <c r="O737" s="1" t="s">
        <v>1250</v>
      </c>
    </row>
    <row r="738" spans="1:15" x14ac:dyDescent="0.3">
      <c r="A738" s="1" t="s">
        <v>509</v>
      </c>
      <c r="B738">
        <v>335</v>
      </c>
      <c r="C738">
        <v>2.2200000000000002</v>
      </c>
      <c r="D738">
        <v>1.41</v>
      </c>
      <c r="E738">
        <v>5.93</v>
      </c>
      <c r="F738">
        <v>2.4</v>
      </c>
      <c r="G738">
        <v>3.5</v>
      </c>
      <c r="H738">
        <v>2.4300000000000002</v>
      </c>
      <c r="I738" s="1" t="s">
        <v>112</v>
      </c>
      <c r="J738">
        <v>10</v>
      </c>
      <c r="K738">
        <v>9269</v>
      </c>
      <c r="L738">
        <v>9.1300000000000008</v>
      </c>
      <c r="M738">
        <v>13.43</v>
      </c>
      <c r="N738">
        <v>2.84</v>
      </c>
      <c r="O738" s="1" t="s">
        <v>1245</v>
      </c>
    </row>
    <row r="739" spans="1:15" x14ac:dyDescent="0.3">
      <c r="A739" s="1" t="s">
        <v>511</v>
      </c>
      <c r="B739">
        <v>336</v>
      </c>
      <c r="C739">
        <v>7.56</v>
      </c>
      <c r="D739">
        <v>1.9</v>
      </c>
      <c r="E739">
        <v>5.85</v>
      </c>
      <c r="F739">
        <v>2.78</v>
      </c>
      <c r="G739">
        <v>5.51</v>
      </c>
      <c r="H739">
        <v>2.39</v>
      </c>
      <c r="I739" s="1" t="s">
        <v>44</v>
      </c>
      <c r="J739">
        <v>5</v>
      </c>
      <c r="K739">
        <v>8534</v>
      </c>
      <c r="L739">
        <v>9.0500000000000007</v>
      </c>
      <c r="M739">
        <v>11.45</v>
      </c>
      <c r="N739">
        <v>2.77</v>
      </c>
      <c r="O739" s="1" t="s">
        <v>1245</v>
      </c>
    </row>
    <row r="740" spans="1:15" x14ac:dyDescent="0.3">
      <c r="A740" s="1" t="s">
        <v>513</v>
      </c>
      <c r="B740">
        <v>602</v>
      </c>
      <c r="C740">
        <v>2.86</v>
      </c>
      <c r="D740">
        <v>1.91</v>
      </c>
      <c r="E740">
        <v>4.82</v>
      </c>
      <c r="F740">
        <v>2.06</v>
      </c>
      <c r="G740">
        <v>4.3499999999999996</v>
      </c>
      <c r="H740">
        <v>1.82</v>
      </c>
      <c r="I740" s="1" t="s">
        <v>14</v>
      </c>
      <c r="J740">
        <v>3</v>
      </c>
      <c r="K740">
        <v>314</v>
      </c>
      <c r="L740">
        <v>5.75</v>
      </c>
      <c r="M740">
        <v>1</v>
      </c>
      <c r="N740">
        <v>1.72</v>
      </c>
      <c r="O740" s="1" t="s">
        <v>1245</v>
      </c>
    </row>
    <row r="741" spans="1:15" x14ac:dyDescent="0.3">
      <c r="A741" s="1" t="s">
        <v>515</v>
      </c>
      <c r="B741">
        <v>337</v>
      </c>
      <c r="C741">
        <v>2.38</v>
      </c>
      <c r="D741">
        <v>1.71</v>
      </c>
      <c r="E741">
        <v>5.74</v>
      </c>
      <c r="F741">
        <v>2.2599999999999998</v>
      </c>
      <c r="G741">
        <v>4.8899999999999997</v>
      </c>
      <c r="H741">
        <v>2.09</v>
      </c>
      <c r="I741" s="1" t="s">
        <v>14</v>
      </c>
      <c r="J741">
        <v>6</v>
      </c>
      <c r="K741">
        <v>2039</v>
      </c>
      <c r="L741">
        <v>7.62</v>
      </c>
      <c r="M741">
        <v>0.63</v>
      </c>
      <c r="N741">
        <v>1.52</v>
      </c>
      <c r="O741" s="1" t="s">
        <v>1250</v>
      </c>
    </row>
    <row r="742" spans="1:15" x14ac:dyDescent="0.3">
      <c r="A742" s="1" t="s">
        <v>517</v>
      </c>
      <c r="B742">
        <v>949</v>
      </c>
      <c r="C742">
        <v>4.05</v>
      </c>
      <c r="D742">
        <v>2.48</v>
      </c>
      <c r="E742">
        <v>6.18</v>
      </c>
      <c r="F742">
        <v>2.25</v>
      </c>
      <c r="G742">
        <v>4.5199999999999996</v>
      </c>
      <c r="H742">
        <v>2.56</v>
      </c>
      <c r="I742" s="1" t="s">
        <v>84</v>
      </c>
      <c r="J742">
        <v>6</v>
      </c>
      <c r="K742">
        <v>3884</v>
      </c>
      <c r="L742">
        <v>8.26</v>
      </c>
      <c r="M742">
        <v>1.55</v>
      </c>
      <c r="N742">
        <v>1.9</v>
      </c>
      <c r="O742" s="1" t="s">
        <v>1245</v>
      </c>
    </row>
    <row r="743" spans="1:15" x14ac:dyDescent="0.3">
      <c r="A743" s="1" t="s">
        <v>427</v>
      </c>
      <c r="B743">
        <v>950</v>
      </c>
      <c r="C743">
        <v>6.25</v>
      </c>
      <c r="D743">
        <v>1.59</v>
      </c>
      <c r="E743">
        <v>4.4800000000000004</v>
      </c>
      <c r="F743">
        <v>2.12</v>
      </c>
      <c r="G743">
        <v>5.64</v>
      </c>
      <c r="H743">
        <v>1.59</v>
      </c>
      <c r="I743" s="1" t="s">
        <v>225</v>
      </c>
      <c r="J743">
        <v>7</v>
      </c>
      <c r="K743">
        <v>78895</v>
      </c>
      <c r="L743">
        <v>11.28</v>
      </c>
      <c r="M743">
        <v>18.57</v>
      </c>
      <c r="N743">
        <v>2.98</v>
      </c>
      <c r="O743" s="1" t="s">
        <v>1251</v>
      </c>
    </row>
    <row r="744" spans="1:15" x14ac:dyDescent="0.3">
      <c r="A744" s="1" t="s">
        <v>429</v>
      </c>
      <c r="B744">
        <v>338</v>
      </c>
      <c r="C744">
        <v>2.93</v>
      </c>
      <c r="D744">
        <v>2.06</v>
      </c>
      <c r="E744">
        <v>6.29</v>
      </c>
      <c r="F744">
        <v>2.56</v>
      </c>
      <c r="G744">
        <v>4.0199999999999996</v>
      </c>
      <c r="H744">
        <v>2.16</v>
      </c>
      <c r="I744" s="1" t="s">
        <v>80</v>
      </c>
      <c r="J744">
        <v>7</v>
      </c>
      <c r="K744">
        <v>631</v>
      </c>
      <c r="L744">
        <v>6.45</v>
      </c>
      <c r="M744">
        <v>5.61</v>
      </c>
      <c r="N744">
        <v>2.46</v>
      </c>
      <c r="O744" s="1" t="s">
        <v>1252</v>
      </c>
    </row>
    <row r="745" spans="1:15" x14ac:dyDescent="0.3">
      <c r="A745" s="1" t="s">
        <v>431</v>
      </c>
      <c r="B745">
        <v>951</v>
      </c>
      <c r="C745">
        <v>5.39</v>
      </c>
      <c r="D745">
        <v>2.0099999999999998</v>
      </c>
      <c r="E745">
        <v>3.59</v>
      </c>
      <c r="F745">
        <v>2.5099999999999998</v>
      </c>
      <c r="G745">
        <v>5.2</v>
      </c>
      <c r="H745">
        <v>1.86</v>
      </c>
      <c r="I745" s="1" t="s">
        <v>59</v>
      </c>
      <c r="J745">
        <v>5</v>
      </c>
      <c r="K745">
        <v>1099</v>
      </c>
      <c r="L745">
        <v>7</v>
      </c>
      <c r="M745">
        <v>2.08</v>
      </c>
      <c r="N745">
        <v>2.0299999999999998</v>
      </c>
      <c r="O745" s="1" t="s">
        <v>1245</v>
      </c>
    </row>
    <row r="746" spans="1:15" x14ac:dyDescent="0.3">
      <c r="A746" s="1" t="s">
        <v>433</v>
      </c>
      <c r="B746">
        <v>952</v>
      </c>
      <c r="C746">
        <v>6.44</v>
      </c>
      <c r="D746">
        <v>1.43</v>
      </c>
      <c r="E746">
        <v>4.76</v>
      </c>
      <c r="F746">
        <v>2.1800000000000002</v>
      </c>
      <c r="G746">
        <v>5.49</v>
      </c>
      <c r="H746">
        <v>2.12</v>
      </c>
      <c r="I746" s="1" t="s">
        <v>434</v>
      </c>
      <c r="J746">
        <v>5</v>
      </c>
      <c r="K746">
        <v>17473</v>
      </c>
      <c r="L746">
        <v>9.77</v>
      </c>
      <c r="M746">
        <v>54.69</v>
      </c>
      <c r="N746">
        <v>3.45</v>
      </c>
      <c r="O746" s="1" t="s">
        <v>1245</v>
      </c>
    </row>
    <row r="747" spans="1:15" x14ac:dyDescent="0.3">
      <c r="A747" s="1" t="s">
        <v>436</v>
      </c>
      <c r="B747">
        <v>953</v>
      </c>
      <c r="C747">
        <v>6.64</v>
      </c>
      <c r="D747">
        <v>1.61</v>
      </c>
      <c r="E747">
        <v>6.57</v>
      </c>
      <c r="F747">
        <v>1.78</v>
      </c>
      <c r="G747">
        <v>6.57</v>
      </c>
      <c r="H747">
        <v>1.91</v>
      </c>
      <c r="I747" s="1" t="s">
        <v>437</v>
      </c>
      <c r="J747">
        <v>5</v>
      </c>
      <c r="K747">
        <v>37673</v>
      </c>
      <c r="L747">
        <v>10.54</v>
      </c>
      <c r="M747">
        <v>108.67</v>
      </c>
      <c r="N747">
        <v>3.74</v>
      </c>
      <c r="O747" s="1" t="s">
        <v>1260</v>
      </c>
    </row>
    <row r="748" spans="1:15" x14ac:dyDescent="0.3">
      <c r="A748" s="1" t="s">
        <v>439</v>
      </c>
      <c r="B748">
        <v>339</v>
      </c>
      <c r="C748">
        <v>5.58</v>
      </c>
      <c r="D748">
        <v>1.83</v>
      </c>
      <c r="E748">
        <v>2.82</v>
      </c>
      <c r="F748">
        <v>2.13</v>
      </c>
      <c r="G748">
        <v>4.42</v>
      </c>
      <c r="H748">
        <v>2.2999999999999998</v>
      </c>
      <c r="I748" s="1" t="s">
        <v>165</v>
      </c>
      <c r="J748">
        <v>5</v>
      </c>
      <c r="K748">
        <v>13086</v>
      </c>
      <c r="L748">
        <v>9.48</v>
      </c>
      <c r="M748">
        <v>117.22</v>
      </c>
      <c r="N748">
        <v>3.78</v>
      </c>
      <c r="O748" s="1" t="s">
        <v>1261</v>
      </c>
    </row>
    <row r="749" spans="1:15" x14ac:dyDescent="0.3">
      <c r="A749" s="1" t="s">
        <v>442</v>
      </c>
      <c r="B749">
        <v>527</v>
      </c>
      <c r="C749">
        <v>6.57</v>
      </c>
      <c r="D749">
        <v>1.92</v>
      </c>
      <c r="E749">
        <v>4.0199999999999996</v>
      </c>
      <c r="F749">
        <v>2.19</v>
      </c>
      <c r="G749">
        <v>6.08</v>
      </c>
      <c r="H749">
        <v>1.72</v>
      </c>
      <c r="I749" s="1" t="s">
        <v>134</v>
      </c>
      <c r="J749">
        <v>6</v>
      </c>
      <c r="K749">
        <v>5751</v>
      </c>
      <c r="L749">
        <v>8.66</v>
      </c>
      <c r="M749">
        <v>20.94</v>
      </c>
      <c r="N749">
        <v>3.03</v>
      </c>
      <c r="O749" s="1" t="s">
        <v>1252</v>
      </c>
    </row>
    <row r="750" spans="1:15" x14ac:dyDescent="0.3">
      <c r="A750" s="1" t="s">
        <v>444</v>
      </c>
      <c r="B750">
        <v>340</v>
      </c>
      <c r="C750">
        <v>1.77</v>
      </c>
      <c r="D750">
        <v>0.97</v>
      </c>
      <c r="E750">
        <v>6.1</v>
      </c>
      <c r="F750">
        <v>2.62</v>
      </c>
      <c r="G750">
        <v>3.85</v>
      </c>
      <c r="H750">
        <v>2.34</v>
      </c>
      <c r="I750" s="1" t="s">
        <v>28</v>
      </c>
      <c r="J750">
        <v>6</v>
      </c>
      <c r="K750">
        <v>1003</v>
      </c>
      <c r="L750">
        <v>6.91</v>
      </c>
      <c r="M750">
        <v>2.2000000000000002</v>
      </c>
      <c r="N750">
        <v>2.0499999999999998</v>
      </c>
      <c r="O750" s="1" t="s">
        <v>1245</v>
      </c>
    </row>
    <row r="751" spans="1:15" x14ac:dyDescent="0.3">
      <c r="A751" s="1" t="s">
        <v>447</v>
      </c>
      <c r="B751">
        <v>954</v>
      </c>
      <c r="C751">
        <v>6.73</v>
      </c>
      <c r="D751">
        <v>2.17</v>
      </c>
      <c r="E751">
        <v>5.39</v>
      </c>
      <c r="F751">
        <v>2.82</v>
      </c>
      <c r="G751">
        <v>5.61</v>
      </c>
      <c r="H751">
        <v>2.17</v>
      </c>
      <c r="I751" s="1" t="s">
        <v>78</v>
      </c>
      <c r="J751">
        <v>7</v>
      </c>
      <c r="K751">
        <v>623</v>
      </c>
      <c r="L751">
        <v>6.43</v>
      </c>
      <c r="M751">
        <v>2.16</v>
      </c>
      <c r="N751">
        <v>2.0499999999999998</v>
      </c>
      <c r="O751" s="1" t="s">
        <v>1250</v>
      </c>
    </row>
    <row r="752" spans="1:15" x14ac:dyDescent="0.3">
      <c r="A752" s="1" t="s">
        <v>450</v>
      </c>
      <c r="B752">
        <v>955</v>
      </c>
      <c r="C752">
        <v>4.67</v>
      </c>
      <c r="D752">
        <v>1.05</v>
      </c>
      <c r="E752">
        <v>4.0199999999999996</v>
      </c>
      <c r="F752">
        <v>1.94</v>
      </c>
      <c r="G752">
        <v>4.8099999999999996</v>
      </c>
      <c r="H752">
        <v>1.38</v>
      </c>
      <c r="I752" s="1" t="s">
        <v>119</v>
      </c>
      <c r="J752">
        <v>8</v>
      </c>
      <c r="K752">
        <v>1051</v>
      </c>
      <c r="L752">
        <v>6.96</v>
      </c>
      <c r="M752">
        <v>2.02</v>
      </c>
      <c r="N752">
        <v>2.02</v>
      </c>
      <c r="O752" s="1" t="s">
        <v>1245</v>
      </c>
    </row>
    <row r="753" spans="1:15" x14ac:dyDescent="0.3">
      <c r="A753" s="1" t="s">
        <v>452</v>
      </c>
      <c r="B753">
        <v>341</v>
      </c>
      <c r="C753">
        <v>6.73</v>
      </c>
      <c r="D753">
        <v>1.47</v>
      </c>
      <c r="E753">
        <v>4.78</v>
      </c>
      <c r="F753">
        <v>2.82</v>
      </c>
      <c r="G753">
        <v>5.28</v>
      </c>
      <c r="H753">
        <v>1.85</v>
      </c>
      <c r="I753" s="1" t="s">
        <v>453</v>
      </c>
      <c r="J753">
        <v>5</v>
      </c>
      <c r="K753">
        <v>71946</v>
      </c>
      <c r="L753">
        <v>11.18</v>
      </c>
      <c r="M753">
        <v>77.180000000000007</v>
      </c>
      <c r="N753">
        <v>3.6</v>
      </c>
      <c r="O753" s="1" t="s">
        <v>1252</v>
      </c>
    </row>
    <row r="754" spans="1:15" x14ac:dyDescent="0.3">
      <c r="A754" s="1" t="s">
        <v>455</v>
      </c>
      <c r="B754">
        <v>342</v>
      </c>
      <c r="C754">
        <v>2.41</v>
      </c>
      <c r="D754">
        <v>1.86</v>
      </c>
      <c r="E754">
        <v>8.17</v>
      </c>
      <c r="F754">
        <v>1.4</v>
      </c>
      <c r="G754">
        <v>5.68</v>
      </c>
      <c r="H754">
        <v>3.01</v>
      </c>
      <c r="I754" s="1" t="s">
        <v>103</v>
      </c>
      <c r="J754">
        <v>4</v>
      </c>
      <c r="K754">
        <v>6289</v>
      </c>
      <c r="L754">
        <v>8.75</v>
      </c>
      <c r="M754">
        <v>11.31</v>
      </c>
      <c r="N754">
        <v>2.76</v>
      </c>
      <c r="O754" s="1" t="s">
        <v>1252</v>
      </c>
    </row>
    <row r="755" spans="1:15" x14ac:dyDescent="0.3">
      <c r="A755" s="1" t="s">
        <v>457</v>
      </c>
      <c r="B755">
        <v>569</v>
      </c>
      <c r="C755">
        <v>5.08</v>
      </c>
      <c r="D755">
        <v>2.5099999999999998</v>
      </c>
      <c r="E755">
        <v>3.65</v>
      </c>
      <c r="F755">
        <v>2.35</v>
      </c>
      <c r="G755">
        <v>4.78</v>
      </c>
      <c r="H755">
        <v>1.68</v>
      </c>
      <c r="I755" s="1" t="s">
        <v>458</v>
      </c>
      <c r="J755">
        <v>4</v>
      </c>
      <c r="K755">
        <v>17801</v>
      </c>
      <c r="L755">
        <v>9.7899999999999991</v>
      </c>
      <c r="M755">
        <v>48.9</v>
      </c>
      <c r="N755">
        <v>3.4</v>
      </c>
      <c r="O755" s="1" t="s">
        <v>1252</v>
      </c>
    </row>
    <row r="756" spans="1:15" x14ac:dyDescent="0.3">
      <c r="A756" s="1" t="s">
        <v>460</v>
      </c>
      <c r="B756">
        <v>343</v>
      </c>
      <c r="C756">
        <v>8.14</v>
      </c>
      <c r="D756">
        <v>1.23</v>
      </c>
      <c r="E756">
        <v>4.6399999999999997</v>
      </c>
      <c r="F756">
        <v>2.88</v>
      </c>
      <c r="G756">
        <v>4.72</v>
      </c>
      <c r="H756">
        <v>2.37</v>
      </c>
      <c r="I756" s="1" t="s">
        <v>119</v>
      </c>
      <c r="J756">
        <v>7</v>
      </c>
      <c r="K756">
        <v>6749</v>
      </c>
      <c r="L756">
        <v>8.82</v>
      </c>
      <c r="M756">
        <v>7.98</v>
      </c>
      <c r="N756">
        <v>2.61</v>
      </c>
      <c r="O756" s="1" t="s">
        <v>1245</v>
      </c>
    </row>
    <row r="757" spans="1:15" x14ac:dyDescent="0.3">
      <c r="A757" s="1" t="s">
        <v>462</v>
      </c>
      <c r="B757">
        <v>956</v>
      </c>
      <c r="C757">
        <v>4.34</v>
      </c>
      <c r="D757">
        <v>2.2799999999999998</v>
      </c>
      <c r="E757">
        <v>5.04</v>
      </c>
      <c r="F757">
        <v>2.27</v>
      </c>
      <c r="G757">
        <v>4.59</v>
      </c>
      <c r="H757">
        <v>1.86</v>
      </c>
      <c r="I757" s="1" t="s">
        <v>14</v>
      </c>
      <c r="J757">
        <v>6</v>
      </c>
      <c r="K757">
        <v>617</v>
      </c>
      <c r="L757">
        <v>6.42</v>
      </c>
      <c r="M757">
        <v>0.49</v>
      </c>
      <c r="N757">
        <v>1.42</v>
      </c>
      <c r="O757" s="1" t="s">
        <v>1250</v>
      </c>
    </row>
    <row r="758" spans="1:15" x14ac:dyDescent="0.3">
      <c r="A758" s="1" t="s">
        <v>464</v>
      </c>
      <c r="B758">
        <v>344</v>
      </c>
      <c r="C758">
        <v>1.25</v>
      </c>
      <c r="D758">
        <v>0.91</v>
      </c>
      <c r="E758">
        <v>6.81</v>
      </c>
      <c r="F758">
        <v>3.17</v>
      </c>
      <c r="G758">
        <v>2.97</v>
      </c>
      <c r="H758">
        <v>2.94</v>
      </c>
      <c r="I758" s="1" t="s">
        <v>62</v>
      </c>
      <c r="J758">
        <v>4</v>
      </c>
      <c r="K758">
        <v>12684</v>
      </c>
      <c r="L758">
        <v>9.4499999999999993</v>
      </c>
      <c r="M758">
        <v>16</v>
      </c>
      <c r="N758">
        <v>2.91</v>
      </c>
      <c r="O758" s="1" t="s">
        <v>1252</v>
      </c>
    </row>
    <row r="759" spans="1:15" x14ac:dyDescent="0.3">
      <c r="A759" s="1" t="s">
        <v>467</v>
      </c>
      <c r="B759">
        <v>345</v>
      </c>
      <c r="C759">
        <v>3.02</v>
      </c>
      <c r="D759">
        <v>1.66</v>
      </c>
      <c r="E759">
        <v>4.95</v>
      </c>
      <c r="F759">
        <v>2.36</v>
      </c>
      <c r="G759">
        <v>4.55</v>
      </c>
      <c r="H759">
        <v>2.14</v>
      </c>
      <c r="I759" s="1" t="s">
        <v>42</v>
      </c>
      <c r="J759">
        <v>3</v>
      </c>
      <c r="K759">
        <v>7399</v>
      </c>
      <c r="L759">
        <v>8.91</v>
      </c>
      <c r="M759">
        <v>32.61</v>
      </c>
      <c r="N759">
        <v>3.22</v>
      </c>
      <c r="O759" s="1" t="s">
        <v>1245</v>
      </c>
    </row>
    <row r="760" spans="1:15" x14ac:dyDescent="0.3">
      <c r="A760" s="1" t="s">
        <v>470</v>
      </c>
      <c r="B760">
        <v>346</v>
      </c>
      <c r="C760">
        <v>5.03</v>
      </c>
      <c r="D760">
        <v>1.23</v>
      </c>
      <c r="E760">
        <v>4.3600000000000003</v>
      </c>
      <c r="F760">
        <v>2.1800000000000002</v>
      </c>
      <c r="G760">
        <v>4.17</v>
      </c>
      <c r="H760">
        <v>1.56</v>
      </c>
      <c r="I760" s="1" t="s">
        <v>62</v>
      </c>
      <c r="J760">
        <v>6</v>
      </c>
      <c r="K760">
        <v>1234</v>
      </c>
      <c r="L760">
        <v>7.12</v>
      </c>
      <c r="M760">
        <v>3.37</v>
      </c>
      <c r="N760">
        <v>2.2400000000000002</v>
      </c>
      <c r="O760" s="1" t="s">
        <v>1252</v>
      </c>
    </row>
    <row r="761" spans="1:15" x14ac:dyDescent="0.3">
      <c r="A761" s="1" t="s">
        <v>472</v>
      </c>
      <c r="B761">
        <v>957</v>
      </c>
      <c r="C761">
        <v>4.8099999999999996</v>
      </c>
      <c r="D761">
        <v>2.16</v>
      </c>
      <c r="E761">
        <v>5.36</v>
      </c>
      <c r="F761">
        <v>2.44</v>
      </c>
      <c r="G761">
        <v>4.91</v>
      </c>
      <c r="H761">
        <v>1.95</v>
      </c>
      <c r="I761" s="1" t="s">
        <v>187</v>
      </c>
      <c r="J761">
        <v>5</v>
      </c>
      <c r="K761">
        <v>3264</v>
      </c>
      <c r="L761">
        <v>8.09</v>
      </c>
      <c r="M761">
        <v>6.88</v>
      </c>
      <c r="N761">
        <v>2.5499999999999998</v>
      </c>
      <c r="O761" s="1" t="s">
        <v>1245</v>
      </c>
    </row>
    <row r="762" spans="1:15" x14ac:dyDescent="0.3">
      <c r="A762" s="1" t="s">
        <v>475</v>
      </c>
      <c r="B762">
        <v>570</v>
      </c>
      <c r="C762">
        <v>6.41</v>
      </c>
      <c r="D762">
        <v>1.61</v>
      </c>
      <c r="E762">
        <v>5.29</v>
      </c>
      <c r="F762">
        <v>2.04</v>
      </c>
      <c r="G762">
        <v>5.78</v>
      </c>
      <c r="H762">
        <v>1.59</v>
      </c>
      <c r="I762" s="1" t="s">
        <v>476</v>
      </c>
      <c r="J762">
        <v>3</v>
      </c>
      <c r="K762">
        <v>103819</v>
      </c>
      <c r="L762">
        <v>11.55</v>
      </c>
      <c r="M762">
        <v>148.06</v>
      </c>
      <c r="N762">
        <v>3.88</v>
      </c>
      <c r="O762" s="1" t="s">
        <v>1246</v>
      </c>
    </row>
    <row r="763" spans="1:15" x14ac:dyDescent="0.3">
      <c r="A763" s="1" t="s">
        <v>479</v>
      </c>
      <c r="B763">
        <v>347</v>
      </c>
      <c r="C763">
        <v>7.44</v>
      </c>
      <c r="D763">
        <v>1.29</v>
      </c>
      <c r="E763">
        <v>4.45</v>
      </c>
      <c r="F763">
        <v>2.7</v>
      </c>
      <c r="G763">
        <v>5</v>
      </c>
      <c r="H763">
        <v>1.92</v>
      </c>
      <c r="I763" s="1" t="s">
        <v>44</v>
      </c>
      <c r="J763">
        <v>11</v>
      </c>
      <c r="K763">
        <v>242</v>
      </c>
      <c r="L763">
        <v>5.49</v>
      </c>
      <c r="M763">
        <v>1</v>
      </c>
      <c r="N763">
        <v>1.72</v>
      </c>
      <c r="O763" s="1" t="s">
        <v>1245</v>
      </c>
    </row>
    <row r="764" spans="1:15" x14ac:dyDescent="0.3">
      <c r="A764" s="1" t="s">
        <v>481</v>
      </c>
      <c r="B764">
        <v>348</v>
      </c>
      <c r="C764">
        <v>2.2799999999999998</v>
      </c>
      <c r="D764">
        <v>1.42</v>
      </c>
      <c r="E764">
        <v>5.74</v>
      </c>
      <c r="F764">
        <v>2.3199999999999998</v>
      </c>
      <c r="G764">
        <v>3.43</v>
      </c>
      <c r="H764">
        <v>2.52</v>
      </c>
      <c r="I764" s="1" t="s">
        <v>28</v>
      </c>
      <c r="J764">
        <v>9</v>
      </c>
      <c r="K764">
        <v>45</v>
      </c>
      <c r="L764">
        <v>3.81</v>
      </c>
      <c r="M764">
        <v>0.28999999999999998</v>
      </c>
      <c r="N764">
        <v>1.2</v>
      </c>
      <c r="O764" s="1" t="s">
        <v>1250</v>
      </c>
    </row>
    <row r="765" spans="1:15" x14ac:dyDescent="0.3">
      <c r="A765" s="1" t="s">
        <v>484</v>
      </c>
      <c r="B765">
        <v>349</v>
      </c>
      <c r="C765">
        <v>1.5</v>
      </c>
      <c r="D765">
        <v>1.0900000000000001</v>
      </c>
      <c r="E765">
        <v>6.37</v>
      </c>
      <c r="F765">
        <v>2.56</v>
      </c>
      <c r="G765">
        <v>2.72</v>
      </c>
      <c r="H765">
        <v>2.58</v>
      </c>
      <c r="I765" s="1" t="s">
        <v>304</v>
      </c>
      <c r="J765">
        <v>8</v>
      </c>
      <c r="K765">
        <v>8830</v>
      </c>
      <c r="L765">
        <v>9.09</v>
      </c>
      <c r="M765">
        <v>6.61</v>
      </c>
      <c r="N765">
        <v>2.5299999999999998</v>
      </c>
      <c r="O765" s="1" t="s">
        <v>1247</v>
      </c>
    </row>
    <row r="766" spans="1:15" x14ac:dyDescent="0.3">
      <c r="A766" s="1" t="s">
        <v>486</v>
      </c>
      <c r="B766">
        <v>350</v>
      </c>
      <c r="C766">
        <v>7</v>
      </c>
      <c r="D766">
        <v>1.77</v>
      </c>
      <c r="E766">
        <v>2.39</v>
      </c>
      <c r="F766">
        <v>2.13</v>
      </c>
      <c r="G766">
        <v>5.55</v>
      </c>
      <c r="H766">
        <v>1.9</v>
      </c>
      <c r="I766" s="1" t="s">
        <v>84</v>
      </c>
      <c r="J766">
        <v>7</v>
      </c>
      <c r="K766">
        <v>4399</v>
      </c>
      <c r="L766">
        <v>8.39</v>
      </c>
      <c r="M766">
        <v>6.98</v>
      </c>
      <c r="N766">
        <v>2.5499999999999998</v>
      </c>
      <c r="O766" s="1" t="s">
        <v>1249</v>
      </c>
    </row>
    <row r="767" spans="1:15" x14ac:dyDescent="0.3">
      <c r="A767" s="1" t="s">
        <v>488</v>
      </c>
      <c r="B767">
        <v>351</v>
      </c>
      <c r="C767">
        <v>5.53</v>
      </c>
      <c r="D767">
        <v>1.86</v>
      </c>
      <c r="E767">
        <v>4.6900000000000004</v>
      </c>
      <c r="F767">
        <v>1.98</v>
      </c>
      <c r="G767">
        <v>5.42</v>
      </c>
      <c r="H767">
        <v>2.06</v>
      </c>
      <c r="I767" s="1" t="s">
        <v>28</v>
      </c>
      <c r="J767">
        <v>9</v>
      </c>
      <c r="K767">
        <v>1307</v>
      </c>
      <c r="L767">
        <v>7.18</v>
      </c>
      <c r="M767">
        <v>0.24</v>
      </c>
      <c r="N767">
        <v>1.1100000000000001</v>
      </c>
      <c r="O767" s="1" t="s">
        <v>1250</v>
      </c>
    </row>
    <row r="768" spans="1:15" x14ac:dyDescent="0.3">
      <c r="A768" s="1" t="s">
        <v>490</v>
      </c>
      <c r="B768">
        <v>958</v>
      </c>
      <c r="C768">
        <v>4.7699999999999996</v>
      </c>
      <c r="D768">
        <v>2</v>
      </c>
      <c r="E768">
        <v>5.18</v>
      </c>
      <c r="F768">
        <v>2.19</v>
      </c>
      <c r="G768">
        <v>4.7699999999999996</v>
      </c>
      <c r="H768">
        <v>2.02</v>
      </c>
      <c r="I768" s="1" t="s">
        <v>14</v>
      </c>
      <c r="J768">
        <v>7</v>
      </c>
      <c r="K768">
        <v>1224</v>
      </c>
      <c r="L768">
        <v>7.11</v>
      </c>
      <c r="M768">
        <v>1.41</v>
      </c>
      <c r="N768">
        <v>1.86</v>
      </c>
      <c r="O768" s="1" t="s">
        <v>1245</v>
      </c>
    </row>
    <row r="769" spans="1:15" x14ac:dyDescent="0.3">
      <c r="A769" s="1" t="s">
        <v>492</v>
      </c>
      <c r="B769">
        <v>352</v>
      </c>
      <c r="C769">
        <v>7.7</v>
      </c>
      <c r="D769">
        <v>1.24</v>
      </c>
      <c r="E769">
        <v>6.53</v>
      </c>
      <c r="F769">
        <v>2.56</v>
      </c>
      <c r="G769">
        <v>6.45</v>
      </c>
      <c r="H769">
        <v>2.29</v>
      </c>
      <c r="I769" s="1" t="s">
        <v>187</v>
      </c>
      <c r="J769">
        <v>6</v>
      </c>
      <c r="K769">
        <v>11324</v>
      </c>
      <c r="L769">
        <v>9.33</v>
      </c>
      <c r="M769">
        <v>25.41</v>
      </c>
      <c r="N769">
        <v>3.11</v>
      </c>
      <c r="O769" s="1" t="s">
        <v>1252</v>
      </c>
    </row>
    <row r="770" spans="1:15" x14ac:dyDescent="0.3">
      <c r="A770" s="1" t="s">
        <v>494</v>
      </c>
      <c r="B770">
        <v>959</v>
      </c>
      <c r="C770">
        <v>3.76</v>
      </c>
      <c r="D770">
        <v>1.9</v>
      </c>
      <c r="E770">
        <v>4.47</v>
      </c>
      <c r="F770">
        <v>2.12</v>
      </c>
      <c r="G770">
        <v>4.46</v>
      </c>
      <c r="H770">
        <v>2.09</v>
      </c>
      <c r="I770" s="1" t="s">
        <v>78</v>
      </c>
      <c r="J770">
        <v>6</v>
      </c>
      <c r="K770">
        <v>1894</v>
      </c>
      <c r="L770">
        <v>7.55</v>
      </c>
      <c r="M770">
        <v>5.75</v>
      </c>
      <c r="N770">
        <v>2.4700000000000002</v>
      </c>
      <c r="O770" s="1" t="s">
        <v>1247</v>
      </c>
    </row>
    <row r="771" spans="1:15" x14ac:dyDescent="0.3">
      <c r="A771" s="1" t="s">
        <v>496</v>
      </c>
      <c r="B771">
        <v>353</v>
      </c>
      <c r="C771">
        <v>4.88</v>
      </c>
      <c r="D771">
        <v>1.83</v>
      </c>
      <c r="E771">
        <v>3.27</v>
      </c>
      <c r="F771">
        <v>2.0499999999999998</v>
      </c>
      <c r="G771">
        <v>4.3</v>
      </c>
      <c r="H771">
        <v>1.93</v>
      </c>
      <c r="I771" s="1" t="s">
        <v>152</v>
      </c>
      <c r="J771">
        <v>8</v>
      </c>
      <c r="K771">
        <v>15567</v>
      </c>
      <c r="L771">
        <v>9.65</v>
      </c>
      <c r="M771">
        <v>5.0599999999999996</v>
      </c>
      <c r="N771">
        <v>2.41</v>
      </c>
      <c r="O771" s="1" t="s">
        <v>1249</v>
      </c>
    </row>
    <row r="772" spans="1:15" x14ac:dyDescent="0.3">
      <c r="A772" s="1" t="s">
        <v>498</v>
      </c>
      <c r="B772">
        <v>354</v>
      </c>
      <c r="C772">
        <v>7.64</v>
      </c>
      <c r="D772">
        <v>1.29</v>
      </c>
      <c r="E772">
        <v>5.19</v>
      </c>
      <c r="F772">
        <v>2.39</v>
      </c>
      <c r="G772">
        <v>6.89</v>
      </c>
      <c r="H772">
        <v>2.11</v>
      </c>
      <c r="I772" s="1" t="s">
        <v>446</v>
      </c>
      <c r="J772">
        <v>7</v>
      </c>
      <c r="K772">
        <v>37713</v>
      </c>
      <c r="L772">
        <v>10.54</v>
      </c>
      <c r="M772">
        <v>71.45</v>
      </c>
      <c r="N772">
        <v>3.56</v>
      </c>
      <c r="O772" s="1" t="s">
        <v>1252</v>
      </c>
    </row>
    <row r="773" spans="1:15" x14ac:dyDescent="0.3">
      <c r="A773" s="1" t="s">
        <v>500</v>
      </c>
      <c r="B773">
        <v>355</v>
      </c>
      <c r="C773">
        <v>7.22</v>
      </c>
      <c r="D773">
        <v>1.27</v>
      </c>
      <c r="E773">
        <v>4.5999999999999996</v>
      </c>
      <c r="F773">
        <v>2.67</v>
      </c>
      <c r="G773">
        <v>5.67</v>
      </c>
      <c r="H773">
        <v>2.38</v>
      </c>
      <c r="I773" s="1" t="s">
        <v>119</v>
      </c>
      <c r="J773">
        <v>10</v>
      </c>
      <c r="K773">
        <v>1183</v>
      </c>
      <c r="L773">
        <v>7.08</v>
      </c>
      <c r="M773">
        <v>1.9</v>
      </c>
      <c r="N773">
        <v>1.99</v>
      </c>
      <c r="O773" s="1" t="s">
        <v>1250</v>
      </c>
    </row>
    <row r="774" spans="1:15" x14ac:dyDescent="0.3">
      <c r="A774" s="1" t="s">
        <v>503</v>
      </c>
      <c r="B774">
        <v>960</v>
      </c>
      <c r="C774">
        <v>6.76</v>
      </c>
      <c r="D774">
        <v>1.85</v>
      </c>
      <c r="E774">
        <v>5.41</v>
      </c>
      <c r="F774">
        <v>2.5499999999999998</v>
      </c>
      <c r="G774">
        <v>5.73</v>
      </c>
      <c r="H774">
        <v>1.41</v>
      </c>
      <c r="I774" s="1" t="s">
        <v>434</v>
      </c>
      <c r="J774">
        <v>10</v>
      </c>
      <c r="K774">
        <v>8469</v>
      </c>
      <c r="L774">
        <v>9.0399999999999991</v>
      </c>
      <c r="M774">
        <v>46.53</v>
      </c>
      <c r="N774">
        <v>3.38</v>
      </c>
      <c r="O774" s="1" t="s">
        <v>1245</v>
      </c>
    </row>
    <row r="775" spans="1:15" x14ac:dyDescent="0.3">
      <c r="A775" s="1" t="s">
        <v>506</v>
      </c>
      <c r="B775">
        <v>961</v>
      </c>
      <c r="C775">
        <v>6.48</v>
      </c>
      <c r="D775">
        <v>2.4500000000000002</v>
      </c>
      <c r="E775">
        <v>6.34</v>
      </c>
      <c r="F775">
        <v>2.35</v>
      </c>
      <c r="G775">
        <v>5.64</v>
      </c>
      <c r="H775">
        <v>1.95</v>
      </c>
      <c r="I775" s="1" t="s">
        <v>134</v>
      </c>
      <c r="J775">
        <v>7</v>
      </c>
      <c r="K775">
        <v>2911</v>
      </c>
      <c r="L775">
        <v>7.98</v>
      </c>
      <c r="M775">
        <v>8.82</v>
      </c>
      <c r="N775">
        <v>2.65</v>
      </c>
      <c r="O775" s="1" t="s">
        <v>1245</v>
      </c>
    </row>
    <row r="776" spans="1:15" x14ac:dyDescent="0.3">
      <c r="A776" s="1" t="s">
        <v>508</v>
      </c>
      <c r="B776">
        <v>356</v>
      </c>
      <c r="C776">
        <v>5.35</v>
      </c>
      <c r="D776">
        <v>1.21</v>
      </c>
      <c r="E776">
        <v>4</v>
      </c>
      <c r="F776">
        <v>1.6</v>
      </c>
      <c r="G776">
        <v>4.67</v>
      </c>
      <c r="H776">
        <v>1.68</v>
      </c>
      <c r="I776" s="1" t="s">
        <v>59</v>
      </c>
      <c r="J776">
        <v>8</v>
      </c>
      <c r="K776">
        <v>101</v>
      </c>
      <c r="L776">
        <v>4.62</v>
      </c>
      <c r="M776">
        <v>0.22</v>
      </c>
      <c r="N776">
        <v>1.08</v>
      </c>
      <c r="O776" s="1" t="s">
        <v>1250</v>
      </c>
    </row>
    <row r="777" spans="1:15" x14ac:dyDescent="0.3">
      <c r="A777" s="1" t="s">
        <v>510</v>
      </c>
      <c r="B777">
        <v>357</v>
      </c>
      <c r="C777">
        <v>4.13</v>
      </c>
      <c r="D777">
        <v>1.78</v>
      </c>
      <c r="E777">
        <v>6.56</v>
      </c>
      <c r="F777">
        <v>2.34</v>
      </c>
      <c r="G777">
        <v>6.18</v>
      </c>
      <c r="H777">
        <v>2.11</v>
      </c>
      <c r="I777" s="1" t="s">
        <v>78</v>
      </c>
      <c r="J777">
        <v>6</v>
      </c>
      <c r="K777">
        <v>1820</v>
      </c>
      <c r="L777">
        <v>7.51</v>
      </c>
      <c r="M777">
        <v>1.55</v>
      </c>
      <c r="N777">
        <v>1.9</v>
      </c>
      <c r="O777" s="1" t="s">
        <v>1252</v>
      </c>
    </row>
    <row r="778" spans="1:15" x14ac:dyDescent="0.3">
      <c r="A778" s="1" t="s">
        <v>512</v>
      </c>
      <c r="B778">
        <v>962</v>
      </c>
      <c r="C778">
        <v>4.0199999999999996</v>
      </c>
      <c r="D778">
        <v>2.44</v>
      </c>
      <c r="E778">
        <v>5.55</v>
      </c>
      <c r="F778">
        <v>2.39</v>
      </c>
      <c r="G778">
        <v>4.3899999999999997</v>
      </c>
      <c r="H778">
        <v>2.4700000000000002</v>
      </c>
      <c r="I778" s="1" t="s">
        <v>84</v>
      </c>
      <c r="J778">
        <v>8</v>
      </c>
      <c r="K778">
        <v>1173</v>
      </c>
      <c r="L778">
        <v>7.07</v>
      </c>
      <c r="M778">
        <v>2.76</v>
      </c>
      <c r="N778">
        <v>2.15</v>
      </c>
      <c r="O778" s="1" t="s">
        <v>1245</v>
      </c>
    </row>
    <row r="779" spans="1:15" x14ac:dyDescent="0.3">
      <c r="A779" s="1" t="s">
        <v>514</v>
      </c>
      <c r="B779">
        <v>358</v>
      </c>
      <c r="C779">
        <v>7.53</v>
      </c>
      <c r="D779">
        <v>1.67</v>
      </c>
      <c r="E779">
        <v>4.95</v>
      </c>
      <c r="F779">
        <v>2.62</v>
      </c>
      <c r="G779">
        <v>6</v>
      </c>
      <c r="H779">
        <v>2.14</v>
      </c>
      <c r="I779" s="1" t="s">
        <v>187</v>
      </c>
      <c r="J779">
        <v>6</v>
      </c>
      <c r="K779">
        <v>5347</v>
      </c>
      <c r="L779">
        <v>8.58</v>
      </c>
      <c r="M779">
        <v>18.02</v>
      </c>
      <c r="N779">
        <v>2.96</v>
      </c>
      <c r="O779" s="1" t="s">
        <v>1252</v>
      </c>
    </row>
    <row r="780" spans="1:15" x14ac:dyDescent="0.3">
      <c r="A780" s="1" t="s">
        <v>516</v>
      </c>
      <c r="B780">
        <v>359</v>
      </c>
      <c r="C780">
        <v>7.7</v>
      </c>
      <c r="D780">
        <v>1.95</v>
      </c>
      <c r="E780">
        <v>6.17</v>
      </c>
      <c r="F780">
        <v>2.7</v>
      </c>
      <c r="G780">
        <v>6.74</v>
      </c>
      <c r="H780">
        <v>2.4300000000000002</v>
      </c>
      <c r="I780" s="1" t="s">
        <v>44</v>
      </c>
      <c r="J780">
        <v>6</v>
      </c>
      <c r="K780">
        <v>1388</v>
      </c>
      <c r="L780">
        <v>7.24</v>
      </c>
      <c r="M780">
        <v>3.33</v>
      </c>
      <c r="N780">
        <v>2.23</v>
      </c>
      <c r="O780" s="1" t="s">
        <v>1245</v>
      </c>
    </row>
    <row r="781" spans="1:15" x14ac:dyDescent="0.3">
      <c r="A781" s="1" t="s">
        <v>518</v>
      </c>
      <c r="B781">
        <v>360</v>
      </c>
      <c r="C781">
        <v>3.13</v>
      </c>
      <c r="D781">
        <v>2.2400000000000002</v>
      </c>
      <c r="E781">
        <v>5.83</v>
      </c>
      <c r="F781">
        <v>2.73</v>
      </c>
      <c r="G781">
        <v>3.87</v>
      </c>
      <c r="H781">
        <v>2.7</v>
      </c>
      <c r="I781" s="1" t="s">
        <v>62</v>
      </c>
      <c r="J781">
        <v>8</v>
      </c>
      <c r="K781">
        <v>1800</v>
      </c>
      <c r="L781">
        <v>7.5</v>
      </c>
      <c r="M781">
        <v>1.96</v>
      </c>
      <c r="N781">
        <v>2</v>
      </c>
      <c r="O781" s="1" t="s">
        <v>1252</v>
      </c>
    </row>
    <row r="782" spans="1:15" x14ac:dyDescent="0.3">
      <c r="A782" s="1" t="s">
        <v>519</v>
      </c>
      <c r="B782">
        <v>603</v>
      </c>
      <c r="C782">
        <v>4.0199999999999996</v>
      </c>
      <c r="D782">
        <v>2.76</v>
      </c>
      <c r="E782">
        <v>6.35</v>
      </c>
      <c r="F782">
        <v>2.04</v>
      </c>
      <c r="G782">
        <v>4.16</v>
      </c>
      <c r="H782">
        <v>2.71</v>
      </c>
      <c r="I782" s="1" t="s">
        <v>469</v>
      </c>
      <c r="J782">
        <v>5</v>
      </c>
      <c r="K782">
        <v>8290</v>
      </c>
      <c r="L782">
        <v>9.02</v>
      </c>
      <c r="M782">
        <v>14.57</v>
      </c>
      <c r="N782">
        <v>2.87</v>
      </c>
      <c r="O782" s="1" t="s">
        <v>1252</v>
      </c>
    </row>
    <row r="783" spans="1:15" x14ac:dyDescent="0.3">
      <c r="A783" s="1" t="s">
        <v>521</v>
      </c>
      <c r="B783">
        <v>963</v>
      </c>
      <c r="C783">
        <v>3.66</v>
      </c>
      <c r="D783">
        <v>2.12</v>
      </c>
      <c r="E783">
        <v>4.66</v>
      </c>
      <c r="F783">
        <v>2.4700000000000002</v>
      </c>
      <c r="G783">
        <v>4.6100000000000003</v>
      </c>
      <c r="H783">
        <v>2.04</v>
      </c>
      <c r="I783" s="1" t="s">
        <v>356</v>
      </c>
      <c r="J783">
        <v>5</v>
      </c>
      <c r="K783">
        <v>3135</v>
      </c>
      <c r="L783">
        <v>8.0500000000000007</v>
      </c>
      <c r="M783">
        <v>1.86</v>
      </c>
      <c r="N783">
        <v>1.98</v>
      </c>
      <c r="O783" s="1" t="s">
        <v>1250</v>
      </c>
    </row>
    <row r="784" spans="1:15" x14ac:dyDescent="0.3">
      <c r="A784" s="1" t="s">
        <v>523</v>
      </c>
      <c r="B784">
        <v>361</v>
      </c>
      <c r="C784">
        <v>2.96</v>
      </c>
      <c r="D784">
        <v>1.93</v>
      </c>
      <c r="E784">
        <v>6.39</v>
      </c>
      <c r="F784">
        <v>2.63</v>
      </c>
      <c r="G784">
        <v>4.18</v>
      </c>
      <c r="H784">
        <v>2.4700000000000002</v>
      </c>
      <c r="I784" s="1" t="s">
        <v>99</v>
      </c>
      <c r="J784">
        <v>4</v>
      </c>
      <c r="K784">
        <v>2286</v>
      </c>
      <c r="L784">
        <v>7.73</v>
      </c>
      <c r="M784">
        <v>6.49</v>
      </c>
      <c r="N784">
        <v>2.52</v>
      </c>
      <c r="O784" s="1" t="s">
        <v>1252</v>
      </c>
    </row>
    <row r="785" spans="1:15" x14ac:dyDescent="0.3">
      <c r="A785" s="1" t="s">
        <v>525</v>
      </c>
      <c r="B785">
        <v>362</v>
      </c>
      <c r="C785">
        <v>6.85</v>
      </c>
      <c r="D785">
        <v>1.69</v>
      </c>
      <c r="E785">
        <v>4.51</v>
      </c>
      <c r="F785">
        <v>2.42</v>
      </c>
      <c r="G785">
        <v>5.0999999999999996</v>
      </c>
      <c r="H785">
        <v>1.86</v>
      </c>
      <c r="I785" s="1" t="s">
        <v>526</v>
      </c>
      <c r="J785">
        <v>5</v>
      </c>
      <c r="K785">
        <v>27274</v>
      </c>
      <c r="L785">
        <v>10.210000000000001</v>
      </c>
      <c r="M785">
        <v>55.47</v>
      </c>
      <c r="N785">
        <v>3.45</v>
      </c>
      <c r="O785" s="1" t="s">
        <v>1245</v>
      </c>
    </row>
    <row r="786" spans="1:15" x14ac:dyDescent="0.3">
      <c r="A786" s="1" t="s">
        <v>528</v>
      </c>
      <c r="B786">
        <v>363</v>
      </c>
      <c r="C786">
        <v>2.35</v>
      </c>
      <c r="D786">
        <v>1.7</v>
      </c>
      <c r="E786">
        <v>6.64</v>
      </c>
      <c r="F786">
        <v>2.64</v>
      </c>
      <c r="G786">
        <v>4.82</v>
      </c>
      <c r="H786">
        <v>2.94</v>
      </c>
      <c r="I786" s="1" t="s">
        <v>44</v>
      </c>
      <c r="J786">
        <v>5</v>
      </c>
      <c r="K786">
        <v>808</v>
      </c>
      <c r="L786">
        <v>6.69</v>
      </c>
      <c r="M786">
        <v>2.65</v>
      </c>
      <c r="N786">
        <v>2.13</v>
      </c>
      <c r="O786" s="1" t="s">
        <v>1252</v>
      </c>
    </row>
    <row r="787" spans="1:15" x14ac:dyDescent="0.3">
      <c r="A787" s="1" t="s">
        <v>531</v>
      </c>
      <c r="B787">
        <v>964</v>
      </c>
      <c r="C787">
        <v>2.61</v>
      </c>
      <c r="D787">
        <v>1.69</v>
      </c>
      <c r="E787">
        <v>5.62</v>
      </c>
      <c r="F787">
        <v>2.72</v>
      </c>
      <c r="G787">
        <v>3.62</v>
      </c>
      <c r="H787">
        <v>2.38</v>
      </c>
      <c r="I787" s="1" t="s">
        <v>44</v>
      </c>
      <c r="J787">
        <v>6</v>
      </c>
      <c r="K787">
        <v>886</v>
      </c>
      <c r="L787">
        <v>6.79</v>
      </c>
      <c r="M787">
        <v>4.6900000000000004</v>
      </c>
      <c r="N787">
        <v>2.38</v>
      </c>
      <c r="O787" s="1" t="s">
        <v>1245</v>
      </c>
    </row>
    <row r="788" spans="1:15" x14ac:dyDescent="0.3">
      <c r="A788" s="1" t="s">
        <v>533</v>
      </c>
      <c r="B788">
        <v>965</v>
      </c>
      <c r="C788">
        <v>5.56</v>
      </c>
      <c r="D788">
        <v>1.38</v>
      </c>
      <c r="E788">
        <v>4.5199999999999996</v>
      </c>
      <c r="F788">
        <v>2.37</v>
      </c>
      <c r="G788">
        <v>5.15</v>
      </c>
      <c r="H788">
        <v>2.0099999999999998</v>
      </c>
      <c r="I788" s="1" t="s">
        <v>364</v>
      </c>
      <c r="J788">
        <v>4</v>
      </c>
      <c r="K788">
        <v>44285</v>
      </c>
      <c r="L788">
        <v>10.7</v>
      </c>
      <c r="M788">
        <v>86.16</v>
      </c>
      <c r="N788">
        <v>3.64</v>
      </c>
      <c r="O788" s="1" t="s">
        <v>1252</v>
      </c>
    </row>
    <row r="789" spans="1:15" x14ac:dyDescent="0.3">
      <c r="A789" s="1" t="s">
        <v>535</v>
      </c>
      <c r="B789">
        <v>528</v>
      </c>
      <c r="C789">
        <v>8.02</v>
      </c>
      <c r="D789">
        <v>1.63</v>
      </c>
      <c r="E789">
        <v>8.06</v>
      </c>
      <c r="F789">
        <v>1.71</v>
      </c>
      <c r="G789">
        <v>5.0999999999999996</v>
      </c>
      <c r="H789">
        <v>2.76</v>
      </c>
      <c r="I789" s="1" t="s">
        <v>14</v>
      </c>
    </row>
    <row r="790" spans="1:15" x14ac:dyDescent="0.3">
      <c r="A790" s="1" t="s">
        <v>537</v>
      </c>
      <c r="B790">
        <v>364</v>
      </c>
      <c r="C790">
        <v>8.32</v>
      </c>
      <c r="D790">
        <v>1</v>
      </c>
      <c r="E790">
        <v>7.59</v>
      </c>
      <c r="F790">
        <v>2.0699999999999998</v>
      </c>
      <c r="G790">
        <v>6.08</v>
      </c>
      <c r="H790">
        <v>2.29</v>
      </c>
      <c r="I790" s="1" t="s">
        <v>148</v>
      </c>
      <c r="J790">
        <v>8</v>
      </c>
      <c r="K790">
        <v>6456</v>
      </c>
      <c r="L790">
        <v>8.77</v>
      </c>
      <c r="M790">
        <v>35.18</v>
      </c>
      <c r="N790">
        <v>3.25</v>
      </c>
      <c r="O790" s="1" t="s">
        <v>1246</v>
      </c>
    </row>
    <row r="791" spans="1:15" x14ac:dyDescent="0.3">
      <c r="A791" s="1" t="s">
        <v>540</v>
      </c>
      <c r="B791">
        <v>365</v>
      </c>
      <c r="C791">
        <v>2.2599999999999998</v>
      </c>
      <c r="D791">
        <v>1.37</v>
      </c>
      <c r="E791">
        <v>4.53</v>
      </c>
      <c r="F791">
        <v>2.38</v>
      </c>
      <c r="G791">
        <v>4.32</v>
      </c>
      <c r="H791">
        <v>2.09</v>
      </c>
      <c r="I791" s="1" t="s">
        <v>44</v>
      </c>
      <c r="J791">
        <v>6</v>
      </c>
      <c r="K791">
        <v>2386</v>
      </c>
      <c r="L791">
        <v>7.78</v>
      </c>
      <c r="M791">
        <v>17.47</v>
      </c>
      <c r="N791">
        <v>2.95</v>
      </c>
      <c r="O791" s="1" t="s">
        <v>1250</v>
      </c>
    </row>
    <row r="792" spans="1:15" x14ac:dyDescent="0.3">
      <c r="A792" s="1" t="s">
        <v>542</v>
      </c>
      <c r="B792">
        <v>966</v>
      </c>
      <c r="C792">
        <v>4.74</v>
      </c>
      <c r="D792">
        <v>2</v>
      </c>
      <c r="E792">
        <v>5.33</v>
      </c>
      <c r="F792">
        <v>2.04</v>
      </c>
      <c r="G792">
        <v>4.8099999999999996</v>
      </c>
      <c r="H792">
        <v>1.7</v>
      </c>
      <c r="I792" s="1" t="s">
        <v>434</v>
      </c>
      <c r="J792">
        <v>5</v>
      </c>
      <c r="K792">
        <v>10148</v>
      </c>
      <c r="L792">
        <v>9.23</v>
      </c>
      <c r="M792">
        <v>37.39</v>
      </c>
      <c r="N792">
        <v>3.28</v>
      </c>
      <c r="O792" s="1" t="s">
        <v>1269</v>
      </c>
    </row>
    <row r="793" spans="1:15" x14ac:dyDescent="0.3">
      <c r="A793" s="1" t="s">
        <v>544</v>
      </c>
      <c r="B793">
        <v>366</v>
      </c>
      <c r="C793">
        <v>2.5</v>
      </c>
      <c r="D793">
        <v>2.11</v>
      </c>
      <c r="E793">
        <v>6.31</v>
      </c>
      <c r="F793">
        <v>2.4700000000000002</v>
      </c>
      <c r="G793">
        <v>4.91</v>
      </c>
      <c r="H793">
        <v>2.4900000000000002</v>
      </c>
      <c r="I793" s="1" t="s">
        <v>42</v>
      </c>
      <c r="J793">
        <v>4</v>
      </c>
      <c r="K793">
        <v>7346</v>
      </c>
      <c r="L793">
        <v>8.9</v>
      </c>
      <c r="M793">
        <v>22.06</v>
      </c>
      <c r="N793">
        <v>3.05</v>
      </c>
      <c r="O793" s="1" t="s">
        <v>1246</v>
      </c>
    </row>
    <row r="794" spans="1:15" x14ac:dyDescent="0.3">
      <c r="A794" s="1" t="s">
        <v>546</v>
      </c>
      <c r="B794">
        <v>571</v>
      </c>
      <c r="C794">
        <v>5.67</v>
      </c>
      <c r="D794">
        <v>1.91</v>
      </c>
      <c r="E794">
        <v>4.76</v>
      </c>
      <c r="F794">
        <v>2.4</v>
      </c>
      <c r="G794">
        <v>5.47</v>
      </c>
      <c r="H794">
        <v>1.84</v>
      </c>
      <c r="I794" s="1" t="s">
        <v>28</v>
      </c>
      <c r="J794">
        <v>6</v>
      </c>
      <c r="K794">
        <v>4480</v>
      </c>
      <c r="L794">
        <v>8.41</v>
      </c>
      <c r="M794">
        <v>4.96</v>
      </c>
      <c r="N794">
        <v>2.4</v>
      </c>
      <c r="O794" s="1" t="s">
        <v>1245</v>
      </c>
    </row>
    <row r="795" spans="1:15" x14ac:dyDescent="0.3">
      <c r="A795" s="1" t="s">
        <v>549</v>
      </c>
      <c r="B795">
        <v>367</v>
      </c>
      <c r="C795">
        <v>3.86</v>
      </c>
      <c r="D795">
        <v>1.47</v>
      </c>
      <c r="E795">
        <v>3.77</v>
      </c>
      <c r="F795">
        <v>2.16</v>
      </c>
      <c r="G795">
        <v>4.53</v>
      </c>
      <c r="H795">
        <v>1.62</v>
      </c>
      <c r="I795" s="1" t="s">
        <v>78</v>
      </c>
      <c r="J795">
        <v>5</v>
      </c>
      <c r="K795">
        <v>3203</v>
      </c>
      <c r="L795">
        <v>8.07</v>
      </c>
      <c r="M795">
        <v>12.88</v>
      </c>
      <c r="N795">
        <v>2.82</v>
      </c>
      <c r="O795" s="1" t="s">
        <v>1246</v>
      </c>
    </row>
    <row r="796" spans="1:15" x14ac:dyDescent="0.3">
      <c r="A796" s="1" t="s">
        <v>551</v>
      </c>
      <c r="B796">
        <v>368</v>
      </c>
      <c r="C796">
        <v>1.61</v>
      </c>
      <c r="D796">
        <v>0.95</v>
      </c>
      <c r="E796">
        <v>4.13</v>
      </c>
      <c r="F796">
        <v>2.38</v>
      </c>
      <c r="G796">
        <v>3.45</v>
      </c>
      <c r="H796">
        <v>2.1800000000000002</v>
      </c>
      <c r="I796" s="1" t="s">
        <v>385</v>
      </c>
      <c r="J796">
        <v>3</v>
      </c>
      <c r="K796">
        <v>17183</v>
      </c>
      <c r="L796">
        <v>9.75</v>
      </c>
      <c r="M796">
        <v>63.37</v>
      </c>
      <c r="N796">
        <v>3.51</v>
      </c>
      <c r="O796" s="1" t="s">
        <v>1246</v>
      </c>
    </row>
    <row r="797" spans="1:15" x14ac:dyDescent="0.3">
      <c r="A797" s="1" t="s">
        <v>553</v>
      </c>
      <c r="B797">
        <v>967</v>
      </c>
      <c r="C797">
        <v>7.07</v>
      </c>
      <c r="D797">
        <v>1.9</v>
      </c>
      <c r="E797">
        <v>3.86</v>
      </c>
      <c r="F797">
        <v>2.72</v>
      </c>
      <c r="G797">
        <v>5.81</v>
      </c>
      <c r="H797">
        <v>2.06</v>
      </c>
      <c r="I797" s="1" t="s">
        <v>554</v>
      </c>
      <c r="J797">
        <v>4</v>
      </c>
      <c r="K797">
        <v>33169</v>
      </c>
      <c r="L797">
        <v>10.41</v>
      </c>
      <c r="M797">
        <v>143.19999999999999</v>
      </c>
      <c r="N797">
        <v>3.86</v>
      </c>
      <c r="O797" s="1" t="s">
        <v>1246</v>
      </c>
    </row>
    <row r="798" spans="1:15" x14ac:dyDescent="0.3">
      <c r="A798" s="1" t="s">
        <v>556</v>
      </c>
      <c r="B798">
        <v>529</v>
      </c>
      <c r="C798">
        <v>7.25</v>
      </c>
      <c r="D798">
        <v>1.71</v>
      </c>
      <c r="E798">
        <v>4.88</v>
      </c>
      <c r="F798">
        <v>2.73</v>
      </c>
      <c r="G798">
        <v>5.86</v>
      </c>
      <c r="H798">
        <v>1.71</v>
      </c>
      <c r="I798" s="1" t="s">
        <v>28</v>
      </c>
      <c r="J798">
        <v>8</v>
      </c>
      <c r="K798">
        <v>523</v>
      </c>
      <c r="L798">
        <v>6.26</v>
      </c>
      <c r="M798">
        <v>1.61</v>
      </c>
      <c r="N798">
        <v>1.92</v>
      </c>
      <c r="O798" s="1" t="s">
        <v>1245</v>
      </c>
    </row>
    <row r="799" spans="1:15" x14ac:dyDescent="0.3">
      <c r="A799" s="1" t="s">
        <v>559</v>
      </c>
      <c r="B799">
        <v>968</v>
      </c>
      <c r="C799">
        <v>6.49</v>
      </c>
      <c r="D799">
        <v>1.7</v>
      </c>
      <c r="E799">
        <v>4.49</v>
      </c>
      <c r="F799">
        <v>1.9</v>
      </c>
      <c r="G799">
        <v>5.37</v>
      </c>
      <c r="H799">
        <v>2.11</v>
      </c>
      <c r="I799" s="1" t="s">
        <v>103</v>
      </c>
      <c r="J799">
        <v>5</v>
      </c>
      <c r="K799">
        <v>6328</v>
      </c>
      <c r="L799">
        <v>8.75</v>
      </c>
      <c r="M799">
        <v>17.920000000000002</v>
      </c>
      <c r="N799">
        <v>2.96</v>
      </c>
      <c r="O799" s="1" t="s">
        <v>1245</v>
      </c>
    </row>
    <row r="800" spans="1:15" x14ac:dyDescent="0.3">
      <c r="A800" s="1" t="s">
        <v>561</v>
      </c>
      <c r="B800">
        <v>369</v>
      </c>
      <c r="C800">
        <v>5.74</v>
      </c>
      <c r="D800">
        <v>1.62</v>
      </c>
      <c r="E800">
        <v>3.81</v>
      </c>
      <c r="F800">
        <v>2.29</v>
      </c>
      <c r="G800">
        <v>5.47</v>
      </c>
      <c r="H800">
        <v>1.68</v>
      </c>
      <c r="I800" s="1" t="s">
        <v>46</v>
      </c>
      <c r="J800">
        <v>5</v>
      </c>
      <c r="K800">
        <v>2491</v>
      </c>
      <c r="L800">
        <v>7.82</v>
      </c>
      <c r="M800">
        <v>17.02</v>
      </c>
      <c r="N800">
        <v>2.94</v>
      </c>
      <c r="O800" s="1" t="s">
        <v>1245</v>
      </c>
    </row>
    <row r="801" spans="1:15" x14ac:dyDescent="0.3">
      <c r="A801" s="1" t="s">
        <v>563</v>
      </c>
      <c r="B801">
        <v>370</v>
      </c>
      <c r="C801">
        <v>5.92</v>
      </c>
      <c r="D801">
        <v>1.57</v>
      </c>
      <c r="E801">
        <v>5.31</v>
      </c>
      <c r="F801">
        <v>2.23</v>
      </c>
      <c r="G801">
        <v>5.46</v>
      </c>
      <c r="H801">
        <v>2.0499999999999998</v>
      </c>
      <c r="I801" s="1" t="s">
        <v>59</v>
      </c>
      <c r="J801">
        <v>6</v>
      </c>
      <c r="K801">
        <v>1321</v>
      </c>
      <c r="L801">
        <v>7.19</v>
      </c>
      <c r="M801">
        <v>7.25</v>
      </c>
      <c r="N801">
        <v>2.57</v>
      </c>
      <c r="O801" s="1" t="s">
        <v>1252</v>
      </c>
    </row>
    <row r="802" spans="1:15" x14ac:dyDescent="0.3">
      <c r="A802" s="1" t="s">
        <v>565</v>
      </c>
      <c r="B802">
        <v>371</v>
      </c>
      <c r="C802">
        <v>7</v>
      </c>
      <c r="D802">
        <v>1.88</v>
      </c>
      <c r="E802">
        <v>5</v>
      </c>
      <c r="F802">
        <v>2.72</v>
      </c>
      <c r="G802">
        <v>5.55</v>
      </c>
      <c r="H802">
        <v>2.2400000000000002</v>
      </c>
      <c r="I802" s="1" t="s">
        <v>14</v>
      </c>
      <c r="J802">
        <v>8</v>
      </c>
      <c r="K802">
        <v>2832</v>
      </c>
      <c r="L802">
        <v>7.95</v>
      </c>
      <c r="M802">
        <v>1.2</v>
      </c>
      <c r="N802">
        <v>1.79</v>
      </c>
      <c r="O802" s="1" t="s">
        <v>1245</v>
      </c>
    </row>
    <row r="803" spans="1:15" x14ac:dyDescent="0.3">
      <c r="A803" s="1" t="s">
        <v>568</v>
      </c>
      <c r="B803">
        <v>372</v>
      </c>
      <c r="C803">
        <v>7.94</v>
      </c>
      <c r="D803">
        <v>1.19</v>
      </c>
      <c r="E803">
        <v>4.9400000000000004</v>
      </c>
      <c r="F803">
        <v>2.63</v>
      </c>
      <c r="G803">
        <v>6.14</v>
      </c>
      <c r="H803">
        <v>2.37</v>
      </c>
      <c r="I803" s="1" t="s">
        <v>539</v>
      </c>
      <c r="J803">
        <v>9</v>
      </c>
      <c r="K803">
        <v>10601</v>
      </c>
      <c r="L803">
        <v>9.27</v>
      </c>
      <c r="M803">
        <v>15.51</v>
      </c>
      <c r="N803">
        <v>2.9</v>
      </c>
      <c r="O803" s="1" t="s">
        <v>1249</v>
      </c>
    </row>
    <row r="804" spans="1:15" x14ac:dyDescent="0.3">
      <c r="A804" s="1" t="s">
        <v>570</v>
      </c>
      <c r="B804">
        <v>969</v>
      </c>
      <c r="C804">
        <v>6.45</v>
      </c>
      <c r="D804">
        <v>1.93</v>
      </c>
      <c r="E804">
        <v>4.95</v>
      </c>
      <c r="F804">
        <v>2.19</v>
      </c>
      <c r="G804">
        <v>6</v>
      </c>
      <c r="H804">
        <v>1.79</v>
      </c>
      <c r="I804" s="1" t="s">
        <v>449</v>
      </c>
      <c r="J804">
        <v>4</v>
      </c>
      <c r="K804">
        <v>62632</v>
      </c>
      <c r="L804">
        <v>11.05</v>
      </c>
      <c r="M804">
        <v>162.31</v>
      </c>
      <c r="N804">
        <v>3.92</v>
      </c>
      <c r="O804" s="1" t="s">
        <v>1248</v>
      </c>
    </row>
    <row r="805" spans="1:15" x14ac:dyDescent="0.3">
      <c r="A805" s="1" t="s">
        <v>572</v>
      </c>
      <c r="B805">
        <v>373</v>
      </c>
      <c r="C805">
        <v>7.73</v>
      </c>
      <c r="D805">
        <v>1.56</v>
      </c>
      <c r="E805">
        <v>5.8</v>
      </c>
      <c r="F805">
        <v>3.01</v>
      </c>
      <c r="G805">
        <v>6.64</v>
      </c>
      <c r="H805">
        <v>2.1800000000000002</v>
      </c>
      <c r="I805" s="1" t="s">
        <v>42</v>
      </c>
      <c r="J805">
        <v>6</v>
      </c>
      <c r="K805">
        <v>1682</v>
      </c>
      <c r="L805">
        <v>7.43</v>
      </c>
      <c r="M805">
        <v>3.39</v>
      </c>
      <c r="N805">
        <v>2.2400000000000002</v>
      </c>
      <c r="O805" s="1" t="s">
        <v>1245</v>
      </c>
    </row>
    <row r="806" spans="1:15" x14ac:dyDescent="0.3">
      <c r="A806" s="1" t="s">
        <v>574</v>
      </c>
      <c r="B806">
        <v>970</v>
      </c>
      <c r="C806">
        <v>2.82</v>
      </c>
      <c r="D806">
        <v>2.12</v>
      </c>
      <c r="E806">
        <v>5.95</v>
      </c>
      <c r="F806">
        <v>2.5499999999999998</v>
      </c>
      <c r="G806">
        <v>3.82</v>
      </c>
      <c r="H806">
        <v>2.2999999999999998</v>
      </c>
      <c r="I806" s="1" t="s">
        <v>28</v>
      </c>
      <c r="J806">
        <v>8</v>
      </c>
      <c r="K806">
        <v>108</v>
      </c>
      <c r="L806">
        <v>4.68</v>
      </c>
      <c r="M806">
        <v>0.39</v>
      </c>
      <c r="N806">
        <v>1.32</v>
      </c>
      <c r="O806" s="1" t="s">
        <v>1270</v>
      </c>
    </row>
    <row r="807" spans="1:15" x14ac:dyDescent="0.3">
      <c r="A807" s="1" t="s">
        <v>576</v>
      </c>
      <c r="B807">
        <v>971</v>
      </c>
      <c r="C807">
        <v>3.32</v>
      </c>
      <c r="D807">
        <v>1.81</v>
      </c>
      <c r="E807">
        <v>5.12</v>
      </c>
      <c r="F807">
        <v>2.2200000000000002</v>
      </c>
      <c r="G807">
        <v>4.34</v>
      </c>
      <c r="H807">
        <v>1.73</v>
      </c>
      <c r="I807" s="1" t="s">
        <v>78</v>
      </c>
      <c r="J807">
        <v>7</v>
      </c>
      <c r="K807">
        <v>2413</v>
      </c>
      <c r="L807">
        <v>7.79</v>
      </c>
      <c r="M807">
        <v>8.1199999999999992</v>
      </c>
      <c r="N807">
        <v>2.62</v>
      </c>
      <c r="O807" s="1" t="s">
        <v>1245</v>
      </c>
    </row>
    <row r="808" spans="1:15" x14ac:dyDescent="0.3">
      <c r="A808" s="1" t="s">
        <v>578</v>
      </c>
      <c r="B808">
        <v>972</v>
      </c>
      <c r="C808">
        <v>3.67</v>
      </c>
      <c r="D808">
        <v>1.65</v>
      </c>
      <c r="E808">
        <v>4.53</v>
      </c>
      <c r="F808">
        <v>2.13</v>
      </c>
      <c r="G808">
        <v>3.52</v>
      </c>
      <c r="H808">
        <v>1.7</v>
      </c>
      <c r="I808" s="1" t="s">
        <v>28</v>
      </c>
      <c r="J808">
        <v>9</v>
      </c>
      <c r="K808">
        <v>590</v>
      </c>
      <c r="L808">
        <v>6.38</v>
      </c>
      <c r="M808">
        <v>1.1000000000000001</v>
      </c>
      <c r="N808">
        <v>1.76</v>
      </c>
      <c r="O808" s="1" t="s">
        <v>1245</v>
      </c>
    </row>
    <row r="809" spans="1:15" x14ac:dyDescent="0.3">
      <c r="A809" s="1" t="s">
        <v>580</v>
      </c>
      <c r="B809">
        <v>973</v>
      </c>
      <c r="C809">
        <v>3.38</v>
      </c>
      <c r="D809">
        <v>1.7</v>
      </c>
      <c r="E809">
        <v>4.79</v>
      </c>
      <c r="F809">
        <v>2.11</v>
      </c>
      <c r="G809">
        <v>3.88</v>
      </c>
      <c r="H809">
        <v>1.71</v>
      </c>
      <c r="I809" s="1" t="s">
        <v>312</v>
      </c>
      <c r="J809">
        <v>4</v>
      </c>
      <c r="K809">
        <v>1738</v>
      </c>
      <c r="L809">
        <v>7.46</v>
      </c>
      <c r="M809">
        <v>8.4700000000000006</v>
      </c>
      <c r="N809">
        <v>2.64</v>
      </c>
      <c r="O809" s="1" t="s">
        <v>1245</v>
      </c>
    </row>
    <row r="810" spans="1:15" x14ac:dyDescent="0.3">
      <c r="A810" s="1" t="s">
        <v>582</v>
      </c>
      <c r="B810">
        <v>604</v>
      </c>
      <c r="C810">
        <v>2.78</v>
      </c>
      <c r="D810">
        <v>1.99</v>
      </c>
      <c r="E810">
        <v>6.82</v>
      </c>
      <c r="F810">
        <v>2.0299999999999998</v>
      </c>
      <c r="G810">
        <v>2.94</v>
      </c>
      <c r="H810">
        <v>2.19</v>
      </c>
      <c r="I810" s="1" t="s">
        <v>112</v>
      </c>
      <c r="J810">
        <v>6</v>
      </c>
      <c r="K810">
        <v>7739</v>
      </c>
      <c r="L810">
        <v>8.9499999999999993</v>
      </c>
      <c r="M810">
        <v>133.38999999999999</v>
      </c>
      <c r="N810">
        <v>3.83</v>
      </c>
      <c r="O810" s="1" t="s">
        <v>1249</v>
      </c>
    </row>
    <row r="811" spans="1:15" x14ac:dyDescent="0.3">
      <c r="A811" s="1" t="s">
        <v>584</v>
      </c>
      <c r="B811">
        <v>374</v>
      </c>
      <c r="C811">
        <v>7.26</v>
      </c>
      <c r="D811">
        <v>1.42</v>
      </c>
      <c r="E811">
        <v>5.12</v>
      </c>
      <c r="F811">
        <v>2.46</v>
      </c>
      <c r="G811">
        <v>6.59</v>
      </c>
      <c r="H811">
        <v>2.02</v>
      </c>
      <c r="I811" s="1" t="s">
        <v>187</v>
      </c>
      <c r="J811">
        <v>7</v>
      </c>
      <c r="K811">
        <v>2999</v>
      </c>
      <c r="L811">
        <v>8.01</v>
      </c>
      <c r="M811">
        <v>3.65</v>
      </c>
      <c r="N811">
        <v>2.27</v>
      </c>
      <c r="O811" s="1" t="s">
        <v>1245</v>
      </c>
    </row>
    <row r="812" spans="1:15" x14ac:dyDescent="0.3">
      <c r="A812" s="1" t="s">
        <v>586</v>
      </c>
      <c r="B812">
        <v>974</v>
      </c>
      <c r="C812">
        <v>5.05</v>
      </c>
      <c r="D812">
        <v>0.96</v>
      </c>
      <c r="E812">
        <v>4.47</v>
      </c>
      <c r="F812">
        <v>1.76</v>
      </c>
      <c r="G812">
        <v>5.16</v>
      </c>
      <c r="H812">
        <v>1.84</v>
      </c>
      <c r="I812" s="1" t="s">
        <v>28</v>
      </c>
      <c r="J812">
        <v>8</v>
      </c>
      <c r="K812">
        <v>1369</v>
      </c>
      <c r="L812">
        <v>7.22</v>
      </c>
      <c r="M812">
        <v>6.69</v>
      </c>
      <c r="N812">
        <v>2.5299999999999998</v>
      </c>
      <c r="O812" s="1" t="s">
        <v>1245</v>
      </c>
    </row>
    <row r="813" spans="1:15" x14ac:dyDescent="0.3">
      <c r="A813" s="1" t="s">
        <v>588</v>
      </c>
      <c r="B813">
        <v>975</v>
      </c>
      <c r="C813">
        <v>3.76</v>
      </c>
      <c r="D813">
        <v>1.83</v>
      </c>
      <c r="E813">
        <v>5</v>
      </c>
      <c r="F813">
        <v>2.74</v>
      </c>
      <c r="G813">
        <v>4.0999999999999996</v>
      </c>
      <c r="H813">
        <v>2.0099999999999998</v>
      </c>
      <c r="I813" s="1" t="s">
        <v>14</v>
      </c>
      <c r="J813">
        <v>9</v>
      </c>
      <c r="K813">
        <v>197</v>
      </c>
      <c r="L813">
        <v>5.28</v>
      </c>
      <c r="M813">
        <v>0.39</v>
      </c>
      <c r="N813">
        <v>1.32</v>
      </c>
      <c r="O813" s="1" t="s">
        <v>1270</v>
      </c>
    </row>
    <row r="814" spans="1:15" x14ac:dyDescent="0.3">
      <c r="A814" s="1" t="s">
        <v>591</v>
      </c>
      <c r="B814">
        <v>375</v>
      </c>
      <c r="C814">
        <v>2.84</v>
      </c>
      <c r="D814">
        <v>2.0699999999999998</v>
      </c>
      <c r="E814">
        <v>5.48</v>
      </c>
      <c r="F814">
        <v>2.52</v>
      </c>
      <c r="G814">
        <v>3.93</v>
      </c>
      <c r="H814">
        <v>2.64</v>
      </c>
      <c r="I814" s="1" t="s">
        <v>119</v>
      </c>
      <c r="J814">
        <v>5</v>
      </c>
      <c r="K814">
        <v>983</v>
      </c>
      <c r="L814">
        <v>6.89</v>
      </c>
      <c r="M814">
        <v>1.1599999999999999</v>
      </c>
      <c r="N814">
        <v>1.78</v>
      </c>
      <c r="O814" s="1" t="s">
        <v>1252</v>
      </c>
    </row>
    <row r="815" spans="1:15" x14ac:dyDescent="0.3">
      <c r="A815" s="1" t="s">
        <v>593</v>
      </c>
      <c r="B815">
        <v>376</v>
      </c>
      <c r="C815">
        <v>3.02</v>
      </c>
      <c r="D815">
        <v>2.0299999999999998</v>
      </c>
      <c r="E815">
        <v>5.04</v>
      </c>
      <c r="F815">
        <v>2.56</v>
      </c>
      <c r="G815">
        <v>4.59</v>
      </c>
      <c r="H815">
        <v>2.1800000000000002</v>
      </c>
      <c r="I815" s="1" t="s">
        <v>62</v>
      </c>
      <c r="J815">
        <v>8</v>
      </c>
      <c r="K815">
        <v>98</v>
      </c>
      <c r="L815">
        <v>4.58</v>
      </c>
      <c r="M815">
        <v>0.08</v>
      </c>
      <c r="N815">
        <v>0.7</v>
      </c>
      <c r="O815" s="1" t="s">
        <v>1250</v>
      </c>
    </row>
    <row r="816" spans="1:15" x14ac:dyDescent="0.3">
      <c r="A816" s="1" t="s">
        <v>595</v>
      </c>
      <c r="B816">
        <v>976</v>
      </c>
      <c r="C816">
        <v>3.69</v>
      </c>
      <c r="D816">
        <v>2.63</v>
      </c>
      <c r="E816">
        <v>5.38</v>
      </c>
      <c r="F816">
        <v>3.08</v>
      </c>
      <c r="G816">
        <v>3.98</v>
      </c>
      <c r="H816">
        <v>2.44</v>
      </c>
      <c r="I816" s="1" t="s">
        <v>14</v>
      </c>
      <c r="J816">
        <v>8</v>
      </c>
      <c r="K816">
        <v>2696</v>
      </c>
      <c r="L816">
        <v>7.9</v>
      </c>
      <c r="M816">
        <v>2.67</v>
      </c>
      <c r="N816">
        <v>2.14</v>
      </c>
      <c r="O816" s="1" t="s">
        <v>1245</v>
      </c>
    </row>
    <row r="817" spans="1:15" x14ac:dyDescent="0.3">
      <c r="A817" s="1" t="s">
        <v>597</v>
      </c>
      <c r="B817">
        <v>605</v>
      </c>
      <c r="C817">
        <v>3.88</v>
      </c>
      <c r="D817">
        <v>2.0699999999999998</v>
      </c>
      <c r="E817">
        <v>7.04</v>
      </c>
      <c r="F817">
        <v>1.96</v>
      </c>
      <c r="G817">
        <v>4.75</v>
      </c>
      <c r="H817">
        <v>2.21</v>
      </c>
      <c r="I817" s="1" t="s">
        <v>10</v>
      </c>
      <c r="J817">
        <v>6</v>
      </c>
      <c r="K817">
        <v>7435</v>
      </c>
      <c r="L817">
        <v>8.91</v>
      </c>
      <c r="M817">
        <v>26.41</v>
      </c>
      <c r="N817">
        <v>3.13</v>
      </c>
      <c r="O817" s="1" t="s">
        <v>1252</v>
      </c>
    </row>
    <row r="818" spans="1:15" x14ac:dyDescent="0.3">
      <c r="A818" s="1" t="s">
        <v>599</v>
      </c>
      <c r="B818">
        <v>377</v>
      </c>
      <c r="C818">
        <v>2.4300000000000002</v>
      </c>
      <c r="D818">
        <v>1.56</v>
      </c>
      <c r="E818">
        <v>4.88</v>
      </c>
      <c r="F818">
        <v>2.36</v>
      </c>
      <c r="G818">
        <v>4.26</v>
      </c>
      <c r="H818">
        <v>1.99</v>
      </c>
      <c r="I818" s="1" t="s">
        <v>14</v>
      </c>
      <c r="J818">
        <v>4</v>
      </c>
      <c r="K818">
        <v>3108</v>
      </c>
      <c r="L818">
        <v>8.0399999999999991</v>
      </c>
      <c r="M818">
        <v>9.9</v>
      </c>
      <c r="N818">
        <v>2.7</v>
      </c>
      <c r="O818" s="1" t="s">
        <v>1245</v>
      </c>
    </row>
    <row r="819" spans="1:15" x14ac:dyDescent="0.3">
      <c r="A819" s="1" t="s">
        <v>601</v>
      </c>
      <c r="B819">
        <v>378</v>
      </c>
      <c r="C819">
        <v>3.19</v>
      </c>
      <c r="D819">
        <v>2</v>
      </c>
      <c r="E819">
        <v>4.71</v>
      </c>
      <c r="F819">
        <v>2.72</v>
      </c>
      <c r="G819">
        <v>4.4800000000000004</v>
      </c>
      <c r="H819">
        <v>2.48</v>
      </c>
      <c r="I819" s="1" t="s">
        <v>28</v>
      </c>
      <c r="J819">
        <v>6</v>
      </c>
      <c r="K819">
        <v>87</v>
      </c>
      <c r="L819">
        <v>4.47</v>
      </c>
      <c r="M819">
        <v>1.08</v>
      </c>
      <c r="N819">
        <v>1.75</v>
      </c>
      <c r="O819" s="1" t="s">
        <v>1245</v>
      </c>
    </row>
    <row r="820" spans="1:15" x14ac:dyDescent="0.3">
      <c r="A820" s="1" t="s">
        <v>603</v>
      </c>
      <c r="B820">
        <v>379</v>
      </c>
      <c r="C820">
        <v>2.0499999999999998</v>
      </c>
      <c r="D820">
        <v>1.2</v>
      </c>
      <c r="E820">
        <v>5.8</v>
      </c>
      <c r="F820">
        <v>2.88</v>
      </c>
      <c r="G820">
        <v>3.41</v>
      </c>
      <c r="H820">
        <v>2.39</v>
      </c>
      <c r="I820" s="1" t="s">
        <v>14</v>
      </c>
      <c r="J820">
        <v>7</v>
      </c>
      <c r="K820">
        <v>111</v>
      </c>
      <c r="L820">
        <v>4.71</v>
      </c>
      <c r="M820">
        <v>1.37</v>
      </c>
      <c r="N820">
        <v>1.85</v>
      </c>
      <c r="O820" s="1" t="s">
        <v>1245</v>
      </c>
    </row>
    <row r="821" spans="1:15" x14ac:dyDescent="0.3">
      <c r="A821" s="1" t="s">
        <v>520</v>
      </c>
      <c r="B821">
        <v>380</v>
      </c>
      <c r="C821">
        <v>4.95</v>
      </c>
      <c r="D821">
        <v>0.98</v>
      </c>
      <c r="E821">
        <v>2.95</v>
      </c>
      <c r="F821">
        <v>1.72</v>
      </c>
      <c r="G821">
        <v>4.84</v>
      </c>
      <c r="H821">
        <v>1.88</v>
      </c>
      <c r="I821" s="1" t="s">
        <v>173</v>
      </c>
      <c r="J821">
        <v>4</v>
      </c>
      <c r="K821">
        <v>17184</v>
      </c>
      <c r="L821">
        <v>9.75</v>
      </c>
      <c r="M821">
        <v>78.78</v>
      </c>
      <c r="N821">
        <v>3.6</v>
      </c>
      <c r="O821" s="1" t="s">
        <v>1252</v>
      </c>
    </row>
    <row r="822" spans="1:15" x14ac:dyDescent="0.3">
      <c r="A822" s="1" t="s">
        <v>522</v>
      </c>
      <c r="B822">
        <v>381</v>
      </c>
      <c r="C822">
        <v>7.57</v>
      </c>
      <c r="D822">
        <v>1.76</v>
      </c>
      <c r="E822">
        <v>3.14</v>
      </c>
      <c r="F822">
        <v>2.4700000000000002</v>
      </c>
      <c r="G822">
        <v>5.93</v>
      </c>
      <c r="H822">
        <v>2.57</v>
      </c>
      <c r="I822" s="1" t="s">
        <v>124</v>
      </c>
      <c r="J822">
        <v>6</v>
      </c>
      <c r="K822">
        <v>14198</v>
      </c>
      <c r="L822">
        <v>9.56</v>
      </c>
      <c r="M822">
        <v>24.33</v>
      </c>
      <c r="N822">
        <v>3.09</v>
      </c>
      <c r="O822" s="1" t="s">
        <v>1249</v>
      </c>
    </row>
    <row r="823" spans="1:15" x14ac:dyDescent="0.3">
      <c r="A823" s="1" t="s">
        <v>524</v>
      </c>
      <c r="B823">
        <v>382</v>
      </c>
      <c r="C823">
        <v>2.42</v>
      </c>
      <c r="D823">
        <v>1.62</v>
      </c>
      <c r="E823">
        <v>5.5</v>
      </c>
      <c r="F823">
        <v>2.62</v>
      </c>
      <c r="G823">
        <v>4.6399999999999997</v>
      </c>
      <c r="H823">
        <v>2.31</v>
      </c>
      <c r="I823" s="1" t="s">
        <v>78</v>
      </c>
      <c r="J823">
        <v>7</v>
      </c>
      <c r="K823">
        <v>4364</v>
      </c>
      <c r="L823">
        <v>8.3800000000000008</v>
      </c>
      <c r="M823">
        <v>15.9</v>
      </c>
      <c r="N823">
        <v>2.91</v>
      </c>
      <c r="O823" s="1" t="s">
        <v>1250</v>
      </c>
    </row>
    <row r="824" spans="1:15" x14ac:dyDescent="0.3">
      <c r="A824" s="1" t="s">
        <v>527</v>
      </c>
      <c r="B824">
        <v>977</v>
      </c>
      <c r="C824">
        <v>5.98</v>
      </c>
      <c r="D824">
        <v>1.71</v>
      </c>
      <c r="E824">
        <v>4.41</v>
      </c>
      <c r="F824">
        <v>2.2999999999999998</v>
      </c>
      <c r="G824">
        <v>5.09</v>
      </c>
      <c r="H824">
        <v>1.46</v>
      </c>
      <c r="I824" s="1" t="s">
        <v>32</v>
      </c>
      <c r="J824">
        <v>9</v>
      </c>
      <c r="K824">
        <v>2623</v>
      </c>
      <c r="L824">
        <v>7.87</v>
      </c>
      <c r="M824">
        <v>3.18</v>
      </c>
      <c r="N824">
        <v>2.21</v>
      </c>
      <c r="O824" s="1" t="s">
        <v>1245</v>
      </c>
    </row>
    <row r="825" spans="1:15" x14ac:dyDescent="0.3">
      <c r="A825" s="1" t="s">
        <v>529</v>
      </c>
      <c r="B825">
        <v>383</v>
      </c>
      <c r="C825">
        <v>5.08</v>
      </c>
      <c r="D825">
        <v>1.59</v>
      </c>
      <c r="E825">
        <v>4</v>
      </c>
      <c r="F825">
        <v>1.87</v>
      </c>
      <c r="G825">
        <v>5.12</v>
      </c>
      <c r="H825">
        <v>1.65</v>
      </c>
      <c r="I825" s="1" t="s">
        <v>530</v>
      </c>
      <c r="J825">
        <v>7</v>
      </c>
      <c r="K825">
        <v>55817</v>
      </c>
      <c r="L825">
        <v>10.93</v>
      </c>
      <c r="M825">
        <v>148.35</v>
      </c>
      <c r="N825">
        <v>3.88</v>
      </c>
      <c r="O825" s="1" t="s">
        <v>1246</v>
      </c>
    </row>
    <row r="826" spans="1:15" x14ac:dyDescent="0.3">
      <c r="A826" s="1" t="s">
        <v>532</v>
      </c>
      <c r="B826">
        <v>978</v>
      </c>
      <c r="C826">
        <v>3.2</v>
      </c>
      <c r="D826">
        <v>1.74</v>
      </c>
      <c r="E826">
        <v>5.26</v>
      </c>
      <c r="F826">
        <v>2.36</v>
      </c>
      <c r="G826">
        <v>3.83</v>
      </c>
      <c r="H826">
        <v>1.91</v>
      </c>
      <c r="I826" s="1" t="s">
        <v>128</v>
      </c>
      <c r="J826">
        <v>6</v>
      </c>
      <c r="K826">
        <v>11163</v>
      </c>
      <c r="L826">
        <v>9.32</v>
      </c>
      <c r="M826">
        <v>9.41</v>
      </c>
      <c r="N826">
        <v>2.68</v>
      </c>
      <c r="O826" s="1" t="s">
        <v>1250</v>
      </c>
    </row>
    <row r="827" spans="1:15" x14ac:dyDescent="0.3">
      <c r="A827" s="1" t="s">
        <v>534</v>
      </c>
      <c r="B827">
        <v>384</v>
      </c>
      <c r="C827">
        <v>8.0500000000000007</v>
      </c>
      <c r="D827">
        <v>1.53</v>
      </c>
      <c r="E827">
        <v>7.36</v>
      </c>
      <c r="F827">
        <v>1.91</v>
      </c>
      <c r="G827">
        <v>5.75</v>
      </c>
      <c r="H827">
        <v>2.25</v>
      </c>
      <c r="I827" s="1" t="s">
        <v>197</v>
      </c>
      <c r="J827">
        <v>3</v>
      </c>
      <c r="K827">
        <v>65480</v>
      </c>
      <c r="L827">
        <v>11.09</v>
      </c>
      <c r="M827">
        <v>152.18</v>
      </c>
      <c r="N827">
        <v>3.89</v>
      </c>
      <c r="O827" s="1" t="s">
        <v>1252</v>
      </c>
    </row>
    <row r="828" spans="1:15" x14ac:dyDescent="0.3">
      <c r="A828" s="1" t="s">
        <v>536</v>
      </c>
      <c r="B828">
        <v>530</v>
      </c>
      <c r="C828">
        <v>8.02</v>
      </c>
      <c r="D828">
        <v>1.1200000000000001</v>
      </c>
      <c r="E828">
        <v>7.36</v>
      </c>
      <c r="F828">
        <v>1.91</v>
      </c>
      <c r="G828">
        <v>6.82</v>
      </c>
      <c r="H828">
        <v>2.13</v>
      </c>
      <c r="I828" s="1" t="s">
        <v>44</v>
      </c>
      <c r="J828">
        <v>4</v>
      </c>
      <c r="K828">
        <v>6229</v>
      </c>
      <c r="L828">
        <v>8.74</v>
      </c>
      <c r="M828">
        <v>29.98</v>
      </c>
      <c r="N828">
        <v>3.18</v>
      </c>
      <c r="O828" s="1" t="s">
        <v>1250</v>
      </c>
    </row>
    <row r="829" spans="1:15" x14ac:dyDescent="0.3">
      <c r="A829" s="1" t="s">
        <v>538</v>
      </c>
      <c r="B829">
        <v>385</v>
      </c>
      <c r="C829">
        <v>4.3499999999999996</v>
      </c>
      <c r="D829">
        <v>1.23</v>
      </c>
      <c r="E829">
        <v>4.3</v>
      </c>
      <c r="F829">
        <v>2.2599999999999998</v>
      </c>
      <c r="G829">
        <v>4.1900000000000004</v>
      </c>
      <c r="H829">
        <v>1.82</v>
      </c>
      <c r="I829" s="1" t="s">
        <v>539</v>
      </c>
      <c r="J829">
        <v>6</v>
      </c>
      <c r="K829">
        <v>17543</v>
      </c>
      <c r="L829">
        <v>9.77</v>
      </c>
      <c r="M829">
        <v>21.18</v>
      </c>
      <c r="N829">
        <v>3.03</v>
      </c>
      <c r="O829" s="1" t="s">
        <v>1252</v>
      </c>
    </row>
    <row r="830" spans="1:15" x14ac:dyDescent="0.3">
      <c r="A830" s="1" t="s">
        <v>541</v>
      </c>
      <c r="B830">
        <v>386</v>
      </c>
      <c r="C830">
        <v>2.5</v>
      </c>
      <c r="D830">
        <v>1.34</v>
      </c>
      <c r="E830">
        <v>4.88</v>
      </c>
      <c r="F830">
        <v>2.27</v>
      </c>
      <c r="G830">
        <v>2.98</v>
      </c>
      <c r="H830">
        <v>1.94</v>
      </c>
      <c r="I830" s="1" t="s">
        <v>28</v>
      </c>
      <c r="J830">
        <v>6</v>
      </c>
      <c r="K830">
        <v>221</v>
      </c>
      <c r="L830">
        <v>5.4</v>
      </c>
      <c r="M830">
        <v>0.86</v>
      </c>
      <c r="N830">
        <v>1.65</v>
      </c>
      <c r="O830" s="1" t="s">
        <v>1249</v>
      </c>
    </row>
    <row r="831" spans="1:15" x14ac:dyDescent="0.3">
      <c r="A831" s="1" t="s">
        <v>543</v>
      </c>
      <c r="B831">
        <v>606</v>
      </c>
      <c r="C831">
        <v>3.65</v>
      </c>
      <c r="D831">
        <v>2.4700000000000002</v>
      </c>
      <c r="E831">
        <v>7.16</v>
      </c>
      <c r="F831">
        <v>1.96</v>
      </c>
      <c r="G831">
        <v>2.63</v>
      </c>
      <c r="H831">
        <v>2.16</v>
      </c>
      <c r="I831" s="1" t="s">
        <v>14</v>
      </c>
      <c r="J831">
        <v>5</v>
      </c>
      <c r="K831">
        <v>3255</v>
      </c>
      <c r="L831">
        <v>8.09</v>
      </c>
      <c r="M831">
        <v>14.98</v>
      </c>
      <c r="N831">
        <v>2.88</v>
      </c>
      <c r="O831" s="1" t="s">
        <v>1245</v>
      </c>
    </row>
    <row r="832" spans="1:15" x14ac:dyDescent="0.3">
      <c r="A832" s="1" t="s">
        <v>545</v>
      </c>
      <c r="B832">
        <v>387</v>
      </c>
      <c r="C832">
        <v>5.75</v>
      </c>
      <c r="D832">
        <v>1.92</v>
      </c>
      <c r="E832">
        <v>4.28</v>
      </c>
      <c r="F832">
        <v>1.77</v>
      </c>
      <c r="G832">
        <v>3.76</v>
      </c>
      <c r="H832">
        <v>1.91</v>
      </c>
      <c r="I832" s="1" t="s">
        <v>119</v>
      </c>
      <c r="J832">
        <v>9</v>
      </c>
      <c r="K832">
        <v>654</v>
      </c>
      <c r="L832">
        <v>6.48</v>
      </c>
      <c r="M832">
        <v>1.04</v>
      </c>
      <c r="N832">
        <v>1.73</v>
      </c>
      <c r="O832" s="1" t="s">
        <v>1249</v>
      </c>
    </row>
    <row r="833" spans="1:15" x14ac:dyDescent="0.3">
      <c r="A833" s="1" t="s">
        <v>547</v>
      </c>
      <c r="B833">
        <v>388</v>
      </c>
      <c r="C833">
        <v>5.55</v>
      </c>
      <c r="D833">
        <v>1.4</v>
      </c>
      <c r="E833">
        <v>4.38</v>
      </c>
      <c r="F833">
        <v>2.29</v>
      </c>
      <c r="G833">
        <v>5.12</v>
      </c>
      <c r="H833">
        <v>2.31</v>
      </c>
      <c r="I833" s="1" t="s">
        <v>548</v>
      </c>
      <c r="J833">
        <v>4</v>
      </c>
      <c r="K833">
        <v>51299</v>
      </c>
      <c r="L833">
        <v>10.85</v>
      </c>
      <c r="M833">
        <v>98.88</v>
      </c>
      <c r="N833">
        <v>3.7</v>
      </c>
      <c r="O833" s="1" t="s">
        <v>1252</v>
      </c>
    </row>
    <row r="834" spans="1:15" x14ac:dyDescent="0.3">
      <c r="A834" s="1" t="s">
        <v>550</v>
      </c>
      <c r="B834">
        <v>979</v>
      </c>
      <c r="C834">
        <v>4.37</v>
      </c>
      <c r="D834">
        <v>2.75</v>
      </c>
      <c r="E834">
        <v>6.27</v>
      </c>
      <c r="F834">
        <v>1.94</v>
      </c>
      <c r="G834">
        <v>5.29</v>
      </c>
      <c r="H834">
        <v>2.67</v>
      </c>
      <c r="I834" s="1" t="s">
        <v>78</v>
      </c>
      <c r="J834">
        <v>7</v>
      </c>
      <c r="K834">
        <v>3458</v>
      </c>
      <c r="L834">
        <v>8.15</v>
      </c>
      <c r="M834">
        <v>10.039999999999999</v>
      </c>
      <c r="N834">
        <v>2.71</v>
      </c>
      <c r="O834" s="1" t="s">
        <v>1245</v>
      </c>
    </row>
    <row r="835" spans="1:15" x14ac:dyDescent="0.3">
      <c r="A835" s="1" t="s">
        <v>552</v>
      </c>
      <c r="B835">
        <v>980</v>
      </c>
      <c r="C835">
        <v>3.93</v>
      </c>
      <c r="D835">
        <v>2.2200000000000002</v>
      </c>
      <c r="E835">
        <v>5.36</v>
      </c>
      <c r="F835">
        <v>2.91</v>
      </c>
      <c r="G835">
        <v>4.3</v>
      </c>
      <c r="H835">
        <v>1.86</v>
      </c>
      <c r="I835" s="1" t="s">
        <v>62</v>
      </c>
      <c r="J835">
        <v>6</v>
      </c>
      <c r="K835">
        <v>358</v>
      </c>
      <c r="L835">
        <v>5.88</v>
      </c>
      <c r="M835">
        <v>0.63</v>
      </c>
      <c r="N835">
        <v>1.52</v>
      </c>
      <c r="O835" s="1" t="s">
        <v>1252</v>
      </c>
    </row>
    <row r="836" spans="1:15" x14ac:dyDescent="0.3">
      <c r="A836" s="1" t="s">
        <v>555</v>
      </c>
      <c r="B836">
        <v>389</v>
      </c>
      <c r="C836">
        <v>4.6399999999999997</v>
      </c>
      <c r="D836">
        <v>1.83</v>
      </c>
      <c r="E836">
        <v>3.77</v>
      </c>
      <c r="F836">
        <v>2.29</v>
      </c>
      <c r="G836">
        <v>3.44</v>
      </c>
      <c r="H836">
        <v>1.96</v>
      </c>
      <c r="I836" s="1" t="s">
        <v>10</v>
      </c>
      <c r="J836">
        <v>3</v>
      </c>
      <c r="K836">
        <v>4115</v>
      </c>
      <c r="L836">
        <v>8.32</v>
      </c>
      <c r="M836">
        <v>18.37</v>
      </c>
      <c r="N836">
        <v>2.97</v>
      </c>
      <c r="O836" s="1" t="s">
        <v>1253</v>
      </c>
    </row>
    <row r="837" spans="1:15" x14ac:dyDescent="0.3">
      <c r="A837" s="1" t="s">
        <v>557</v>
      </c>
      <c r="B837">
        <v>607</v>
      </c>
      <c r="C837">
        <v>1.9</v>
      </c>
      <c r="D837">
        <v>1.1399999999999999</v>
      </c>
      <c r="E837">
        <v>4.29</v>
      </c>
      <c r="F837">
        <v>2.4500000000000002</v>
      </c>
      <c r="G837">
        <v>3.04</v>
      </c>
      <c r="H837">
        <v>1.65</v>
      </c>
      <c r="I837" s="1" t="s">
        <v>558</v>
      </c>
      <c r="J837">
        <v>4</v>
      </c>
      <c r="K837">
        <v>22109</v>
      </c>
      <c r="L837">
        <v>10</v>
      </c>
      <c r="M837">
        <v>165.43</v>
      </c>
      <c r="N837">
        <v>3.93</v>
      </c>
      <c r="O837" s="1" t="s">
        <v>1253</v>
      </c>
    </row>
    <row r="838" spans="1:15" x14ac:dyDescent="0.3">
      <c r="A838" s="1" t="s">
        <v>560</v>
      </c>
      <c r="B838">
        <v>390</v>
      </c>
      <c r="C838">
        <v>2.25</v>
      </c>
      <c r="D838">
        <v>1.71</v>
      </c>
      <c r="E838">
        <v>5.61</v>
      </c>
      <c r="F838">
        <v>2.67</v>
      </c>
      <c r="G838">
        <v>3.84</v>
      </c>
      <c r="H838">
        <v>2.5</v>
      </c>
      <c r="I838" s="1" t="s">
        <v>42</v>
      </c>
      <c r="J838">
        <v>8</v>
      </c>
      <c r="K838">
        <v>1765</v>
      </c>
      <c r="L838">
        <v>7.48</v>
      </c>
      <c r="M838">
        <v>7.94</v>
      </c>
      <c r="N838">
        <v>2.61</v>
      </c>
      <c r="O838" s="1" t="s">
        <v>1245</v>
      </c>
    </row>
    <row r="839" spans="1:15" x14ac:dyDescent="0.3">
      <c r="A839" s="1" t="s">
        <v>562</v>
      </c>
      <c r="B839">
        <v>391</v>
      </c>
      <c r="C839">
        <v>6.9</v>
      </c>
      <c r="D839">
        <v>1.27</v>
      </c>
      <c r="E839">
        <v>3.71</v>
      </c>
      <c r="F839">
        <v>2.5099999999999998</v>
      </c>
      <c r="G839">
        <v>4.8099999999999996</v>
      </c>
      <c r="H839">
        <v>1.93</v>
      </c>
      <c r="I839" s="1" t="s">
        <v>30</v>
      </c>
      <c r="J839">
        <v>4</v>
      </c>
      <c r="K839">
        <v>3864</v>
      </c>
      <c r="L839">
        <v>8.26</v>
      </c>
      <c r="M839">
        <v>9.7799999999999994</v>
      </c>
      <c r="N839">
        <v>2.7</v>
      </c>
      <c r="O839" s="1" t="s">
        <v>1245</v>
      </c>
    </row>
    <row r="840" spans="1:15" x14ac:dyDescent="0.3">
      <c r="A840" s="1" t="s">
        <v>564</v>
      </c>
      <c r="B840">
        <v>981</v>
      </c>
      <c r="C840">
        <v>7.41</v>
      </c>
      <c r="D840">
        <v>1.8</v>
      </c>
      <c r="E840">
        <v>5.88</v>
      </c>
      <c r="F840">
        <v>2.38</v>
      </c>
      <c r="G840">
        <v>6</v>
      </c>
      <c r="H840">
        <v>2.09</v>
      </c>
      <c r="I840" s="1" t="s">
        <v>187</v>
      </c>
      <c r="J840">
        <v>5</v>
      </c>
      <c r="K840">
        <v>21570</v>
      </c>
      <c r="L840">
        <v>9.98</v>
      </c>
      <c r="M840">
        <v>57.1</v>
      </c>
      <c r="N840">
        <v>3.46</v>
      </c>
      <c r="O840" s="1" t="s">
        <v>1246</v>
      </c>
    </row>
    <row r="841" spans="1:15" x14ac:dyDescent="0.3">
      <c r="A841" s="1" t="s">
        <v>566</v>
      </c>
      <c r="B841">
        <v>392</v>
      </c>
      <c r="C841">
        <v>2.8</v>
      </c>
      <c r="D841">
        <v>1.67</v>
      </c>
      <c r="E841">
        <v>5.78</v>
      </c>
      <c r="F841">
        <v>2.21</v>
      </c>
      <c r="G841">
        <v>3.62</v>
      </c>
      <c r="H841">
        <v>2.29</v>
      </c>
      <c r="I841" s="1" t="s">
        <v>567</v>
      </c>
      <c r="J841">
        <v>3</v>
      </c>
      <c r="K841">
        <v>17449</v>
      </c>
      <c r="L841">
        <v>9.77</v>
      </c>
      <c r="M841">
        <v>15.94</v>
      </c>
      <c r="N841">
        <v>2.91</v>
      </c>
      <c r="O841" s="1" t="s">
        <v>1252</v>
      </c>
    </row>
    <row r="842" spans="1:15" x14ac:dyDescent="0.3">
      <c r="A842" s="1" t="s">
        <v>569</v>
      </c>
      <c r="B842">
        <v>393</v>
      </c>
      <c r="C842">
        <v>2.93</v>
      </c>
      <c r="D842">
        <v>2.15</v>
      </c>
      <c r="E842">
        <v>6.29</v>
      </c>
      <c r="F842">
        <v>2.4300000000000002</v>
      </c>
      <c r="G842">
        <v>4.24</v>
      </c>
      <c r="H842">
        <v>2.73</v>
      </c>
      <c r="I842" s="1" t="s">
        <v>59</v>
      </c>
      <c r="J842">
        <v>6</v>
      </c>
      <c r="K842">
        <v>1041</v>
      </c>
      <c r="L842">
        <v>6.95</v>
      </c>
      <c r="M842">
        <v>1.71</v>
      </c>
      <c r="N842">
        <v>1.94</v>
      </c>
      <c r="O842" s="1" t="s">
        <v>1250</v>
      </c>
    </row>
    <row r="843" spans="1:15" x14ac:dyDescent="0.3">
      <c r="A843" s="1" t="s">
        <v>571</v>
      </c>
      <c r="B843">
        <v>394</v>
      </c>
      <c r="C843">
        <v>3.14</v>
      </c>
      <c r="D843">
        <v>1.96</v>
      </c>
      <c r="E843">
        <v>5.17</v>
      </c>
      <c r="F843">
        <v>2.57</v>
      </c>
      <c r="G843">
        <v>3.58</v>
      </c>
      <c r="H843">
        <v>2.74</v>
      </c>
      <c r="I843" s="1" t="s">
        <v>14</v>
      </c>
      <c r="J843">
        <v>5</v>
      </c>
      <c r="K843">
        <v>517</v>
      </c>
      <c r="L843">
        <v>6.25</v>
      </c>
      <c r="M843">
        <v>7.29</v>
      </c>
      <c r="N843">
        <v>2.57</v>
      </c>
      <c r="O843" s="1" t="s">
        <v>1250</v>
      </c>
    </row>
    <row r="844" spans="1:15" x14ac:dyDescent="0.3">
      <c r="A844" s="1" t="s">
        <v>573</v>
      </c>
      <c r="B844">
        <v>395</v>
      </c>
      <c r="C844">
        <v>4.5199999999999996</v>
      </c>
      <c r="D844">
        <v>1.63</v>
      </c>
      <c r="E844">
        <v>4.91</v>
      </c>
      <c r="F844">
        <v>1.92</v>
      </c>
      <c r="G844">
        <v>4.5</v>
      </c>
      <c r="H844">
        <v>1.61</v>
      </c>
      <c r="I844" s="1" t="s">
        <v>99</v>
      </c>
      <c r="J844">
        <v>9</v>
      </c>
      <c r="K844">
        <v>4308</v>
      </c>
      <c r="L844">
        <v>8.3699999999999992</v>
      </c>
      <c r="M844">
        <v>1.47</v>
      </c>
      <c r="N844">
        <v>1.88</v>
      </c>
      <c r="O844" s="1" t="s">
        <v>1250</v>
      </c>
    </row>
    <row r="845" spans="1:15" x14ac:dyDescent="0.3">
      <c r="A845" s="1" t="s">
        <v>575</v>
      </c>
      <c r="B845">
        <v>531</v>
      </c>
      <c r="C845">
        <v>7.06</v>
      </c>
      <c r="D845">
        <v>1.73</v>
      </c>
      <c r="E845">
        <v>7.06</v>
      </c>
      <c r="F845">
        <v>2.1</v>
      </c>
      <c r="G845">
        <v>4.9000000000000004</v>
      </c>
      <c r="H845">
        <v>2.3199999999999998</v>
      </c>
      <c r="I845" s="1" t="s">
        <v>14</v>
      </c>
    </row>
    <row r="846" spans="1:15" x14ac:dyDescent="0.3">
      <c r="A846" s="1" t="s">
        <v>577</v>
      </c>
      <c r="B846">
        <v>608</v>
      </c>
      <c r="C846">
        <v>4.2699999999999996</v>
      </c>
      <c r="D846">
        <v>1.83</v>
      </c>
      <c r="E846">
        <v>4.75</v>
      </c>
      <c r="F846">
        <v>1.85</v>
      </c>
      <c r="G846">
        <v>4.8600000000000003</v>
      </c>
      <c r="H846">
        <v>1.62</v>
      </c>
      <c r="I846" s="1" t="s">
        <v>59</v>
      </c>
      <c r="J846">
        <v>5</v>
      </c>
      <c r="K846">
        <v>7302</v>
      </c>
      <c r="L846">
        <v>8.9</v>
      </c>
      <c r="M846">
        <v>14.71</v>
      </c>
      <c r="N846">
        <v>2.88</v>
      </c>
      <c r="O846" s="1" t="s">
        <v>1245</v>
      </c>
    </row>
    <row r="847" spans="1:15" x14ac:dyDescent="0.3">
      <c r="A847" s="1" t="s">
        <v>579</v>
      </c>
      <c r="B847">
        <v>572</v>
      </c>
      <c r="C847">
        <v>7.37</v>
      </c>
      <c r="D847">
        <v>1.4</v>
      </c>
      <c r="E847">
        <v>4.2699999999999996</v>
      </c>
      <c r="F847">
        <v>2.17</v>
      </c>
      <c r="G847">
        <v>5.16</v>
      </c>
      <c r="H847">
        <v>2</v>
      </c>
      <c r="I847" s="1" t="s">
        <v>554</v>
      </c>
      <c r="J847">
        <v>3</v>
      </c>
      <c r="K847">
        <v>19795</v>
      </c>
      <c r="L847">
        <v>9.89</v>
      </c>
      <c r="M847">
        <v>44.8</v>
      </c>
      <c r="N847">
        <v>3.36</v>
      </c>
      <c r="O847" s="1" t="s">
        <v>1245</v>
      </c>
    </row>
    <row r="848" spans="1:15" x14ac:dyDescent="0.3">
      <c r="A848" s="1" t="s">
        <v>581</v>
      </c>
      <c r="B848">
        <v>573</v>
      </c>
      <c r="C848">
        <v>5.88</v>
      </c>
      <c r="D848">
        <v>1.87</v>
      </c>
      <c r="E848">
        <v>5.71</v>
      </c>
      <c r="F848">
        <v>2.17</v>
      </c>
      <c r="G848">
        <v>4.33</v>
      </c>
      <c r="H848">
        <v>2.36</v>
      </c>
      <c r="I848" s="1" t="s">
        <v>44</v>
      </c>
      <c r="J848">
        <v>10</v>
      </c>
      <c r="K848">
        <v>188</v>
      </c>
      <c r="L848">
        <v>5.24</v>
      </c>
      <c r="M848">
        <v>0.78</v>
      </c>
      <c r="N848">
        <v>1.61</v>
      </c>
      <c r="O848" s="1" t="s">
        <v>1245</v>
      </c>
    </row>
    <row r="849" spans="1:15" x14ac:dyDescent="0.3">
      <c r="A849" s="1" t="s">
        <v>583</v>
      </c>
      <c r="B849">
        <v>396</v>
      </c>
      <c r="C849">
        <v>2.95</v>
      </c>
      <c r="D849">
        <v>1.79</v>
      </c>
      <c r="E849">
        <v>6.46</v>
      </c>
      <c r="F849">
        <v>2.58</v>
      </c>
      <c r="G849">
        <v>4.21</v>
      </c>
      <c r="H849">
        <v>2.29</v>
      </c>
      <c r="I849" s="1" t="s">
        <v>44</v>
      </c>
      <c r="J849">
        <v>4</v>
      </c>
      <c r="K849">
        <v>3098</v>
      </c>
      <c r="L849">
        <v>8.0399999999999991</v>
      </c>
      <c r="M849">
        <v>12.47</v>
      </c>
      <c r="N849">
        <v>2.8</v>
      </c>
      <c r="O849" s="1" t="s">
        <v>1248</v>
      </c>
    </row>
    <row r="850" spans="1:15" x14ac:dyDescent="0.3">
      <c r="A850" s="1" t="s">
        <v>585</v>
      </c>
      <c r="B850">
        <v>397</v>
      </c>
      <c r="C850">
        <v>1.64</v>
      </c>
      <c r="D850">
        <v>1.18</v>
      </c>
      <c r="E850">
        <v>6.77</v>
      </c>
      <c r="F850">
        <v>2.42</v>
      </c>
      <c r="G850">
        <v>3.82</v>
      </c>
      <c r="H850">
        <v>2.75</v>
      </c>
      <c r="I850" s="1" t="s">
        <v>312</v>
      </c>
      <c r="J850">
        <v>9</v>
      </c>
      <c r="K850">
        <v>2785</v>
      </c>
      <c r="L850">
        <v>7.93</v>
      </c>
      <c r="M850">
        <v>5.45</v>
      </c>
      <c r="N850">
        <v>2.4500000000000002</v>
      </c>
      <c r="O850" s="1" t="s">
        <v>1252</v>
      </c>
    </row>
    <row r="851" spans="1:15" x14ac:dyDescent="0.3">
      <c r="A851" s="1" t="s">
        <v>587</v>
      </c>
      <c r="B851">
        <v>398</v>
      </c>
      <c r="C851">
        <v>1.84</v>
      </c>
      <c r="D851">
        <v>1.1299999999999999</v>
      </c>
      <c r="E851">
        <v>6.21</v>
      </c>
      <c r="F851">
        <v>2.93</v>
      </c>
      <c r="G851">
        <v>3.29</v>
      </c>
      <c r="H851">
        <v>2.76</v>
      </c>
      <c r="I851" s="1" t="s">
        <v>124</v>
      </c>
      <c r="J851">
        <v>5</v>
      </c>
      <c r="K851">
        <v>13149</v>
      </c>
      <c r="L851">
        <v>9.48</v>
      </c>
      <c r="M851">
        <v>18.43</v>
      </c>
      <c r="N851">
        <v>2.97</v>
      </c>
      <c r="O851" s="1" t="s">
        <v>1252</v>
      </c>
    </row>
    <row r="852" spans="1:15" x14ac:dyDescent="0.3">
      <c r="A852" s="1" t="s">
        <v>589</v>
      </c>
      <c r="B852">
        <v>399</v>
      </c>
      <c r="C852">
        <v>7.2</v>
      </c>
      <c r="D852">
        <v>1.77</v>
      </c>
      <c r="E852">
        <v>2.8</v>
      </c>
      <c r="F852">
        <v>2.66</v>
      </c>
      <c r="G852">
        <v>5.41</v>
      </c>
      <c r="H852">
        <v>2.41</v>
      </c>
      <c r="I852" s="1" t="s">
        <v>590</v>
      </c>
      <c r="J852">
        <v>5</v>
      </c>
      <c r="K852">
        <v>25606</v>
      </c>
      <c r="L852">
        <v>10.15</v>
      </c>
      <c r="M852">
        <v>227.94</v>
      </c>
      <c r="N852">
        <v>4.07</v>
      </c>
      <c r="O852" s="1" t="s">
        <v>1248</v>
      </c>
    </row>
    <row r="853" spans="1:15" x14ac:dyDescent="0.3">
      <c r="A853" s="1" t="s">
        <v>592</v>
      </c>
      <c r="B853">
        <v>400</v>
      </c>
      <c r="C853">
        <v>2.68</v>
      </c>
      <c r="D853">
        <v>1.66</v>
      </c>
      <c r="E853">
        <v>5.36</v>
      </c>
      <c r="F853">
        <v>2.63</v>
      </c>
      <c r="G853">
        <v>4.17</v>
      </c>
      <c r="H853">
        <v>1.82</v>
      </c>
      <c r="I853" s="1" t="s">
        <v>28</v>
      </c>
      <c r="J853">
        <v>5</v>
      </c>
      <c r="K853">
        <v>1921</v>
      </c>
      <c r="L853">
        <v>7.56</v>
      </c>
      <c r="M853">
        <v>2.76</v>
      </c>
      <c r="N853">
        <v>2.15</v>
      </c>
      <c r="O853" s="1" t="s">
        <v>1245</v>
      </c>
    </row>
    <row r="854" spans="1:15" x14ac:dyDescent="0.3">
      <c r="A854" s="1" t="s">
        <v>594</v>
      </c>
      <c r="B854">
        <v>982</v>
      </c>
      <c r="C854">
        <v>3.93</v>
      </c>
      <c r="D854">
        <v>1.6</v>
      </c>
      <c r="E854">
        <v>3.39</v>
      </c>
      <c r="F854">
        <v>2.2200000000000002</v>
      </c>
      <c r="G854">
        <v>4.3499999999999996</v>
      </c>
      <c r="H854">
        <v>1.61</v>
      </c>
      <c r="I854" s="1" t="s">
        <v>330</v>
      </c>
      <c r="J854">
        <v>4</v>
      </c>
      <c r="K854">
        <v>43719</v>
      </c>
      <c r="L854">
        <v>10.69</v>
      </c>
      <c r="M854">
        <v>76.02</v>
      </c>
      <c r="N854">
        <v>3.59</v>
      </c>
      <c r="O854" s="1" t="s">
        <v>1261</v>
      </c>
    </row>
    <row r="855" spans="1:15" x14ac:dyDescent="0.3">
      <c r="A855" s="1" t="s">
        <v>596</v>
      </c>
      <c r="B855">
        <v>401</v>
      </c>
      <c r="C855">
        <v>2.39</v>
      </c>
      <c r="D855">
        <v>1.25</v>
      </c>
      <c r="E855">
        <v>4.78</v>
      </c>
      <c r="F855">
        <v>2.52</v>
      </c>
      <c r="G855">
        <v>3.83</v>
      </c>
      <c r="H855">
        <v>2.1800000000000002</v>
      </c>
      <c r="I855" s="1" t="s">
        <v>78</v>
      </c>
      <c r="J855">
        <v>4</v>
      </c>
      <c r="K855">
        <v>467</v>
      </c>
      <c r="L855">
        <v>6.15</v>
      </c>
      <c r="M855">
        <v>1.27</v>
      </c>
      <c r="N855">
        <v>1.82</v>
      </c>
      <c r="O855" s="1" t="s">
        <v>1252</v>
      </c>
    </row>
    <row r="856" spans="1:15" x14ac:dyDescent="0.3">
      <c r="A856" s="1" t="s">
        <v>598</v>
      </c>
      <c r="B856">
        <v>983</v>
      </c>
      <c r="C856">
        <v>4.66</v>
      </c>
      <c r="D856">
        <v>1.88</v>
      </c>
      <c r="E856">
        <v>3.73</v>
      </c>
      <c r="F856">
        <v>2.23</v>
      </c>
      <c r="G856">
        <v>4.91</v>
      </c>
      <c r="H856">
        <v>1.48</v>
      </c>
      <c r="I856" s="1" t="s">
        <v>14</v>
      </c>
      <c r="J856">
        <v>5</v>
      </c>
      <c r="K856">
        <v>351</v>
      </c>
      <c r="L856">
        <v>5.86</v>
      </c>
      <c r="M856">
        <v>0.55000000000000004</v>
      </c>
      <c r="N856">
        <v>1.46</v>
      </c>
      <c r="O856" s="1" t="s">
        <v>1245</v>
      </c>
    </row>
    <row r="857" spans="1:15" x14ac:dyDescent="0.3">
      <c r="A857" s="1" t="s">
        <v>600</v>
      </c>
      <c r="B857">
        <v>402</v>
      </c>
      <c r="C857">
        <v>2.52</v>
      </c>
      <c r="D857">
        <v>2.08</v>
      </c>
      <c r="E857">
        <v>5.58</v>
      </c>
      <c r="F857">
        <v>2.13</v>
      </c>
      <c r="G857">
        <v>4.29</v>
      </c>
      <c r="H857">
        <v>2.17</v>
      </c>
      <c r="I857" s="1" t="s">
        <v>44</v>
      </c>
      <c r="J857">
        <v>8</v>
      </c>
      <c r="K857">
        <v>391</v>
      </c>
      <c r="L857">
        <v>5.97</v>
      </c>
      <c r="M857">
        <v>1.47</v>
      </c>
      <c r="N857">
        <v>1.88</v>
      </c>
      <c r="O857" s="1" t="s">
        <v>1245</v>
      </c>
    </row>
    <row r="858" spans="1:15" x14ac:dyDescent="0.3">
      <c r="A858" s="1" t="s">
        <v>602</v>
      </c>
      <c r="B858">
        <v>984</v>
      </c>
      <c r="C858">
        <v>6.58</v>
      </c>
      <c r="D858">
        <v>1.78</v>
      </c>
      <c r="E858">
        <v>4.91</v>
      </c>
      <c r="F858">
        <v>2.57</v>
      </c>
      <c r="G858">
        <v>5.09</v>
      </c>
      <c r="H858">
        <v>2.09</v>
      </c>
      <c r="I858" s="1" t="s">
        <v>76</v>
      </c>
      <c r="J858">
        <v>6</v>
      </c>
      <c r="K858">
        <v>13504</v>
      </c>
      <c r="L858">
        <v>9.51</v>
      </c>
      <c r="M858">
        <v>18.27</v>
      </c>
      <c r="N858">
        <v>2.97</v>
      </c>
      <c r="O858" s="1" t="s">
        <v>1253</v>
      </c>
    </row>
    <row r="859" spans="1:15" x14ac:dyDescent="0.3">
      <c r="A859" s="1" t="s">
        <v>604</v>
      </c>
      <c r="B859">
        <v>609</v>
      </c>
      <c r="C859">
        <v>3.31</v>
      </c>
      <c r="D859">
        <v>2.2000000000000002</v>
      </c>
      <c r="E859">
        <v>6.82</v>
      </c>
      <c r="F859">
        <v>2.1</v>
      </c>
      <c r="G859">
        <v>3.78</v>
      </c>
      <c r="H859">
        <v>2.0499999999999998</v>
      </c>
      <c r="I859" s="1" t="s">
        <v>410</v>
      </c>
      <c r="J859">
        <v>5</v>
      </c>
      <c r="K859">
        <v>5217</v>
      </c>
      <c r="L859">
        <v>8.56</v>
      </c>
      <c r="M859">
        <v>22.35</v>
      </c>
      <c r="N859">
        <v>3.06</v>
      </c>
      <c r="O859" s="1" t="s">
        <v>1252</v>
      </c>
    </row>
    <row r="860" spans="1:15" x14ac:dyDescent="0.3">
      <c r="A860" s="1" t="s">
        <v>605</v>
      </c>
      <c r="B860">
        <v>403</v>
      </c>
      <c r="C860">
        <v>3.36</v>
      </c>
      <c r="D860">
        <v>1.81</v>
      </c>
      <c r="E860">
        <v>5.65</v>
      </c>
      <c r="F860">
        <v>2.36</v>
      </c>
      <c r="G860">
        <v>5.1100000000000003</v>
      </c>
      <c r="H860">
        <v>2.25</v>
      </c>
      <c r="I860" s="1" t="s">
        <v>28</v>
      </c>
      <c r="J860">
        <v>4</v>
      </c>
      <c r="K860">
        <v>453</v>
      </c>
      <c r="L860">
        <v>6.12</v>
      </c>
      <c r="M860">
        <v>2.1800000000000002</v>
      </c>
      <c r="N860">
        <v>2.0499999999999998</v>
      </c>
      <c r="O860" s="1" t="s">
        <v>1245</v>
      </c>
    </row>
    <row r="861" spans="1:15" x14ac:dyDescent="0.3">
      <c r="A861" s="1" t="s">
        <v>608</v>
      </c>
      <c r="B861">
        <v>575</v>
      </c>
      <c r="C861">
        <v>7.08</v>
      </c>
      <c r="D861">
        <v>1.83</v>
      </c>
      <c r="E861">
        <v>5.75</v>
      </c>
      <c r="F861">
        <v>2.4700000000000002</v>
      </c>
      <c r="G861">
        <v>5.8</v>
      </c>
      <c r="H861">
        <v>1.97</v>
      </c>
      <c r="I861" s="1" t="s">
        <v>216</v>
      </c>
      <c r="J861">
        <v>4</v>
      </c>
      <c r="K861">
        <v>20209</v>
      </c>
      <c r="L861">
        <v>9.91</v>
      </c>
      <c r="M861">
        <v>31.35</v>
      </c>
      <c r="N861">
        <v>3.2</v>
      </c>
      <c r="O861" s="1" t="s">
        <v>1252</v>
      </c>
    </row>
    <row r="862" spans="1:15" x14ac:dyDescent="0.3">
      <c r="A862" s="1" t="s">
        <v>610</v>
      </c>
      <c r="B862">
        <v>404</v>
      </c>
      <c r="C862">
        <v>7.92</v>
      </c>
      <c r="D862">
        <v>1.24</v>
      </c>
      <c r="E862">
        <v>4.16</v>
      </c>
      <c r="F862">
        <v>2.8</v>
      </c>
      <c r="G862">
        <v>5.66</v>
      </c>
      <c r="H862">
        <v>2.4700000000000002</v>
      </c>
      <c r="I862" s="1" t="s">
        <v>119</v>
      </c>
      <c r="J862">
        <v>7</v>
      </c>
      <c r="K862">
        <v>278</v>
      </c>
      <c r="L862">
        <v>5.63</v>
      </c>
      <c r="M862">
        <v>1.29</v>
      </c>
      <c r="N862">
        <v>1.83</v>
      </c>
      <c r="O862" s="1" t="s">
        <v>1247</v>
      </c>
    </row>
    <row r="863" spans="1:15" x14ac:dyDescent="0.3">
      <c r="A863" s="1" t="s">
        <v>612</v>
      </c>
      <c r="B863">
        <v>985</v>
      </c>
      <c r="C863">
        <v>6.88</v>
      </c>
      <c r="D863">
        <v>1.82</v>
      </c>
      <c r="E863">
        <v>4.9800000000000004</v>
      </c>
      <c r="F863">
        <v>2.59</v>
      </c>
      <c r="G863">
        <v>5.91</v>
      </c>
      <c r="H863">
        <v>2.0699999999999998</v>
      </c>
      <c r="I863" s="1" t="s">
        <v>613</v>
      </c>
      <c r="J863">
        <v>6</v>
      </c>
      <c r="K863">
        <v>58169</v>
      </c>
      <c r="L863">
        <v>10.97</v>
      </c>
      <c r="M863">
        <v>33.39</v>
      </c>
      <c r="N863">
        <v>3.23</v>
      </c>
      <c r="O863" s="1" t="s">
        <v>1246</v>
      </c>
    </row>
    <row r="864" spans="1:15" x14ac:dyDescent="0.3">
      <c r="A864" s="1" t="s">
        <v>615</v>
      </c>
      <c r="B864">
        <v>986</v>
      </c>
      <c r="C864">
        <v>7.12</v>
      </c>
      <c r="D864">
        <v>1.34</v>
      </c>
      <c r="E864">
        <v>4.63</v>
      </c>
      <c r="F864">
        <v>2.61</v>
      </c>
      <c r="G864">
        <v>6</v>
      </c>
      <c r="H864">
        <v>1.8</v>
      </c>
      <c r="I864" s="1" t="s">
        <v>110</v>
      </c>
      <c r="J864">
        <v>4</v>
      </c>
      <c r="K864">
        <v>22233</v>
      </c>
      <c r="L864">
        <v>10.01</v>
      </c>
      <c r="M864">
        <v>32.020000000000003</v>
      </c>
      <c r="N864">
        <v>3.21</v>
      </c>
      <c r="O864" s="1" t="s">
        <v>1264</v>
      </c>
    </row>
    <row r="865" spans="1:15" x14ac:dyDescent="0.3">
      <c r="A865" s="1" t="s">
        <v>617</v>
      </c>
      <c r="B865">
        <v>405</v>
      </c>
      <c r="C865">
        <v>4.32</v>
      </c>
      <c r="D865">
        <v>1.51</v>
      </c>
      <c r="E865">
        <v>3.56</v>
      </c>
      <c r="F865">
        <v>1.95</v>
      </c>
      <c r="G865">
        <v>4.6100000000000003</v>
      </c>
      <c r="H865">
        <v>1.87</v>
      </c>
      <c r="I865" s="1" t="s">
        <v>30</v>
      </c>
      <c r="J865">
        <v>6</v>
      </c>
      <c r="K865">
        <v>718</v>
      </c>
      <c r="L865">
        <v>6.58</v>
      </c>
      <c r="M865">
        <v>2.2000000000000002</v>
      </c>
      <c r="N865">
        <v>2.0499999999999998</v>
      </c>
      <c r="O865" s="1" t="s">
        <v>1250</v>
      </c>
    </row>
    <row r="866" spans="1:15" x14ac:dyDescent="0.3">
      <c r="A866" s="1" t="s">
        <v>619</v>
      </c>
      <c r="B866">
        <v>987</v>
      </c>
      <c r="C866">
        <v>7.1</v>
      </c>
      <c r="D866">
        <v>1.97</v>
      </c>
      <c r="E866">
        <v>6.07</v>
      </c>
      <c r="F866">
        <v>2.42</v>
      </c>
      <c r="G866">
        <v>5.85</v>
      </c>
      <c r="H866">
        <v>2.12</v>
      </c>
      <c r="I866" s="1" t="s">
        <v>458</v>
      </c>
      <c r="J866">
        <v>4</v>
      </c>
      <c r="K866">
        <v>59801</v>
      </c>
      <c r="L866">
        <v>11</v>
      </c>
      <c r="M866">
        <v>93.69</v>
      </c>
      <c r="N866">
        <v>3.68</v>
      </c>
      <c r="O866" s="1" t="s">
        <v>1245</v>
      </c>
    </row>
    <row r="867" spans="1:15" x14ac:dyDescent="0.3">
      <c r="A867" s="1" t="s">
        <v>621</v>
      </c>
      <c r="B867">
        <v>988</v>
      </c>
      <c r="C867">
        <v>7.3</v>
      </c>
      <c r="D867">
        <v>1.85</v>
      </c>
      <c r="E867">
        <v>4.4000000000000004</v>
      </c>
      <c r="F867">
        <v>3.08</v>
      </c>
      <c r="G867">
        <v>5.36</v>
      </c>
      <c r="H867">
        <v>2.2400000000000002</v>
      </c>
      <c r="I867" s="1" t="s">
        <v>44</v>
      </c>
      <c r="J867">
        <v>6</v>
      </c>
      <c r="K867">
        <v>286</v>
      </c>
      <c r="L867">
        <v>5.66</v>
      </c>
      <c r="M867">
        <v>1.29</v>
      </c>
      <c r="N867">
        <v>1.83</v>
      </c>
      <c r="O867" s="1" t="s">
        <v>1247</v>
      </c>
    </row>
    <row r="868" spans="1:15" x14ac:dyDescent="0.3">
      <c r="A868" s="1" t="s">
        <v>623</v>
      </c>
      <c r="B868">
        <v>989</v>
      </c>
      <c r="C868">
        <v>3.93</v>
      </c>
      <c r="D868">
        <v>1.98</v>
      </c>
      <c r="E868">
        <v>5.0999999999999996</v>
      </c>
      <c r="F868">
        <v>1.95</v>
      </c>
      <c r="G868">
        <v>4.6399999999999997</v>
      </c>
      <c r="H868">
        <v>1.5</v>
      </c>
      <c r="I868" s="1" t="s">
        <v>59</v>
      </c>
      <c r="J868">
        <v>4</v>
      </c>
      <c r="K868">
        <v>2340</v>
      </c>
      <c r="L868">
        <v>7.76</v>
      </c>
      <c r="M868">
        <v>5.82</v>
      </c>
      <c r="N868">
        <v>2.4700000000000002</v>
      </c>
      <c r="O868" s="1" t="s">
        <v>1261</v>
      </c>
    </row>
    <row r="869" spans="1:15" x14ac:dyDescent="0.3">
      <c r="A869" s="1" t="s">
        <v>625</v>
      </c>
      <c r="B869">
        <v>574</v>
      </c>
      <c r="C869">
        <v>6.78</v>
      </c>
      <c r="D869">
        <v>1.66</v>
      </c>
      <c r="E869">
        <v>5.14</v>
      </c>
      <c r="F869">
        <v>2.54</v>
      </c>
      <c r="G869">
        <v>5.2</v>
      </c>
      <c r="H869">
        <v>2.44</v>
      </c>
      <c r="I869" s="1" t="s">
        <v>626</v>
      </c>
      <c r="J869">
        <v>5</v>
      </c>
      <c r="K869">
        <v>113076</v>
      </c>
      <c r="L869">
        <v>11.64</v>
      </c>
      <c r="M869">
        <v>66.06</v>
      </c>
      <c r="N869">
        <v>3.53</v>
      </c>
      <c r="O869" s="1" t="s">
        <v>1252</v>
      </c>
    </row>
    <row r="870" spans="1:15" x14ac:dyDescent="0.3">
      <c r="A870" s="1" t="s">
        <v>628</v>
      </c>
      <c r="B870">
        <v>990</v>
      </c>
      <c r="C870">
        <v>3.55</v>
      </c>
      <c r="D870">
        <v>2.54</v>
      </c>
      <c r="E870">
        <v>5.41</v>
      </c>
      <c r="F870">
        <v>2.73</v>
      </c>
      <c r="G870">
        <v>3.91</v>
      </c>
      <c r="H870">
        <v>2.5099999999999998</v>
      </c>
      <c r="I870" s="1" t="s">
        <v>14</v>
      </c>
      <c r="J870">
        <v>8</v>
      </c>
      <c r="K870">
        <v>4508</v>
      </c>
      <c r="L870">
        <v>8.41</v>
      </c>
      <c r="M870">
        <v>1.82</v>
      </c>
      <c r="N870">
        <v>1.97</v>
      </c>
      <c r="O870" s="1" t="s">
        <v>1253</v>
      </c>
    </row>
    <row r="871" spans="1:15" x14ac:dyDescent="0.3">
      <c r="A871" s="1" t="s">
        <v>630</v>
      </c>
      <c r="B871">
        <v>991</v>
      </c>
      <c r="C871">
        <v>5.33</v>
      </c>
      <c r="D871">
        <v>0.87</v>
      </c>
      <c r="E871">
        <v>3.88</v>
      </c>
      <c r="F871">
        <v>1.99</v>
      </c>
      <c r="G871">
        <v>5</v>
      </c>
      <c r="H871">
        <v>0.92</v>
      </c>
      <c r="I871" s="1" t="s">
        <v>117</v>
      </c>
      <c r="J871">
        <v>6</v>
      </c>
      <c r="K871">
        <v>12407</v>
      </c>
      <c r="L871">
        <v>9.43</v>
      </c>
      <c r="M871">
        <v>2.4700000000000002</v>
      </c>
      <c r="N871">
        <v>2.1</v>
      </c>
      <c r="O871" s="1" t="s">
        <v>1271</v>
      </c>
    </row>
    <row r="872" spans="1:15" x14ac:dyDescent="0.3">
      <c r="A872" s="1" t="s">
        <v>632</v>
      </c>
      <c r="B872">
        <v>610</v>
      </c>
      <c r="C872">
        <v>3.33</v>
      </c>
      <c r="D872">
        <v>1.72</v>
      </c>
      <c r="E872">
        <v>5.71</v>
      </c>
      <c r="F872">
        <v>2.21</v>
      </c>
      <c r="G872">
        <v>4.75</v>
      </c>
      <c r="H872">
        <v>2.11</v>
      </c>
      <c r="I872" s="1" t="s">
        <v>44</v>
      </c>
      <c r="J872">
        <v>6</v>
      </c>
      <c r="K872">
        <v>6953</v>
      </c>
      <c r="L872">
        <v>8.85</v>
      </c>
      <c r="M872">
        <v>10.1</v>
      </c>
      <c r="N872">
        <v>2.71</v>
      </c>
      <c r="O872" s="1" t="s">
        <v>1245</v>
      </c>
    </row>
    <row r="873" spans="1:15" x14ac:dyDescent="0.3">
      <c r="A873" s="1" t="s">
        <v>634</v>
      </c>
      <c r="B873">
        <v>406</v>
      </c>
      <c r="C873">
        <v>7</v>
      </c>
      <c r="D873">
        <v>1.32</v>
      </c>
      <c r="E873">
        <v>5.56</v>
      </c>
      <c r="F873">
        <v>2.62</v>
      </c>
      <c r="G873">
        <v>5.82</v>
      </c>
      <c r="H873">
        <v>2.42</v>
      </c>
      <c r="I873" s="1" t="s">
        <v>635</v>
      </c>
      <c r="J873">
        <v>6</v>
      </c>
      <c r="K873">
        <v>40804</v>
      </c>
      <c r="L873">
        <v>10.62</v>
      </c>
      <c r="M873">
        <v>49.35</v>
      </c>
      <c r="N873">
        <v>3.4</v>
      </c>
      <c r="O873" s="1" t="s">
        <v>1245</v>
      </c>
    </row>
    <row r="874" spans="1:15" x14ac:dyDescent="0.3">
      <c r="A874" s="1" t="s">
        <v>637</v>
      </c>
      <c r="B874">
        <v>407</v>
      </c>
      <c r="C874">
        <v>7.58</v>
      </c>
      <c r="D874">
        <v>1.48</v>
      </c>
      <c r="E874">
        <v>5.21</v>
      </c>
      <c r="F874">
        <v>2.75</v>
      </c>
      <c r="G874">
        <v>5.53</v>
      </c>
      <c r="H874">
        <v>1.97</v>
      </c>
      <c r="I874" s="1" t="s">
        <v>59</v>
      </c>
      <c r="J874">
        <v>6</v>
      </c>
      <c r="K874">
        <v>4415</v>
      </c>
      <c r="L874">
        <v>8.39</v>
      </c>
      <c r="M874">
        <v>1.9</v>
      </c>
      <c r="N874">
        <v>1.99</v>
      </c>
      <c r="O874" s="1" t="s">
        <v>1245</v>
      </c>
    </row>
    <row r="875" spans="1:15" x14ac:dyDescent="0.3">
      <c r="A875" s="1" t="s">
        <v>639</v>
      </c>
      <c r="B875">
        <v>992</v>
      </c>
      <c r="C875">
        <v>5.45</v>
      </c>
      <c r="D875">
        <v>1.63</v>
      </c>
      <c r="E875">
        <v>4.1399999999999997</v>
      </c>
      <c r="F875">
        <v>2.2799999999999998</v>
      </c>
      <c r="G875">
        <v>5.12</v>
      </c>
      <c r="H875">
        <v>1.43</v>
      </c>
      <c r="I875" s="1" t="s">
        <v>103</v>
      </c>
      <c r="J875">
        <v>5</v>
      </c>
      <c r="K875">
        <v>5153</v>
      </c>
      <c r="L875">
        <v>8.5500000000000007</v>
      </c>
      <c r="M875">
        <v>9.65</v>
      </c>
      <c r="N875">
        <v>2.69</v>
      </c>
      <c r="O875" s="1" t="s">
        <v>1252</v>
      </c>
    </row>
    <row r="876" spans="1:15" x14ac:dyDescent="0.3">
      <c r="A876" s="1" t="s">
        <v>641</v>
      </c>
      <c r="B876">
        <v>993</v>
      </c>
      <c r="C876">
        <v>7.76</v>
      </c>
      <c r="D876">
        <v>1.51</v>
      </c>
      <c r="E876">
        <v>5.67</v>
      </c>
      <c r="F876">
        <v>2.5099999999999998</v>
      </c>
      <c r="G876">
        <v>6.26</v>
      </c>
      <c r="H876">
        <v>1.98</v>
      </c>
      <c r="I876" s="1" t="s">
        <v>642</v>
      </c>
      <c r="J876">
        <v>6</v>
      </c>
      <c r="K876">
        <v>26152</v>
      </c>
      <c r="L876">
        <v>10.17</v>
      </c>
      <c r="M876">
        <v>31.31</v>
      </c>
      <c r="N876">
        <v>3.2</v>
      </c>
      <c r="O876" s="1" t="s">
        <v>1252</v>
      </c>
    </row>
    <row r="877" spans="1:15" x14ac:dyDescent="0.3">
      <c r="A877" s="1" t="s">
        <v>644</v>
      </c>
      <c r="B877">
        <v>408</v>
      </c>
      <c r="C877">
        <v>4.74</v>
      </c>
      <c r="D877">
        <v>1.02</v>
      </c>
      <c r="E877">
        <v>3.18</v>
      </c>
      <c r="F877">
        <v>1.76</v>
      </c>
      <c r="G877">
        <v>4.51</v>
      </c>
      <c r="H877">
        <v>1.45</v>
      </c>
      <c r="I877" s="1" t="s">
        <v>645</v>
      </c>
      <c r="J877">
        <v>6</v>
      </c>
      <c r="K877">
        <v>19004</v>
      </c>
      <c r="L877">
        <v>9.85</v>
      </c>
      <c r="M877">
        <v>31.76</v>
      </c>
      <c r="N877">
        <v>3.21</v>
      </c>
      <c r="O877" s="1" t="s">
        <v>1267</v>
      </c>
    </row>
    <row r="878" spans="1:15" x14ac:dyDescent="0.3">
      <c r="A878" s="1" t="s">
        <v>647</v>
      </c>
      <c r="B878">
        <v>994</v>
      </c>
      <c r="C878">
        <v>4.1500000000000004</v>
      </c>
      <c r="D878">
        <v>1.57</v>
      </c>
      <c r="E878">
        <v>3.93</v>
      </c>
      <c r="F878">
        <v>1.94</v>
      </c>
      <c r="G878">
        <v>4.71</v>
      </c>
      <c r="H878">
        <v>1.36</v>
      </c>
      <c r="I878" s="1" t="s">
        <v>62</v>
      </c>
      <c r="J878">
        <v>8</v>
      </c>
      <c r="K878">
        <v>493</v>
      </c>
      <c r="L878">
        <v>6.2</v>
      </c>
      <c r="M878">
        <v>0.27</v>
      </c>
      <c r="N878">
        <v>1.18</v>
      </c>
      <c r="O878" s="1" t="s">
        <v>1250</v>
      </c>
    </row>
    <row r="879" spans="1:15" x14ac:dyDescent="0.3">
      <c r="A879" s="1" t="s">
        <v>650</v>
      </c>
      <c r="B879">
        <v>409</v>
      </c>
      <c r="C879">
        <v>7.27</v>
      </c>
      <c r="D879">
        <v>1.66</v>
      </c>
      <c r="E879">
        <v>5.83</v>
      </c>
      <c r="F879">
        <v>2.44</v>
      </c>
      <c r="G879">
        <v>4.68</v>
      </c>
      <c r="H879">
        <v>2.15</v>
      </c>
      <c r="I879" s="1" t="s">
        <v>16</v>
      </c>
      <c r="J879">
        <v>4</v>
      </c>
      <c r="K879">
        <v>81633</v>
      </c>
      <c r="L879">
        <v>11.31</v>
      </c>
      <c r="M879">
        <v>81.349999999999994</v>
      </c>
      <c r="N879">
        <v>3.62</v>
      </c>
      <c r="O879" s="1" t="s">
        <v>1252</v>
      </c>
    </row>
    <row r="880" spans="1:15" x14ac:dyDescent="0.3">
      <c r="A880" s="1" t="s">
        <v>652</v>
      </c>
      <c r="B880">
        <v>410</v>
      </c>
      <c r="C880">
        <v>4.5</v>
      </c>
      <c r="D880">
        <v>1.67</v>
      </c>
      <c r="E880">
        <v>6.93</v>
      </c>
      <c r="F880">
        <v>2.2400000000000002</v>
      </c>
      <c r="G880">
        <v>4.4800000000000004</v>
      </c>
      <c r="H880">
        <v>1.57</v>
      </c>
      <c r="I880" s="1" t="s">
        <v>112</v>
      </c>
      <c r="J880">
        <v>8</v>
      </c>
      <c r="K880">
        <v>1242</v>
      </c>
      <c r="L880">
        <v>7.12</v>
      </c>
      <c r="M880">
        <v>2.4500000000000002</v>
      </c>
      <c r="N880">
        <v>2.1</v>
      </c>
      <c r="O880" s="1" t="s">
        <v>1249</v>
      </c>
    </row>
    <row r="881" spans="1:15" x14ac:dyDescent="0.3">
      <c r="A881" s="1" t="s">
        <v>654</v>
      </c>
      <c r="B881">
        <v>611</v>
      </c>
      <c r="C881">
        <v>2.39</v>
      </c>
      <c r="D881">
        <v>1.82</v>
      </c>
      <c r="E881">
        <v>5.61</v>
      </c>
      <c r="F881">
        <v>2.5299999999999998</v>
      </c>
      <c r="G881">
        <v>3.63</v>
      </c>
      <c r="H881">
        <v>2.1</v>
      </c>
      <c r="I881" s="1" t="s">
        <v>42</v>
      </c>
      <c r="J881">
        <v>8</v>
      </c>
      <c r="K881">
        <v>2093</v>
      </c>
      <c r="L881">
        <v>7.65</v>
      </c>
      <c r="M881">
        <v>16.96</v>
      </c>
      <c r="N881">
        <v>2.94</v>
      </c>
      <c r="O881" s="1" t="s">
        <v>1247</v>
      </c>
    </row>
    <row r="882" spans="1:15" x14ac:dyDescent="0.3">
      <c r="A882" s="1" t="s">
        <v>656</v>
      </c>
      <c r="B882">
        <v>995</v>
      </c>
      <c r="C882">
        <v>5.17</v>
      </c>
      <c r="D882">
        <v>0.7</v>
      </c>
      <c r="E882">
        <v>3.46</v>
      </c>
      <c r="F882">
        <v>1.72</v>
      </c>
      <c r="G882">
        <v>4.95</v>
      </c>
      <c r="H882">
        <v>1.4</v>
      </c>
      <c r="I882" s="1" t="s">
        <v>34</v>
      </c>
      <c r="J882">
        <v>6</v>
      </c>
      <c r="K882">
        <v>7801</v>
      </c>
      <c r="L882">
        <v>8.9600000000000009</v>
      </c>
      <c r="M882">
        <v>10.59</v>
      </c>
      <c r="N882">
        <v>2.73</v>
      </c>
      <c r="O882" s="1" t="s">
        <v>1245</v>
      </c>
    </row>
    <row r="883" spans="1:15" x14ac:dyDescent="0.3">
      <c r="A883" s="1" t="s">
        <v>658</v>
      </c>
      <c r="B883">
        <v>996</v>
      </c>
      <c r="C883">
        <v>2.19</v>
      </c>
      <c r="D883">
        <v>1.37</v>
      </c>
      <c r="E883">
        <v>4.3600000000000003</v>
      </c>
      <c r="F883">
        <v>2.46</v>
      </c>
      <c r="G883">
        <v>4.29</v>
      </c>
      <c r="H883">
        <v>1.91</v>
      </c>
      <c r="I883" s="1" t="s">
        <v>28</v>
      </c>
      <c r="J883">
        <v>6</v>
      </c>
      <c r="K883">
        <v>979</v>
      </c>
      <c r="L883">
        <v>6.89</v>
      </c>
      <c r="M883">
        <v>2.2200000000000002</v>
      </c>
      <c r="N883">
        <v>2.06</v>
      </c>
      <c r="O883" s="1" t="s">
        <v>1245</v>
      </c>
    </row>
    <row r="884" spans="1:15" x14ac:dyDescent="0.3">
      <c r="A884" s="1" t="s">
        <v>660</v>
      </c>
      <c r="B884">
        <v>997</v>
      </c>
      <c r="C884">
        <v>4.68</v>
      </c>
      <c r="D884">
        <v>1.97</v>
      </c>
      <c r="E884">
        <v>4.0199999999999996</v>
      </c>
      <c r="F884">
        <v>2.41</v>
      </c>
      <c r="G884">
        <v>4.93</v>
      </c>
      <c r="H884">
        <v>2.04</v>
      </c>
      <c r="I884" s="1" t="s">
        <v>112</v>
      </c>
      <c r="J884">
        <v>5</v>
      </c>
      <c r="K884">
        <v>6210</v>
      </c>
      <c r="L884">
        <v>8.73</v>
      </c>
      <c r="M884">
        <v>10.25</v>
      </c>
      <c r="N884">
        <v>2.72</v>
      </c>
      <c r="O884" s="1" t="s">
        <v>1246</v>
      </c>
    </row>
    <row r="885" spans="1:15" x14ac:dyDescent="0.3">
      <c r="A885" s="1" t="s">
        <v>662</v>
      </c>
      <c r="B885">
        <v>411</v>
      </c>
      <c r="C885">
        <v>3</v>
      </c>
      <c r="D885">
        <v>1.79</v>
      </c>
      <c r="E885">
        <v>4.26</v>
      </c>
      <c r="F885">
        <v>2.1</v>
      </c>
      <c r="G885">
        <v>4.16</v>
      </c>
      <c r="H885">
        <v>1.98</v>
      </c>
      <c r="I885" s="1" t="s">
        <v>59</v>
      </c>
      <c r="J885">
        <v>5</v>
      </c>
      <c r="K885">
        <v>1542</v>
      </c>
      <c r="L885">
        <v>7.34</v>
      </c>
      <c r="M885">
        <v>13.2</v>
      </c>
      <c r="N885">
        <v>2.83</v>
      </c>
      <c r="O885" s="1" t="s">
        <v>1252</v>
      </c>
    </row>
    <row r="886" spans="1:15" x14ac:dyDescent="0.3">
      <c r="A886" s="1" t="s">
        <v>664</v>
      </c>
      <c r="B886">
        <v>998</v>
      </c>
      <c r="C886">
        <v>4.82</v>
      </c>
      <c r="D886">
        <v>2.06</v>
      </c>
      <c r="E886">
        <v>3.93</v>
      </c>
      <c r="F886">
        <v>2.4900000000000002</v>
      </c>
      <c r="G886">
        <v>4.68</v>
      </c>
      <c r="H886">
        <v>1.85</v>
      </c>
      <c r="I886" s="1" t="s">
        <v>82</v>
      </c>
      <c r="J886">
        <v>7</v>
      </c>
      <c r="K886">
        <v>7701</v>
      </c>
      <c r="L886">
        <v>8.9499999999999993</v>
      </c>
      <c r="M886">
        <v>33.82</v>
      </c>
      <c r="N886">
        <v>3.24</v>
      </c>
      <c r="O886" s="1" t="s">
        <v>1252</v>
      </c>
    </row>
    <row r="887" spans="1:15" x14ac:dyDescent="0.3">
      <c r="A887" s="1" t="s">
        <v>666</v>
      </c>
      <c r="B887">
        <v>999</v>
      </c>
      <c r="C887">
        <v>4.5599999999999996</v>
      </c>
      <c r="D887">
        <v>1.72</v>
      </c>
      <c r="E887">
        <v>4</v>
      </c>
      <c r="F887">
        <v>2.14</v>
      </c>
      <c r="G887">
        <v>4.9800000000000004</v>
      </c>
      <c r="H887">
        <v>1.85</v>
      </c>
      <c r="I887" s="1" t="s">
        <v>78</v>
      </c>
      <c r="J887">
        <v>5</v>
      </c>
      <c r="K887">
        <v>1234</v>
      </c>
      <c r="L887">
        <v>7.12</v>
      </c>
      <c r="M887">
        <v>3.51</v>
      </c>
      <c r="N887">
        <v>2.2599999999999998</v>
      </c>
      <c r="O887" s="1" t="s">
        <v>1245</v>
      </c>
    </row>
    <row r="888" spans="1:15" x14ac:dyDescent="0.3">
      <c r="A888" s="1" t="s">
        <v>668</v>
      </c>
      <c r="B888">
        <v>1000</v>
      </c>
      <c r="C888">
        <v>4.95</v>
      </c>
      <c r="D888">
        <v>2.2200000000000002</v>
      </c>
      <c r="E888">
        <v>5.71</v>
      </c>
      <c r="F888">
        <v>2.34</v>
      </c>
      <c r="G888">
        <v>4.54</v>
      </c>
      <c r="H888">
        <v>2.04</v>
      </c>
      <c r="I888" s="1" t="s">
        <v>200</v>
      </c>
      <c r="J888">
        <v>5</v>
      </c>
      <c r="K888">
        <v>19846</v>
      </c>
      <c r="L888">
        <v>9.9</v>
      </c>
      <c r="M888">
        <v>30.86</v>
      </c>
      <c r="N888">
        <v>3.2</v>
      </c>
      <c r="O888" s="1" t="s">
        <v>1252</v>
      </c>
    </row>
    <row r="889" spans="1:15" x14ac:dyDescent="0.3">
      <c r="A889" s="1" t="s">
        <v>670</v>
      </c>
      <c r="B889">
        <v>1001</v>
      </c>
      <c r="C889">
        <v>4.9800000000000004</v>
      </c>
      <c r="D889">
        <v>1.69</v>
      </c>
      <c r="E889">
        <v>4.51</v>
      </c>
      <c r="F889">
        <v>2.14</v>
      </c>
      <c r="G889">
        <v>5.36</v>
      </c>
      <c r="H889">
        <v>1.87</v>
      </c>
      <c r="I889" s="1" t="s">
        <v>187</v>
      </c>
      <c r="J889">
        <v>5</v>
      </c>
      <c r="K889">
        <v>1846</v>
      </c>
      <c r="L889">
        <v>7.52</v>
      </c>
      <c r="M889">
        <v>7.59</v>
      </c>
      <c r="N889">
        <v>2.59</v>
      </c>
      <c r="O889" s="1" t="s">
        <v>1245</v>
      </c>
    </row>
    <row r="890" spans="1:15" x14ac:dyDescent="0.3">
      <c r="A890" s="1" t="s">
        <v>673</v>
      </c>
      <c r="B890">
        <v>412</v>
      </c>
      <c r="C890">
        <v>5.22</v>
      </c>
      <c r="D890">
        <v>0.72</v>
      </c>
      <c r="E890">
        <v>3.39</v>
      </c>
      <c r="F890">
        <v>1.87</v>
      </c>
      <c r="G890">
        <v>4.8099999999999996</v>
      </c>
      <c r="H890">
        <v>1.21</v>
      </c>
      <c r="I890" s="1" t="s">
        <v>674</v>
      </c>
      <c r="J890">
        <v>6</v>
      </c>
      <c r="K890">
        <v>76139</v>
      </c>
      <c r="L890">
        <v>11.24</v>
      </c>
      <c r="M890">
        <v>148.18</v>
      </c>
      <c r="N890">
        <v>3.88</v>
      </c>
      <c r="O890" s="1" t="s">
        <v>1245</v>
      </c>
    </row>
    <row r="891" spans="1:15" x14ac:dyDescent="0.3">
      <c r="A891" s="1" t="s">
        <v>676</v>
      </c>
      <c r="B891">
        <v>413</v>
      </c>
      <c r="C891">
        <v>2.09</v>
      </c>
      <c r="D891">
        <v>1.41</v>
      </c>
      <c r="E891">
        <v>7.45</v>
      </c>
      <c r="F891">
        <v>2.38</v>
      </c>
      <c r="G891">
        <v>3.93</v>
      </c>
      <c r="H891">
        <v>2.75</v>
      </c>
      <c r="I891" s="1" t="s">
        <v>483</v>
      </c>
      <c r="J891">
        <v>6</v>
      </c>
      <c r="K891">
        <v>12215</v>
      </c>
      <c r="L891">
        <v>9.41</v>
      </c>
      <c r="M891">
        <v>15.61</v>
      </c>
      <c r="N891">
        <v>2.9</v>
      </c>
      <c r="O891" s="1" t="s">
        <v>1252</v>
      </c>
    </row>
    <row r="892" spans="1:15" x14ac:dyDescent="0.3">
      <c r="A892" s="1" t="s">
        <v>678</v>
      </c>
      <c r="B892">
        <v>414</v>
      </c>
      <c r="C892">
        <v>7.11</v>
      </c>
      <c r="D892">
        <v>1.48</v>
      </c>
      <c r="E892">
        <v>5.92</v>
      </c>
      <c r="F892">
        <v>2.2799999999999998</v>
      </c>
      <c r="G892">
        <v>6.92</v>
      </c>
      <c r="H892">
        <v>2.4300000000000002</v>
      </c>
      <c r="I892" s="1" t="s">
        <v>68</v>
      </c>
      <c r="J892">
        <v>6</v>
      </c>
      <c r="K892">
        <v>69234</v>
      </c>
      <c r="L892">
        <v>11.15</v>
      </c>
      <c r="M892">
        <v>86.86</v>
      </c>
      <c r="N892">
        <v>3.65</v>
      </c>
      <c r="O892" s="1" t="s">
        <v>1272</v>
      </c>
    </row>
    <row r="893" spans="1:15" x14ac:dyDescent="0.3">
      <c r="A893" s="1" t="s">
        <v>680</v>
      </c>
      <c r="B893">
        <v>415</v>
      </c>
      <c r="C893">
        <v>2.31</v>
      </c>
      <c r="D893">
        <v>1.37</v>
      </c>
      <c r="E893">
        <v>4.72</v>
      </c>
      <c r="F893">
        <v>2.71</v>
      </c>
      <c r="G893">
        <v>2.98</v>
      </c>
      <c r="H893">
        <v>2.1800000000000002</v>
      </c>
      <c r="I893" s="1" t="s">
        <v>356</v>
      </c>
      <c r="J893">
        <v>6</v>
      </c>
      <c r="K893">
        <v>45414</v>
      </c>
      <c r="L893">
        <v>10.72</v>
      </c>
      <c r="M893">
        <v>184.41</v>
      </c>
      <c r="N893">
        <v>3.97</v>
      </c>
      <c r="O893" s="1" t="s">
        <v>1246</v>
      </c>
    </row>
    <row r="894" spans="1:15" x14ac:dyDescent="0.3">
      <c r="A894" s="1" t="s">
        <v>683</v>
      </c>
      <c r="B894">
        <v>416</v>
      </c>
      <c r="C894">
        <v>4.67</v>
      </c>
      <c r="D894">
        <v>1.31</v>
      </c>
      <c r="E894">
        <v>2.9</v>
      </c>
      <c r="F894">
        <v>1.81</v>
      </c>
      <c r="G894">
        <v>4.08</v>
      </c>
      <c r="H894">
        <v>1.56</v>
      </c>
      <c r="I894" s="1" t="s">
        <v>78</v>
      </c>
      <c r="J894">
        <v>7</v>
      </c>
      <c r="K894">
        <v>647</v>
      </c>
      <c r="L894">
        <v>6.47</v>
      </c>
      <c r="M894">
        <v>0.63</v>
      </c>
      <c r="N894">
        <v>1.52</v>
      </c>
      <c r="O894" s="1" t="s">
        <v>1247</v>
      </c>
    </row>
    <row r="895" spans="1:15" x14ac:dyDescent="0.3">
      <c r="A895" s="1" t="s">
        <v>685</v>
      </c>
      <c r="B895">
        <v>417</v>
      </c>
      <c r="C895">
        <v>8.2899999999999991</v>
      </c>
      <c r="D895">
        <v>0.93</v>
      </c>
      <c r="E895">
        <v>6.11</v>
      </c>
      <c r="F895">
        <v>2.65</v>
      </c>
      <c r="G895">
        <v>6.89</v>
      </c>
      <c r="H895">
        <v>2.4</v>
      </c>
      <c r="I895" s="1" t="s">
        <v>686</v>
      </c>
      <c r="J895">
        <v>7</v>
      </c>
      <c r="K895">
        <v>37069</v>
      </c>
      <c r="L895">
        <v>10.52</v>
      </c>
      <c r="M895">
        <v>27.25</v>
      </c>
      <c r="N895">
        <v>3.14</v>
      </c>
      <c r="O895" s="1" t="s">
        <v>1245</v>
      </c>
    </row>
    <row r="896" spans="1:15" x14ac:dyDescent="0.3">
      <c r="A896" s="1" t="s">
        <v>688</v>
      </c>
      <c r="B896">
        <v>418</v>
      </c>
      <c r="C896">
        <v>1.56</v>
      </c>
      <c r="D896">
        <v>0.96</v>
      </c>
      <c r="E896">
        <v>6.03</v>
      </c>
      <c r="F896">
        <v>3.19</v>
      </c>
      <c r="G896">
        <v>3.44</v>
      </c>
      <c r="H896">
        <v>2.81</v>
      </c>
      <c r="I896" s="1" t="s">
        <v>28</v>
      </c>
      <c r="J896">
        <v>9</v>
      </c>
      <c r="K896">
        <v>234</v>
      </c>
      <c r="L896">
        <v>5.46</v>
      </c>
      <c r="M896">
        <v>1.51</v>
      </c>
      <c r="N896">
        <v>1.89</v>
      </c>
      <c r="O896" s="1" t="s">
        <v>1247</v>
      </c>
    </row>
    <row r="897" spans="1:15" x14ac:dyDescent="0.3">
      <c r="A897" s="1" t="s">
        <v>690</v>
      </c>
      <c r="B897">
        <v>1002</v>
      </c>
      <c r="C897">
        <v>6.74</v>
      </c>
      <c r="D897">
        <v>1.73</v>
      </c>
      <c r="E897">
        <v>5.64</v>
      </c>
      <c r="F897">
        <v>2.1800000000000002</v>
      </c>
      <c r="G897">
        <v>5.5</v>
      </c>
      <c r="H897">
        <v>1.5</v>
      </c>
      <c r="I897" s="1" t="s">
        <v>269</v>
      </c>
      <c r="J897">
        <v>5</v>
      </c>
      <c r="K897">
        <v>14292</v>
      </c>
      <c r="L897">
        <v>9.57</v>
      </c>
      <c r="M897">
        <v>37.76</v>
      </c>
      <c r="N897">
        <v>3.28</v>
      </c>
      <c r="O897" s="1" t="s">
        <v>1252</v>
      </c>
    </row>
    <row r="898" spans="1:15" x14ac:dyDescent="0.3">
      <c r="A898" s="1" t="s">
        <v>693</v>
      </c>
      <c r="B898">
        <v>419</v>
      </c>
      <c r="C898">
        <v>1.25</v>
      </c>
      <c r="D898">
        <v>0.69</v>
      </c>
      <c r="E898">
        <v>5.73</v>
      </c>
      <c r="F898">
        <v>3.14</v>
      </c>
      <c r="G898">
        <v>3.58</v>
      </c>
      <c r="H898">
        <v>3.02</v>
      </c>
      <c r="I898" s="1" t="s">
        <v>34</v>
      </c>
      <c r="J898">
        <v>7</v>
      </c>
      <c r="K898">
        <v>9827</v>
      </c>
      <c r="L898">
        <v>9.19</v>
      </c>
      <c r="M898">
        <v>34.25</v>
      </c>
      <c r="N898">
        <v>3.24</v>
      </c>
      <c r="O898" s="1" t="s">
        <v>1245</v>
      </c>
    </row>
    <row r="899" spans="1:15" x14ac:dyDescent="0.3">
      <c r="A899" s="1" t="s">
        <v>606</v>
      </c>
      <c r="B899">
        <v>532</v>
      </c>
      <c r="C899">
        <v>7.55</v>
      </c>
      <c r="D899">
        <v>1.85</v>
      </c>
      <c r="E899">
        <v>5.04</v>
      </c>
      <c r="F899">
        <v>2.66</v>
      </c>
      <c r="G899">
        <v>6.16</v>
      </c>
      <c r="H899">
        <v>2.09</v>
      </c>
      <c r="I899" s="1" t="s">
        <v>607</v>
      </c>
      <c r="J899">
        <v>3</v>
      </c>
      <c r="K899">
        <v>74083</v>
      </c>
      <c r="L899">
        <v>11.21</v>
      </c>
      <c r="M899">
        <v>69.67</v>
      </c>
      <c r="N899">
        <v>3.55</v>
      </c>
      <c r="O899" s="1" t="s">
        <v>1252</v>
      </c>
    </row>
    <row r="900" spans="1:15" x14ac:dyDescent="0.3">
      <c r="A900" s="1" t="s">
        <v>609</v>
      </c>
      <c r="B900">
        <v>1003</v>
      </c>
      <c r="C900">
        <v>7.76</v>
      </c>
      <c r="D900">
        <v>1.43</v>
      </c>
      <c r="E900">
        <v>6.1</v>
      </c>
      <c r="F900">
        <v>2.2999999999999998</v>
      </c>
      <c r="G900">
        <v>5.63</v>
      </c>
      <c r="H900">
        <v>2.15</v>
      </c>
      <c r="I900" s="1" t="s">
        <v>34</v>
      </c>
      <c r="J900">
        <v>8</v>
      </c>
      <c r="K900">
        <v>2621</v>
      </c>
      <c r="L900">
        <v>7.87</v>
      </c>
      <c r="M900">
        <v>4.63</v>
      </c>
      <c r="N900">
        <v>2.37</v>
      </c>
      <c r="O900" s="1" t="s">
        <v>1245</v>
      </c>
    </row>
    <row r="901" spans="1:15" x14ac:dyDescent="0.3">
      <c r="A901" s="1" t="s">
        <v>611</v>
      </c>
      <c r="B901">
        <v>420</v>
      </c>
      <c r="C901">
        <v>7.86</v>
      </c>
      <c r="D901">
        <v>1.35</v>
      </c>
      <c r="E901">
        <v>5.0599999999999996</v>
      </c>
      <c r="F901">
        <v>3.05</v>
      </c>
      <c r="G901">
        <v>5.29</v>
      </c>
      <c r="H901">
        <v>2.41</v>
      </c>
      <c r="I901" s="1" t="s">
        <v>312</v>
      </c>
      <c r="J901">
        <v>7</v>
      </c>
      <c r="K901">
        <v>2059</v>
      </c>
      <c r="L901">
        <v>7.63</v>
      </c>
      <c r="M901">
        <v>6.06</v>
      </c>
      <c r="N901">
        <v>2.4900000000000002</v>
      </c>
      <c r="O901" s="1" t="s">
        <v>1245</v>
      </c>
    </row>
    <row r="902" spans="1:15" x14ac:dyDescent="0.3">
      <c r="A902" s="1" t="s">
        <v>614</v>
      </c>
      <c r="B902">
        <v>421</v>
      </c>
      <c r="C902">
        <v>7.68</v>
      </c>
      <c r="D902">
        <v>1.72</v>
      </c>
      <c r="E902">
        <v>4.2</v>
      </c>
      <c r="F902">
        <v>2.99</v>
      </c>
      <c r="G902">
        <v>5.66</v>
      </c>
      <c r="H902">
        <v>2.08</v>
      </c>
      <c r="I902" s="1" t="s">
        <v>84</v>
      </c>
      <c r="J902">
        <v>6</v>
      </c>
      <c r="K902">
        <v>3475</v>
      </c>
      <c r="L902">
        <v>8.15</v>
      </c>
      <c r="M902">
        <v>10.31</v>
      </c>
      <c r="N902">
        <v>2.72</v>
      </c>
      <c r="O902" s="1" t="s">
        <v>1245</v>
      </c>
    </row>
    <row r="903" spans="1:15" x14ac:dyDescent="0.3">
      <c r="A903" s="1" t="s">
        <v>616</v>
      </c>
      <c r="B903">
        <v>612</v>
      </c>
      <c r="C903">
        <v>2.86</v>
      </c>
      <c r="D903">
        <v>2.19</v>
      </c>
      <c r="E903">
        <v>6.35</v>
      </c>
      <c r="F903">
        <v>2.3199999999999998</v>
      </c>
      <c r="G903">
        <v>2.75</v>
      </c>
      <c r="H903">
        <v>1.86</v>
      </c>
      <c r="I903" s="1" t="s">
        <v>42</v>
      </c>
      <c r="J903">
        <v>7</v>
      </c>
      <c r="K903">
        <v>8303</v>
      </c>
      <c r="L903">
        <v>9.02</v>
      </c>
      <c r="M903">
        <v>32.369999999999997</v>
      </c>
      <c r="N903">
        <v>3.22</v>
      </c>
      <c r="O903" s="1" t="s">
        <v>1245</v>
      </c>
    </row>
    <row r="904" spans="1:15" x14ac:dyDescent="0.3">
      <c r="A904" s="1" t="s">
        <v>618</v>
      </c>
      <c r="B904">
        <v>422</v>
      </c>
      <c r="C904">
        <v>7.47</v>
      </c>
      <c r="D904">
        <v>1.56</v>
      </c>
      <c r="E904">
        <v>7.47</v>
      </c>
      <c r="F904">
        <v>2.09</v>
      </c>
      <c r="G904">
        <v>6.11</v>
      </c>
      <c r="H904">
        <v>2.19</v>
      </c>
      <c r="I904" s="1" t="s">
        <v>554</v>
      </c>
      <c r="J904">
        <v>9</v>
      </c>
      <c r="K904">
        <v>22369</v>
      </c>
      <c r="L904">
        <v>10.02</v>
      </c>
      <c r="M904">
        <v>55.06</v>
      </c>
      <c r="N904">
        <v>3.45</v>
      </c>
      <c r="O904" s="1" t="s">
        <v>1249</v>
      </c>
    </row>
    <row r="905" spans="1:15" x14ac:dyDescent="0.3">
      <c r="A905" s="1" t="s">
        <v>620</v>
      </c>
      <c r="B905">
        <v>423</v>
      </c>
      <c r="C905">
        <v>3.76</v>
      </c>
      <c r="D905">
        <v>1.42</v>
      </c>
      <c r="E905">
        <v>6.25</v>
      </c>
      <c r="F905">
        <v>1.59</v>
      </c>
      <c r="G905">
        <v>4.47</v>
      </c>
      <c r="H905">
        <v>1.99</v>
      </c>
      <c r="I905" s="1" t="s">
        <v>10</v>
      </c>
      <c r="J905">
        <v>10</v>
      </c>
      <c r="K905">
        <v>3377</v>
      </c>
      <c r="L905">
        <v>8.1199999999999992</v>
      </c>
      <c r="M905">
        <v>15.98</v>
      </c>
      <c r="N905">
        <v>2.91</v>
      </c>
      <c r="O905" s="1" t="s">
        <v>1250</v>
      </c>
    </row>
    <row r="906" spans="1:15" x14ac:dyDescent="0.3">
      <c r="A906" s="1" t="s">
        <v>622</v>
      </c>
      <c r="B906">
        <v>1004</v>
      </c>
      <c r="C906">
        <v>5.14</v>
      </c>
      <c r="D906">
        <v>2.2400000000000002</v>
      </c>
      <c r="E906">
        <v>4.8600000000000003</v>
      </c>
      <c r="F906">
        <v>2.36</v>
      </c>
      <c r="G906">
        <v>5.29</v>
      </c>
      <c r="H906">
        <v>1.63</v>
      </c>
      <c r="I906" s="1" t="s">
        <v>62</v>
      </c>
      <c r="J906">
        <v>5</v>
      </c>
      <c r="K906">
        <v>5706</v>
      </c>
      <c r="L906">
        <v>8.65</v>
      </c>
      <c r="M906">
        <v>8.98</v>
      </c>
      <c r="N906">
        <v>2.66</v>
      </c>
      <c r="O906" s="1" t="s">
        <v>1252</v>
      </c>
    </row>
    <row r="907" spans="1:15" x14ac:dyDescent="0.3">
      <c r="A907" s="1" t="s">
        <v>624</v>
      </c>
      <c r="B907">
        <v>424</v>
      </c>
      <c r="C907">
        <v>8.42</v>
      </c>
      <c r="D907">
        <v>0.83</v>
      </c>
      <c r="E907">
        <v>5.5</v>
      </c>
      <c r="F907">
        <v>2.73</v>
      </c>
      <c r="G907">
        <v>6.03</v>
      </c>
      <c r="H907">
        <v>2.2400000000000002</v>
      </c>
      <c r="I907" s="1" t="s">
        <v>46</v>
      </c>
      <c r="J907">
        <v>10</v>
      </c>
      <c r="K907">
        <v>975</v>
      </c>
      <c r="L907">
        <v>6.88</v>
      </c>
      <c r="M907">
        <v>64.16</v>
      </c>
      <c r="N907">
        <v>3.51</v>
      </c>
      <c r="O907" s="1" t="s">
        <v>1245</v>
      </c>
    </row>
    <row r="908" spans="1:15" x14ac:dyDescent="0.3">
      <c r="A908" s="1" t="s">
        <v>627</v>
      </c>
      <c r="B908">
        <v>1005</v>
      </c>
      <c r="C908">
        <v>6.46</v>
      </c>
      <c r="D908">
        <v>1.76</v>
      </c>
      <c r="E908">
        <v>5.39</v>
      </c>
      <c r="F908">
        <v>2.5299999999999998</v>
      </c>
      <c r="G908">
        <v>6.29</v>
      </c>
      <c r="H908">
        <v>1.85</v>
      </c>
      <c r="I908" s="1" t="s">
        <v>148</v>
      </c>
      <c r="J908">
        <v>5</v>
      </c>
      <c r="K908">
        <v>4024</v>
      </c>
      <c r="L908">
        <v>8.3000000000000007</v>
      </c>
      <c r="M908">
        <v>3.86</v>
      </c>
      <c r="N908">
        <v>2.2999999999999998</v>
      </c>
      <c r="O908" s="1" t="s">
        <v>1246</v>
      </c>
    </row>
    <row r="909" spans="1:15" x14ac:dyDescent="0.3">
      <c r="A909" s="1" t="s">
        <v>629</v>
      </c>
      <c r="B909">
        <v>576</v>
      </c>
      <c r="C909">
        <v>6.54</v>
      </c>
      <c r="D909">
        <v>1.64</v>
      </c>
      <c r="E909">
        <v>4.82</v>
      </c>
      <c r="F909">
        <v>2.4900000000000002</v>
      </c>
      <c r="G909">
        <v>5.96</v>
      </c>
      <c r="H909">
        <v>1.91</v>
      </c>
      <c r="I909" s="1" t="s">
        <v>14</v>
      </c>
      <c r="J909">
        <v>7</v>
      </c>
      <c r="K909">
        <v>639</v>
      </c>
      <c r="L909">
        <v>6.46</v>
      </c>
      <c r="M909">
        <v>3.73</v>
      </c>
      <c r="N909">
        <v>2.2799999999999998</v>
      </c>
      <c r="O909" s="1" t="s">
        <v>1245</v>
      </c>
    </row>
    <row r="910" spans="1:15" x14ac:dyDescent="0.3">
      <c r="A910" s="1" t="s">
        <v>631</v>
      </c>
      <c r="B910">
        <v>425</v>
      </c>
      <c r="C910">
        <v>1.68</v>
      </c>
      <c r="D910">
        <v>1.23</v>
      </c>
      <c r="E910">
        <v>5.69</v>
      </c>
      <c r="F910">
        <v>3.25</v>
      </c>
      <c r="G910">
        <v>3.33</v>
      </c>
      <c r="H910">
        <v>2.67</v>
      </c>
      <c r="I910" s="1" t="s">
        <v>14</v>
      </c>
      <c r="J910">
        <v>8</v>
      </c>
      <c r="K910">
        <v>312</v>
      </c>
      <c r="L910">
        <v>5.74</v>
      </c>
      <c r="M910">
        <v>1.92</v>
      </c>
      <c r="N910">
        <v>2</v>
      </c>
      <c r="O910" s="1" t="s">
        <v>1245</v>
      </c>
    </row>
    <row r="911" spans="1:15" x14ac:dyDescent="0.3">
      <c r="A911" s="1" t="s">
        <v>633</v>
      </c>
      <c r="B911">
        <v>426</v>
      </c>
      <c r="C911">
        <v>5.22</v>
      </c>
      <c r="D911">
        <v>0.72</v>
      </c>
      <c r="E911">
        <v>2.92</v>
      </c>
      <c r="F911">
        <v>2.16</v>
      </c>
      <c r="G911">
        <v>4.47</v>
      </c>
      <c r="H911">
        <v>1.66</v>
      </c>
      <c r="I911" s="1" t="s">
        <v>393</v>
      </c>
      <c r="J911">
        <v>5</v>
      </c>
      <c r="K911">
        <v>56081</v>
      </c>
      <c r="L911">
        <v>10.93</v>
      </c>
      <c r="M911">
        <v>105.63</v>
      </c>
      <c r="N911">
        <v>3.73</v>
      </c>
      <c r="O911" s="1" t="s">
        <v>1252</v>
      </c>
    </row>
    <row r="912" spans="1:15" x14ac:dyDescent="0.3">
      <c r="A912" s="1" t="s">
        <v>636</v>
      </c>
      <c r="B912">
        <v>427</v>
      </c>
      <c r="C912">
        <v>7.56</v>
      </c>
      <c r="D912">
        <v>1.25</v>
      </c>
      <c r="E912">
        <v>6.27</v>
      </c>
      <c r="F912">
        <v>1.8</v>
      </c>
      <c r="G912">
        <v>6.49</v>
      </c>
      <c r="H912">
        <v>1.75</v>
      </c>
      <c r="I912" s="1" t="s">
        <v>57</v>
      </c>
      <c r="J912">
        <v>6</v>
      </c>
      <c r="K912">
        <v>10443</v>
      </c>
      <c r="L912">
        <v>9.25</v>
      </c>
      <c r="M912">
        <v>26.12</v>
      </c>
      <c r="N912">
        <v>3.12</v>
      </c>
      <c r="O912" s="1" t="s">
        <v>1245</v>
      </c>
    </row>
    <row r="913" spans="1:15" x14ac:dyDescent="0.3">
      <c r="A913" s="1" t="s">
        <v>638</v>
      </c>
      <c r="B913">
        <v>1006</v>
      </c>
      <c r="C913">
        <v>4.0999999999999996</v>
      </c>
      <c r="D913">
        <v>1.88</v>
      </c>
      <c r="E913">
        <v>4.95</v>
      </c>
      <c r="F913">
        <v>2.0099999999999998</v>
      </c>
      <c r="G913">
        <v>4.58</v>
      </c>
      <c r="H913">
        <v>2.1</v>
      </c>
      <c r="I913" s="1" t="s">
        <v>28</v>
      </c>
      <c r="J913">
        <v>6</v>
      </c>
      <c r="K913">
        <v>275</v>
      </c>
      <c r="L913">
        <v>5.62</v>
      </c>
      <c r="M913">
        <v>0.49</v>
      </c>
      <c r="N913">
        <v>1.42</v>
      </c>
      <c r="O913" s="1" t="s">
        <v>1247</v>
      </c>
    </row>
    <row r="914" spans="1:15" x14ac:dyDescent="0.3">
      <c r="A914" s="1" t="s">
        <v>640</v>
      </c>
      <c r="B914">
        <v>613</v>
      </c>
      <c r="C914">
        <v>5.16</v>
      </c>
      <c r="D914">
        <v>1.87</v>
      </c>
      <c r="E914">
        <v>4.88</v>
      </c>
      <c r="F914">
        <v>1.86</v>
      </c>
      <c r="G914">
        <v>4.78</v>
      </c>
      <c r="H914">
        <v>1.93</v>
      </c>
      <c r="I914" s="1" t="s">
        <v>30</v>
      </c>
      <c r="J914">
        <v>4</v>
      </c>
      <c r="K914">
        <v>17481</v>
      </c>
      <c r="L914">
        <v>9.77</v>
      </c>
      <c r="M914">
        <v>25.61</v>
      </c>
      <c r="N914">
        <v>3.12</v>
      </c>
      <c r="O914" s="1" t="s">
        <v>1252</v>
      </c>
    </row>
    <row r="915" spans="1:15" x14ac:dyDescent="0.3">
      <c r="A915" s="1" t="s">
        <v>643</v>
      </c>
      <c r="B915">
        <v>1007</v>
      </c>
      <c r="C915">
        <v>6.66</v>
      </c>
      <c r="D915">
        <v>1.57</v>
      </c>
      <c r="E915">
        <v>5.22</v>
      </c>
      <c r="F915">
        <v>2.38</v>
      </c>
      <c r="G915">
        <v>5.5</v>
      </c>
      <c r="H915">
        <v>1.65</v>
      </c>
      <c r="I915" s="1" t="s">
        <v>216</v>
      </c>
      <c r="J915">
        <v>5</v>
      </c>
      <c r="K915">
        <v>19781</v>
      </c>
      <c r="L915">
        <v>9.89</v>
      </c>
      <c r="M915">
        <v>51.31</v>
      </c>
      <c r="N915">
        <v>3.42</v>
      </c>
      <c r="O915" s="1" t="s">
        <v>1252</v>
      </c>
    </row>
    <row r="916" spans="1:15" x14ac:dyDescent="0.3">
      <c r="A916" s="1" t="s">
        <v>646</v>
      </c>
      <c r="B916">
        <v>1008</v>
      </c>
      <c r="C916">
        <v>5</v>
      </c>
      <c r="D916">
        <v>1.96</v>
      </c>
      <c r="E916">
        <v>3.41</v>
      </c>
      <c r="F916">
        <v>2.14</v>
      </c>
      <c r="G916">
        <v>4.6399999999999997</v>
      </c>
      <c r="H916">
        <v>1.83</v>
      </c>
      <c r="I916" s="1" t="s">
        <v>103</v>
      </c>
      <c r="J916">
        <v>4</v>
      </c>
      <c r="K916">
        <v>2745</v>
      </c>
      <c r="L916">
        <v>7.92</v>
      </c>
      <c r="M916">
        <v>25.84</v>
      </c>
      <c r="N916">
        <v>3.12</v>
      </c>
      <c r="O916" s="1" t="s">
        <v>1252</v>
      </c>
    </row>
    <row r="917" spans="1:15" x14ac:dyDescent="0.3">
      <c r="A917" s="1" t="s">
        <v>648</v>
      </c>
      <c r="B917">
        <v>1009</v>
      </c>
      <c r="C917">
        <v>5.68</v>
      </c>
      <c r="D917">
        <v>2.12</v>
      </c>
      <c r="E917">
        <v>4.05</v>
      </c>
      <c r="F917">
        <v>2.61</v>
      </c>
      <c r="G917">
        <v>5.1100000000000003</v>
      </c>
      <c r="H917">
        <v>2.2000000000000002</v>
      </c>
      <c r="I917" s="1" t="s">
        <v>649</v>
      </c>
      <c r="J917">
        <v>7</v>
      </c>
      <c r="K917">
        <v>16947</v>
      </c>
      <c r="L917">
        <v>9.74</v>
      </c>
      <c r="M917">
        <v>55.73</v>
      </c>
      <c r="N917">
        <v>3.45</v>
      </c>
      <c r="O917" s="1" t="s">
        <v>1245</v>
      </c>
    </row>
    <row r="918" spans="1:15" x14ac:dyDescent="0.3">
      <c r="A918" s="1" t="s">
        <v>651</v>
      </c>
      <c r="B918">
        <v>1010</v>
      </c>
      <c r="C918">
        <v>4.84</v>
      </c>
      <c r="D918">
        <v>2.5099999999999998</v>
      </c>
      <c r="E918">
        <v>5.87</v>
      </c>
      <c r="F918">
        <v>2.56</v>
      </c>
      <c r="G918">
        <v>4.67</v>
      </c>
      <c r="H918">
        <v>2.37</v>
      </c>
      <c r="I918" s="1" t="s">
        <v>42</v>
      </c>
      <c r="J918">
        <v>5</v>
      </c>
      <c r="K918">
        <v>1423</v>
      </c>
      <c r="L918">
        <v>7.26</v>
      </c>
      <c r="M918">
        <v>5.69</v>
      </c>
      <c r="N918">
        <v>2.46</v>
      </c>
      <c r="O918" s="1" t="s">
        <v>1252</v>
      </c>
    </row>
    <row r="919" spans="1:15" x14ac:dyDescent="0.3">
      <c r="A919" s="1" t="s">
        <v>653</v>
      </c>
      <c r="B919">
        <v>1011</v>
      </c>
      <c r="C919">
        <v>6.93</v>
      </c>
      <c r="D919">
        <v>1.28</v>
      </c>
      <c r="E919">
        <v>4.88</v>
      </c>
      <c r="F919">
        <v>2.2999999999999998</v>
      </c>
      <c r="G919">
        <v>5.33</v>
      </c>
      <c r="H919">
        <v>1.75</v>
      </c>
      <c r="I919" s="1" t="s">
        <v>134</v>
      </c>
      <c r="J919">
        <v>6</v>
      </c>
      <c r="K919">
        <v>4229</v>
      </c>
      <c r="L919">
        <v>8.35</v>
      </c>
      <c r="M919">
        <v>8.8800000000000008</v>
      </c>
      <c r="N919">
        <v>2.66</v>
      </c>
      <c r="O919" s="1" t="s">
        <v>1252</v>
      </c>
    </row>
    <row r="920" spans="1:15" x14ac:dyDescent="0.3">
      <c r="A920" s="1" t="s">
        <v>655</v>
      </c>
      <c r="B920">
        <v>540</v>
      </c>
      <c r="C920">
        <v>6.02</v>
      </c>
      <c r="D920">
        <v>1.97</v>
      </c>
      <c r="E920">
        <v>4.6100000000000003</v>
      </c>
      <c r="F920">
        <v>2.6</v>
      </c>
      <c r="G920">
        <v>5.61</v>
      </c>
      <c r="H920">
        <v>2.12</v>
      </c>
      <c r="I920" s="1" t="s">
        <v>187</v>
      </c>
      <c r="J920">
        <v>6</v>
      </c>
      <c r="K920">
        <v>6412</v>
      </c>
      <c r="L920">
        <v>8.77</v>
      </c>
      <c r="M920">
        <v>13.63</v>
      </c>
      <c r="N920">
        <v>2.84</v>
      </c>
      <c r="O920" s="1" t="s">
        <v>1245</v>
      </c>
    </row>
    <row r="921" spans="1:15" x14ac:dyDescent="0.3">
      <c r="A921" s="1" t="s">
        <v>657</v>
      </c>
      <c r="B921">
        <v>428</v>
      </c>
      <c r="C921">
        <v>3.56</v>
      </c>
      <c r="D921">
        <v>1.36</v>
      </c>
      <c r="E921">
        <v>6.53</v>
      </c>
      <c r="F921">
        <v>2.1</v>
      </c>
      <c r="G921">
        <v>5.22</v>
      </c>
      <c r="H921">
        <v>2.02</v>
      </c>
      <c r="I921" s="1" t="s">
        <v>187</v>
      </c>
      <c r="J921">
        <v>5</v>
      </c>
      <c r="K921">
        <v>2805</v>
      </c>
      <c r="L921">
        <v>7.94</v>
      </c>
      <c r="M921">
        <v>10.24</v>
      </c>
      <c r="N921">
        <v>2.72</v>
      </c>
      <c r="O921" s="1" t="s">
        <v>1253</v>
      </c>
    </row>
    <row r="922" spans="1:15" x14ac:dyDescent="0.3">
      <c r="A922" s="1" t="s">
        <v>659</v>
      </c>
      <c r="B922">
        <v>429</v>
      </c>
      <c r="C922">
        <v>3.58</v>
      </c>
      <c r="D922">
        <v>2.08</v>
      </c>
      <c r="E922">
        <v>5.39</v>
      </c>
      <c r="F922">
        <v>2.4300000000000002</v>
      </c>
      <c r="G922">
        <v>3.87</v>
      </c>
      <c r="H922">
        <v>1.87</v>
      </c>
      <c r="I922" s="1" t="s">
        <v>14</v>
      </c>
      <c r="J922">
        <v>7</v>
      </c>
      <c r="K922">
        <v>243</v>
      </c>
      <c r="L922">
        <v>5.49</v>
      </c>
      <c r="M922">
        <v>0.75</v>
      </c>
      <c r="N922">
        <v>1.59</v>
      </c>
      <c r="O922" s="1" t="s">
        <v>1245</v>
      </c>
    </row>
    <row r="923" spans="1:15" x14ac:dyDescent="0.3">
      <c r="A923" s="1" t="s">
        <v>661</v>
      </c>
      <c r="B923">
        <v>430</v>
      </c>
      <c r="C923">
        <v>1.93</v>
      </c>
      <c r="D923">
        <v>1.44</v>
      </c>
      <c r="E923">
        <v>6.27</v>
      </c>
      <c r="F923">
        <v>2.44</v>
      </c>
      <c r="G923">
        <v>3.58</v>
      </c>
      <c r="H923">
        <v>2.34</v>
      </c>
      <c r="I923" s="1" t="s">
        <v>277</v>
      </c>
      <c r="J923">
        <v>8</v>
      </c>
      <c r="K923">
        <v>12323</v>
      </c>
      <c r="L923">
        <v>9.42</v>
      </c>
      <c r="M923">
        <v>94.02</v>
      </c>
      <c r="N923">
        <v>3.68</v>
      </c>
      <c r="O923" s="1" t="s">
        <v>1250</v>
      </c>
    </row>
    <row r="924" spans="1:15" x14ac:dyDescent="0.3">
      <c r="A924" s="1" t="s">
        <v>663</v>
      </c>
      <c r="B924">
        <v>431</v>
      </c>
      <c r="C924">
        <v>8.16</v>
      </c>
      <c r="D924">
        <v>1.1200000000000001</v>
      </c>
      <c r="E924">
        <v>6.23</v>
      </c>
      <c r="F924">
        <v>2.73</v>
      </c>
      <c r="G924">
        <v>6.6</v>
      </c>
      <c r="H924">
        <v>2.15</v>
      </c>
      <c r="I924" s="1" t="s">
        <v>62</v>
      </c>
      <c r="J924">
        <v>8</v>
      </c>
      <c r="K924">
        <v>3890</v>
      </c>
      <c r="L924">
        <v>8.27</v>
      </c>
      <c r="M924">
        <v>41.92</v>
      </c>
      <c r="N924">
        <v>3.33</v>
      </c>
      <c r="O924" s="1" t="s">
        <v>1250</v>
      </c>
    </row>
    <row r="925" spans="1:15" x14ac:dyDescent="0.3">
      <c r="A925" s="1" t="s">
        <v>665</v>
      </c>
      <c r="B925">
        <v>432</v>
      </c>
      <c r="C925">
        <v>1.72</v>
      </c>
      <c r="D925">
        <v>1.1399999999999999</v>
      </c>
      <c r="E925">
        <v>7.86</v>
      </c>
      <c r="F925">
        <v>2.27</v>
      </c>
      <c r="G925">
        <v>3.08</v>
      </c>
      <c r="H925">
        <v>2.75</v>
      </c>
      <c r="I925" s="1" t="s">
        <v>99</v>
      </c>
      <c r="J925">
        <v>9</v>
      </c>
      <c r="K925">
        <v>1899</v>
      </c>
      <c r="L925">
        <v>7.55</v>
      </c>
      <c r="M925">
        <v>9.57</v>
      </c>
      <c r="N925">
        <v>2.69</v>
      </c>
      <c r="O925" s="1" t="s">
        <v>1249</v>
      </c>
    </row>
    <row r="926" spans="1:15" x14ac:dyDescent="0.3">
      <c r="A926" s="1" t="s">
        <v>667</v>
      </c>
      <c r="B926">
        <v>614</v>
      </c>
      <c r="C926">
        <v>1.69</v>
      </c>
      <c r="D926">
        <v>1.42</v>
      </c>
      <c r="E926">
        <v>7.27</v>
      </c>
      <c r="F926">
        <v>2.38</v>
      </c>
      <c r="G926">
        <v>2.65</v>
      </c>
      <c r="H926">
        <v>2.2999999999999998</v>
      </c>
      <c r="I926" s="1" t="s">
        <v>14</v>
      </c>
      <c r="J926">
        <v>9</v>
      </c>
      <c r="K926">
        <v>4000</v>
      </c>
      <c r="L926">
        <v>8.2899999999999991</v>
      </c>
      <c r="M926">
        <v>12.1</v>
      </c>
      <c r="N926">
        <v>2.79</v>
      </c>
      <c r="O926" s="1" t="s">
        <v>1246</v>
      </c>
    </row>
    <row r="927" spans="1:15" x14ac:dyDescent="0.3">
      <c r="A927" s="1" t="s">
        <v>669</v>
      </c>
      <c r="B927">
        <v>433</v>
      </c>
      <c r="C927">
        <v>6.89</v>
      </c>
      <c r="D927">
        <v>2.29</v>
      </c>
      <c r="E927">
        <v>4.34</v>
      </c>
      <c r="F927">
        <v>2.31</v>
      </c>
      <c r="G927">
        <v>5.32</v>
      </c>
      <c r="H927">
        <v>2</v>
      </c>
      <c r="I927" s="1" t="s">
        <v>42</v>
      </c>
      <c r="J927">
        <v>8</v>
      </c>
      <c r="K927">
        <v>2279</v>
      </c>
      <c r="L927">
        <v>7.73</v>
      </c>
      <c r="M927">
        <v>5.37</v>
      </c>
      <c r="N927">
        <v>2.44</v>
      </c>
      <c r="O927" s="1" t="s">
        <v>1250</v>
      </c>
    </row>
    <row r="928" spans="1:15" x14ac:dyDescent="0.3">
      <c r="A928" s="1" t="s">
        <v>671</v>
      </c>
      <c r="B928">
        <v>434</v>
      </c>
      <c r="C928">
        <v>5.3</v>
      </c>
      <c r="D928">
        <v>1.49</v>
      </c>
      <c r="E928">
        <v>4.62</v>
      </c>
      <c r="F928">
        <v>1.94</v>
      </c>
      <c r="G928">
        <v>4.88</v>
      </c>
      <c r="H928">
        <v>1.81</v>
      </c>
      <c r="I928" s="1" t="s">
        <v>672</v>
      </c>
      <c r="J928">
        <v>6</v>
      </c>
      <c r="K928">
        <v>48737</v>
      </c>
      <c r="L928">
        <v>10.79</v>
      </c>
      <c r="M928">
        <v>28.61</v>
      </c>
      <c r="N928">
        <v>3.16</v>
      </c>
      <c r="O928" s="1" t="s">
        <v>1245</v>
      </c>
    </row>
    <row r="929" spans="1:15" x14ac:dyDescent="0.3">
      <c r="A929" s="1" t="s">
        <v>675</v>
      </c>
      <c r="B929">
        <v>1012</v>
      </c>
      <c r="C929">
        <v>4.7300000000000004</v>
      </c>
      <c r="D929">
        <v>1.05</v>
      </c>
      <c r="E929">
        <v>3.79</v>
      </c>
      <c r="F929">
        <v>2.02</v>
      </c>
      <c r="G929">
        <v>4.3899999999999997</v>
      </c>
      <c r="H929">
        <v>1.51</v>
      </c>
      <c r="I929" s="1" t="s">
        <v>14</v>
      </c>
      <c r="J929">
        <v>11</v>
      </c>
      <c r="K929">
        <v>695</v>
      </c>
      <c r="L929">
        <v>6.54</v>
      </c>
      <c r="M929">
        <v>2.2000000000000002</v>
      </c>
      <c r="N929">
        <v>2.0499999999999998</v>
      </c>
      <c r="O929" s="1" t="s">
        <v>1245</v>
      </c>
    </row>
    <row r="930" spans="1:15" x14ac:dyDescent="0.3">
      <c r="A930" s="1" t="s">
        <v>677</v>
      </c>
      <c r="B930">
        <v>435</v>
      </c>
      <c r="C930">
        <v>2.13</v>
      </c>
      <c r="D930">
        <v>1.69</v>
      </c>
      <c r="E930">
        <v>6.89</v>
      </c>
      <c r="F930">
        <v>2.13</v>
      </c>
      <c r="G930">
        <v>3.79</v>
      </c>
      <c r="H930">
        <v>2.5499999999999998</v>
      </c>
      <c r="I930" s="1" t="s">
        <v>78</v>
      </c>
      <c r="J930">
        <v>5</v>
      </c>
      <c r="K930">
        <v>4276</v>
      </c>
      <c r="L930">
        <v>8.36</v>
      </c>
      <c r="M930">
        <v>24.27</v>
      </c>
      <c r="N930">
        <v>3.09</v>
      </c>
      <c r="O930" s="1" t="s">
        <v>1245</v>
      </c>
    </row>
    <row r="931" spans="1:15" x14ac:dyDescent="0.3">
      <c r="A931" s="1" t="s">
        <v>679</v>
      </c>
      <c r="B931">
        <v>436</v>
      </c>
      <c r="C931">
        <v>3.64</v>
      </c>
      <c r="D931">
        <v>1.76</v>
      </c>
      <c r="E931">
        <v>5.14</v>
      </c>
      <c r="F931">
        <v>2.14</v>
      </c>
      <c r="G931">
        <v>4.45</v>
      </c>
      <c r="H931">
        <v>1.5</v>
      </c>
      <c r="I931" s="1" t="s">
        <v>59</v>
      </c>
      <c r="J931">
        <v>5</v>
      </c>
      <c r="K931">
        <v>3726</v>
      </c>
      <c r="L931">
        <v>8.2200000000000006</v>
      </c>
      <c r="M931">
        <v>5.0999999999999996</v>
      </c>
      <c r="N931">
        <v>2.42</v>
      </c>
      <c r="O931" s="1" t="s">
        <v>1245</v>
      </c>
    </row>
    <row r="932" spans="1:15" x14ac:dyDescent="0.3">
      <c r="A932" s="1" t="s">
        <v>681</v>
      </c>
      <c r="B932">
        <v>1013</v>
      </c>
      <c r="C932">
        <v>6.39</v>
      </c>
      <c r="D932">
        <v>1.58</v>
      </c>
      <c r="E932">
        <v>4.83</v>
      </c>
      <c r="F932">
        <v>2.46</v>
      </c>
      <c r="G932">
        <v>6.02</v>
      </c>
      <c r="H932">
        <v>1.7</v>
      </c>
      <c r="I932" s="1" t="s">
        <v>682</v>
      </c>
      <c r="J932">
        <v>7</v>
      </c>
      <c r="K932">
        <v>174954</v>
      </c>
      <c r="L932">
        <v>12.07</v>
      </c>
      <c r="M932">
        <v>808.47</v>
      </c>
      <c r="N932">
        <v>4.62</v>
      </c>
      <c r="O932" s="1" t="s">
        <v>1248</v>
      </c>
    </row>
    <row r="933" spans="1:15" x14ac:dyDescent="0.3">
      <c r="A933" s="1" t="s">
        <v>684</v>
      </c>
      <c r="B933">
        <v>437</v>
      </c>
      <c r="C933">
        <v>7.65</v>
      </c>
      <c r="D933">
        <v>1.03</v>
      </c>
      <c r="E933">
        <v>5.72</v>
      </c>
      <c r="F933">
        <v>2.2999999999999998</v>
      </c>
      <c r="G933">
        <v>5.61</v>
      </c>
      <c r="H933">
        <v>2.11</v>
      </c>
      <c r="I933" s="1" t="s">
        <v>134</v>
      </c>
      <c r="J933">
        <v>10</v>
      </c>
      <c r="K933">
        <v>2448</v>
      </c>
      <c r="L933">
        <v>7.8</v>
      </c>
      <c r="M933">
        <v>7.8</v>
      </c>
      <c r="N933">
        <v>2.6</v>
      </c>
      <c r="O933" s="1" t="s">
        <v>1250</v>
      </c>
    </row>
    <row r="934" spans="1:15" x14ac:dyDescent="0.3">
      <c r="A934" s="1" t="s">
        <v>687</v>
      </c>
      <c r="B934">
        <v>438</v>
      </c>
      <c r="C934">
        <v>8.0500000000000007</v>
      </c>
      <c r="D934">
        <v>1.48</v>
      </c>
      <c r="E934">
        <v>8.02</v>
      </c>
      <c r="F934">
        <v>1.65</v>
      </c>
      <c r="G934">
        <v>6.54</v>
      </c>
      <c r="H934">
        <v>2.2999999999999998</v>
      </c>
      <c r="I934" s="1" t="s">
        <v>62</v>
      </c>
      <c r="J934">
        <v>6</v>
      </c>
      <c r="K934">
        <v>2569</v>
      </c>
      <c r="L934">
        <v>7.85</v>
      </c>
      <c r="M934">
        <v>8.41</v>
      </c>
      <c r="N934">
        <v>2.63</v>
      </c>
      <c r="O934" s="1" t="s">
        <v>1252</v>
      </c>
    </row>
    <row r="935" spans="1:15" x14ac:dyDescent="0.3">
      <c r="A935" s="1" t="s">
        <v>689</v>
      </c>
      <c r="B935">
        <v>1014</v>
      </c>
      <c r="C935">
        <v>6.3</v>
      </c>
      <c r="D935">
        <v>1.56</v>
      </c>
      <c r="E935">
        <v>3.98</v>
      </c>
      <c r="F935">
        <v>2.2200000000000002</v>
      </c>
      <c r="G935">
        <v>5.49</v>
      </c>
      <c r="H935">
        <v>1.93</v>
      </c>
      <c r="I935" s="1" t="s">
        <v>28</v>
      </c>
      <c r="J935">
        <v>4</v>
      </c>
      <c r="K935">
        <v>815</v>
      </c>
      <c r="L935">
        <v>6.7</v>
      </c>
      <c r="M935">
        <v>3.71</v>
      </c>
      <c r="N935">
        <v>2.2799999999999998</v>
      </c>
      <c r="O935" s="1" t="s">
        <v>1250</v>
      </c>
    </row>
    <row r="936" spans="1:15" x14ac:dyDescent="0.3">
      <c r="A936" s="1" t="s">
        <v>691</v>
      </c>
      <c r="B936">
        <v>439</v>
      </c>
      <c r="C936">
        <v>5.31</v>
      </c>
      <c r="D936">
        <v>2.02</v>
      </c>
      <c r="E936">
        <v>4.6399999999999997</v>
      </c>
      <c r="F936">
        <v>2.75</v>
      </c>
      <c r="G936">
        <v>4.63</v>
      </c>
      <c r="H936">
        <v>2.2400000000000002</v>
      </c>
      <c r="I936" s="1" t="s">
        <v>692</v>
      </c>
      <c r="J936">
        <v>4</v>
      </c>
      <c r="K936">
        <v>788823</v>
      </c>
      <c r="L936">
        <v>13.58</v>
      </c>
      <c r="M936">
        <v>1958.63</v>
      </c>
      <c r="N936">
        <v>5</v>
      </c>
      <c r="O936" s="1" t="s">
        <v>1252</v>
      </c>
    </row>
    <row r="937" spans="1:15" x14ac:dyDescent="0.3">
      <c r="A937" s="1" t="s">
        <v>694</v>
      </c>
      <c r="B937">
        <v>440</v>
      </c>
      <c r="C937">
        <v>3.86</v>
      </c>
      <c r="D937">
        <v>1.55</v>
      </c>
      <c r="E937">
        <v>4.1100000000000003</v>
      </c>
      <c r="F937">
        <v>2.09</v>
      </c>
      <c r="G937">
        <v>3.09</v>
      </c>
      <c r="H937">
        <v>1.91</v>
      </c>
      <c r="I937" s="1" t="s">
        <v>62</v>
      </c>
      <c r="J937">
        <v>5</v>
      </c>
      <c r="K937">
        <v>739</v>
      </c>
      <c r="L937">
        <v>6.61</v>
      </c>
      <c r="M937">
        <v>1.51</v>
      </c>
      <c r="N937">
        <v>1.89</v>
      </c>
      <c r="O937" s="1" t="s">
        <v>1250</v>
      </c>
    </row>
    <row r="938" spans="1:15" x14ac:dyDescent="0.3">
      <c r="A938" s="1" t="s">
        <v>695</v>
      </c>
      <c r="B938">
        <v>441</v>
      </c>
      <c r="C938">
        <v>3.28</v>
      </c>
      <c r="D938">
        <v>2.16</v>
      </c>
      <c r="E938">
        <v>4.83</v>
      </c>
      <c r="F938">
        <v>2.9</v>
      </c>
      <c r="G938">
        <v>4.08</v>
      </c>
      <c r="H938">
        <v>2.27</v>
      </c>
      <c r="I938" s="1" t="s">
        <v>48</v>
      </c>
      <c r="J938">
        <v>7</v>
      </c>
      <c r="K938">
        <v>5750</v>
      </c>
      <c r="L938">
        <v>8.66</v>
      </c>
      <c r="M938">
        <v>6.98</v>
      </c>
      <c r="N938">
        <v>2.5499999999999998</v>
      </c>
      <c r="O938" s="1" t="s">
        <v>1245</v>
      </c>
    </row>
    <row r="939" spans="1:15" x14ac:dyDescent="0.3">
      <c r="A939" s="1" t="s">
        <v>697</v>
      </c>
      <c r="B939">
        <v>442</v>
      </c>
      <c r="C939">
        <v>2.94</v>
      </c>
      <c r="D939">
        <v>1.88</v>
      </c>
      <c r="E939">
        <v>4.7300000000000004</v>
      </c>
      <c r="F939">
        <v>2.72</v>
      </c>
      <c r="G939">
        <v>3.72</v>
      </c>
      <c r="H939">
        <v>2.0499999999999998</v>
      </c>
      <c r="I939" s="1" t="s">
        <v>134</v>
      </c>
      <c r="J939">
        <v>4</v>
      </c>
      <c r="K939">
        <v>6175</v>
      </c>
      <c r="L939">
        <v>8.73</v>
      </c>
      <c r="M939">
        <v>5.63</v>
      </c>
      <c r="N939">
        <v>2.46</v>
      </c>
      <c r="O939" s="1" t="s">
        <v>1245</v>
      </c>
    </row>
    <row r="940" spans="1:15" x14ac:dyDescent="0.3">
      <c r="A940" s="1" t="s">
        <v>699</v>
      </c>
      <c r="B940">
        <v>1015</v>
      </c>
      <c r="C940">
        <v>5.19</v>
      </c>
      <c r="D940">
        <v>1.27</v>
      </c>
      <c r="E940">
        <v>4.33</v>
      </c>
      <c r="F940">
        <v>1.78</v>
      </c>
      <c r="G940">
        <v>5.67</v>
      </c>
      <c r="H940">
        <v>1.62</v>
      </c>
      <c r="I940" s="1" t="s">
        <v>57</v>
      </c>
      <c r="J940">
        <v>4</v>
      </c>
      <c r="K940">
        <v>33286</v>
      </c>
      <c r="L940">
        <v>10.41</v>
      </c>
      <c r="M940">
        <v>10.75</v>
      </c>
      <c r="N940">
        <v>2.74</v>
      </c>
      <c r="O940" s="1" t="s">
        <v>1245</v>
      </c>
    </row>
    <row r="941" spans="1:15" x14ac:dyDescent="0.3">
      <c r="A941" s="1" t="s">
        <v>701</v>
      </c>
      <c r="B941">
        <v>443</v>
      </c>
      <c r="C941">
        <v>1.98</v>
      </c>
      <c r="D941">
        <v>1.1499999999999999</v>
      </c>
      <c r="E941">
        <v>5.55</v>
      </c>
      <c r="F941">
        <v>2.5099999999999998</v>
      </c>
      <c r="G941">
        <v>3.9</v>
      </c>
      <c r="H941">
        <v>1.85</v>
      </c>
      <c r="I941" s="1" t="s">
        <v>14</v>
      </c>
      <c r="J941">
        <v>9</v>
      </c>
      <c r="K941">
        <v>114</v>
      </c>
      <c r="L941">
        <v>4.74</v>
      </c>
      <c r="M941">
        <v>1.1399999999999999</v>
      </c>
      <c r="N941">
        <v>1.77</v>
      </c>
      <c r="O941" s="1" t="s">
        <v>1245</v>
      </c>
    </row>
    <row r="942" spans="1:15" x14ac:dyDescent="0.3">
      <c r="A942" s="1" t="s">
        <v>703</v>
      </c>
      <c r="B942">
        <v>444</v>
      </c>
      <c r="C942">
        <v>2.5499999999999998</v>
      </c>
      <c r="D942">
        <v>1.78</v>
      </c>
      <c r="E942">
        <v>6.83</v>
      </c>
      <c r="F942">
        <v>2.4900000000000002</v>
      </c>
      <c r="G942">
        <v>4.3</v>
      </c>
      <c r="H942">
        <v>2.42</v>
      </c>
      <c r="I942" s="1" t="s">
        <v>28</v>
      </c>
      <c r="J942">
        <v>7</v>
      </c>
      <c r="K942">
        <v>1663</v>
      </c>
      <c r="L942">
        <v>7.42</v>
      </c>
      <c r="M942">
        <v>2.5499999999999998</v>
      </c>
      <c r="N942">
        <v>2.12</v>
      </c>
      <c r="O942" s="1" t="s">
        <v>1245</v>
      </c>
    </row>
    <row r="943" spans="1:15" x14ac:dyDescent="0.3">
      <c r="A943" s="1" t="s">
        <v>705</v>
      </c>
      <c r="B943">
        <v>445</v>
      </c>
      <c r="C943">
        <v>1.56</v>
      </c>
      <c r="D943">
        <v>0.79</v>
      </c>
      <c r="E943">
        <v>6.1</v>
      </c>
      <c r="F943">
        <v>2.77</v>
      </c>
      <c r="G943">
        <v>3.33</v>
      </c>
      <c r="H943">
        <v>2.37</v>
      </c>
      <c r="I943" s="1" t="s">
        <v>59</v>
      </c>
      <c r="J943">
        <v>7</v>
      </c>
      <c r="K943">
        <v>7463</v>
      </c>
      <c r="L943">
        <v>8.92</v>
      </c>
      <c r="M943">
        <v>15.92</v>
      </c>
      <c r="N943">
        <v>2.91</v>
      </c>
      <c r="O943" s="1" t="s">
        <v>1252</v>
      </c>
    </row>
    <row r="944" spans="1:15" x14ac:dyDescent="0.3">
      <c r="A944" s="1" t="s">
        <v>707</v>
      </c>
      <c r="B944">
        <v>1016</v>
      </c>
      <c r="C944">
        <v>5.46</v>
      </c>
      <c r="D944">
        <v>1.75</v>
      </c>
      <c r="E944">
        <v>3.95</v>
      </c>
      <c r="F944">
        <v>2.2799999999999998</v>
      </c>
      <c r="G944">
        <v>5.78</v>
      </c>
      <c r="H944">
        <v>2.14</v>
      </c>
      <c r="I944" s="1" t="s">
        <v>10</v>
      </c>
      <c r="J944">
        <v>5</v>
      </c>
      <c r="K944">
        <v>23842</v>
      </c>
      <c r="L944">
        <v>10.08</v>
      </c>
      <c r="M944">
        <v>22.84</v>
      </c>
      <c r="N944">
        <v>3.07</v>
      </c>
      <c r="O944" s="1" t="s">
        <v>1252</v>
      </c>
    </row>
    <row r="945" spans="1:15" x14ac:dyDescent="0.3">
      <c r="A945" s="1" t="s">
        <v>709</v>
      </c>
      <c r="B945">
        <v>446</v>
      </c>
      <c r="C945">
        <v>2.1</v>
      </c>
      <c r="D945">
        <v>1.48</v>
      </c>
      <c r="E945">
        <v>6.4</v>
      </c>
      <c r="F945">
        <v>2.41</v>
      </c>
      <c r="G945">
        <v>4.42</v>
      </c>
      <c r="H945">
        <v>2.5099999999999998</v>
      </c>
      <c r="I945" s="1" t="s">
        <v>59</v>
      </c>
      <c r="J945">
        <v>5</v>
      </c>
      <c r="K945">
        <v>4619</v>
      </c>
      <c r="L945">
        <v>8.44</v>
      </c>
      <c r="M945">
        <v>4.9000000000000004</v>
      </c>
      <c r="N945">
        <v>2.4</v>
      </c>
      <c r="O945" s="1" t="s">
        <v>1246</v>
      </c>
    </row>
    <row r="946" spans="1:15" x14ac:dyDescent="0.3">
      <c r="A946" s="1" t="s">
        <v>711</v>
      </c>
      <c r="B946">
        <v>1017</v>
      </c>
      <c r="C946">
        <v>7</v>
      </c>
      <c r="D946">
        <v>2.0099999999999998</v>
      </c>
      <c r="E946">
        <v>5.1100000000000003</v>
      </c>
      <c r="F946">
        <v>2.84</v>
      </c>
      <c r="G946">
        <v>6.09</v>
      </c>
      <c r="H946">
        <v>1.84</v>
      </c>
      <c r="I946" s="1" t="s">
        <v>119</v>
      </c>
      <c r="J946">
        <v>3</v>
      </c>
      <c r="K946">
        <v>25185</v>
      </c>
      <c r="L946">
        <v>10.130000000000001</v>
      </c>
      <c r="M946">
        <v>16.84</v>
      </c>
      <c r="N946">
        <v>2.93</v>
      </c>
      <c r="O946" s="1" t="s">
        <v>1252</v>
      </c>
    </row>
    <row r="947" spans="1:15" x14ac:dyDescent="0.3">
      <c r="A947" s="1" t="s">
        <v>713</v>
      </c>
      <c r="B947">
        <v>447</v>
      </c>
      <c r="C947">
        <v>1.78</v>
      </c>
      <c r="D947">
        <v>1.31</v>
      </c>
      <c r="E947">
        <v>6.24</v>
      </c>
      <c r="F947">
        <v>2.64</v>
      </c>
      <c r="G947">
        <v>3.5</v>
      </c>
      <c r="H947">
        <v>2.34</v>
      </c>
      <c r="I947" s="1" t="s">
        <v>255</v>
      </c>
      <c r="J947">
        <v>7</v>
      </c>
      <c r="K947">
        <v>3635</v>
      </c>
      <c r="L947">
        <v>8.1999999999999993</v>
      </c>
      <c r="M947">
        <v>14.18</v>
      </c>
      <c r="N947">
        <v>2.86</v>
      </c>
      <c r="O947" s="1" t="s">
        <v>1245</v>
      </c>
    </row>
    <row r="948" spans="1:15" x14ac:dyDescent="0.3">
      <c r="A948" s="1" t="s">
        <v>715</v>
      </c>
      <c r="B948">
        <v>448</v>
      </c>
      <c r="C948">
        <v>2.2200000000000002</v>
      </c>
      <c r="D948">
        <v>1.69</v>
      </c>
      <c r="E948">
        <v>5.78</v>
      </c>
      <c r="F948">
        <v>2.4700000000000002</v>
      </c>
      <c r="G948">
        <v>4.6100000000000003</v>
      </c>
      <c r="H948">
        <v>2.71</v>
      </c>
      <c r="I948" s="1" t="s">
        <v>44</v>
      </c>
      <c r="J948">
        <v>7</v>
      </c>
      <c r="K948">
        <v>1190</v>
      </c>
      <c r="L948">
        <v>7.08</v>
      </c>
      <c r="M948">
        <v>10.59</v>
      </c>
      <c r="N948">
        <v>2.73</v>
      </c>
      <c r="O948" s="1" t="s">
        <v>1245</v>
      </c>
    </row>
    <row r="949" spans="1:15" x14ac:dyDescent="0.3">
      <c r="A949" s="1" t="s">
        <v>717</v>
      </c>
      <c r="B949">
        <v>615</v>
      </c>
      <c r="C949">
        <v>2.67</v>
      </c>
      <c r="D949">
        <v>1.45</v>
      </c>
      <c r="E949">
        <v>4.16</v>
      </c>
      <c r="F949">
        <v>2.16</v>
      </c>
      <c r="G949">
        <v>5.24</v>
      </c>
      <c r="H949">
        <v>1.85</v>
      </c>
      <c r="I949" s="1" t="s">
        <v>44</v>
      </c>
      <c r="J949">
        <v>5</v>
      </c>
      <c r="K949">
        <v>9768</v>
      </c>
      <c r="L949">
        <v>9.19</v>
      </c>
      <c r="M949">
        <v>22.47</v>
      </c>
      <c r="N949">
        <v>3.06</v>
      </c>
      <c r="O949" s="1" t="s">
        <v>1252</v>
      </c>
    </row>
    <row r="950" spans="1:15" x14ac:dyDescent="0.3">
      <c r="A950" s="1" t="s">
        <v>719</v>
      </c>
      <c r="B950">
        <v>616</v>
      </c>
      <c r="C950">
        <v>2.1</v>
      </c>
      <c r="D950">
        <v>1.49</v>
      </c>
      <c r="E950">
        <v>6.33</v>
      </c>
      <c r="F950">
        <v>2.4500000000000002</v>
      </c>
      <c r="G950">
        <v>2.84</v>
      </c>
      <c r="H950">
        <v>1.87</v>
      </c>
      <c r="I950" s="1" t="s">
        <v>28</v>
      </c>
      <c r="J950">
        <v>6</v>
      </c>
      <c r="K950">
        <v>2770</v>
      </c>
      <c r="L950">
        <v>7.93</v>
      </c>
      <c r="M950">
        <v>17.04</v>
      </c>
      <c r="N950">
        <v>2.94</v>
      </c>
      <c r="O950" s="1" t="s">
        <v>1245</v>
      </c>
    </row>
    <row r="951" spans="1:15" x14ac:dyDescent="0.3">
      <c r="A951" s="1" t="s">
        <v>721</v>
      </c>
      <c r="B951">
        <v>1018</v>
      </c>
      <c r="C951">
        <v>7.1</v>
      </c>
      <c r="D951">
        <v>2</v>
      </c>
      <c r="E951">
        <v>6.21</v>
      </c>
      <c r="F951">
        <v>2.5099999999999998</v>
      </c>
      <c r="G951">
        <v>6.31</v>
      </c>
      <c r="H951">
        <v>2.08</v>
      </c>
      <c r="I951" s="1" t="s">
        <v>110</v>
      </c>
      <c r="J951">
        <v>6</v>
      </c>
      <c r="K951">
        <v>45977</v>
      </c>
      <c r="L951">
        <v>10.74</v>
      </c>
      <c r="M951">
        <v>33.369999999999997</v>
      </c>
      <c r="N951">
        <v>3.23</v>
      </c>
      <c r="O951" s="1" t="s">
        <v>1252</v>
      </c>
    </row>
    <row r="952" spans="1:15" x14ac:dyDescent="0.3">
      <c r="A952" s="1" t="s">
        <v>723</v>
      </c>
      <c r="B952">
        <v>449</v>
      </c>
      <c r="C952">
        <v>8.27</v>
      </c>
      <c r="D952">
        <v>0.9</v>
      </c>
      <c r="E952">
        <v>6.75</v>
      </c>
      <c r="F952">
        <v>2.2999999999999998</v>
      </c>
      <c r="G952">
        <v>6.36</v>
      </c>
      <c r="H952">
        <v>2.42</v>
      </c>
      <c r="I952" s="1" t="s">
        <v>119</v>
      </c>
      <c r="J952">
        <v>8</v>
      </c>
      <c r="K952">
        <v>4470</v>
      </c>
      <c r="L952">
        <v>8.41</v>
      </c>
      <c r="M952">
        <v>19.059999999999999</v>
      </c>
      <c r="N952">
        <v>2.99</v>
      </c>
      <c r="O952" s="1" t="s">
        <v>1245</v>
      </c>
    </row>
    <row r="953" spans="1:15" x14ac:dyDescent="0.3">
      <c r="A953" s="1" t="s">
        <v>725</v>
      </c>
      <c r="B953">
        <v>1019</v>
      </c>
      <c r="C953">
        <v>7.36</v>
      </c>
      <c r="D953">
        <v>1.38</v>
      </c>
      <c r="E953">
        <v>5.62</v>
      </c>
      <c r="F953">
        <v>2.25</v>
      </c>
      <c r="G953">
        <v>5.78</v>
      </c>
      <c r="H953">
        <v>1.82</v>
      </c>
      <c r="I953" s="1" t="s">
        <v>200</v>
      </c>
      <c r="J953">
        <v>5</v>
      </c>
      <c r="K953">
        <v>15558</v>
      </c>
      <c r="L953">
        <v>9.65</v>
      </c>
      <c r="M953">
        <v>51.88</v>
      </c>
      <c r="N953">
        <v>3.42</v>
      </c>
      <c r="O953" s="1" t="s">
        <v>1248</v>
      </c>
    </row>
    <row r="954" spans="1:15" x14ac:dyDescent="0.3">
      <c r="A954" s="1" t="s">
        <v>727</v>
      </c>
      <c r="B954">
        <v>450</v>
      </c>
      <c r="C954">
        <v>6.32</v>
      </c>
      <c r="D954">
        <v>1.56</v>
      </c>
      <c r="E954">
        <v>3.42</v>
      </c>
      <c r="F954">
        <v>2.21</v>
      </c>
      <c r="G954">
        <v>5.08</v>
      </c>
      <c r="H954">
        <v>2.29</v>
      </c>
      <c r="I954" s="1" t="s">
        <v>216</v>
      </c>
      <c r="J954">
        <v>4</v>
      </c>
      <c r="K954">
        <v>27218</v>
      </c>
      <c r="L954">
        <v>10.210000000000001</v>
      </c>
      <c r="M954">
        <v>65</v>
      </c>
      <c r="N954">
        <v>3.52</v>
      </c>
      <c r="O954" s="1" t="s">
        <v>1245</v>
      </c>
    </row>
    <row r="955" spans="1:15" x14ac:dyDescent="0.3">
      <c r="A955" s="1" t="s">
        <v>729</v>
      </c>
      <c r="B955">
        <v>451</v>
      </c>
      <c r="C955">
        <v>7.8</v>
      </c>
      <c r="D955">
        <v>1.83</v>
      </c>
      <c r="E955">
        <v>5.78</v>
      </c>
      <c r="F955">
        <v>2.6</v>
      </c>
      <c r="G955">
        <v>6.98</v>
      </c>
      <c r="H955">
        <v>2.2000000000000002</v>
      </c>
      <c r="I955" s="1" t="s">
        <v>117</v>
      </c>
      <c r="J955">
        <v>7</v>
      </c>
      <c r="K955">
        <v>3469</v>
      </c>
      <c r="L955">
        <v>8.15</v>
      </c>
      <c r="M955">
        <v>4.6500000000000004</v>
      </c>
      <c r="N955">
        <v>2.38</v>
      </c>
      <c r="O955" s="1" t="s">
        <v>1252</v>
      </c>
    </row>
    <row r="956" spans="1:15" x14ac:dyDescent="0.3">
      <c r="A956" s="1" t="s">
        <v>731</v>
      </c>
      <c r="B956">
        <v>452</v>
      </c>
      <c r="C956">
        <v>8.82</v>
      </c>
      <c r="D956">
        <v>0.73</v>
      </c>
      <c r="E956">
        <v>6.78</v>
      </c>
      <c r="F956">
        <v>2.58</v>
      </c>
      <c r="G956">
        <v>6.95</v>
      </c>
      <c r="H956">
        <v>2.5499999999999998</v>
      </c>
      <c r="I956" s="1" t="s">
        <v>62</v>
      </c>
      <c r="J956">
        <v>10</v>
      </c>
      <c r="K956">
        <v>425</v>
      </c>
      <c r="L956">
        <v>6.05</v>
      </c>
      <c r="M956">
        <v>1.37</v>
      </c>
      <c r="N956">
        <v>1.85</v>
      </c>
      <c r="O956" s="1" t="s">
        <v>1250</v>
      </c>
    </row>
    <row r="957" spans="1:15" x14ac:dyDescent="0.3">
      <c r="A957" s="1" t="s">
        <v>733</v>
      </c>
      <c r="B957">
        <v>453</v>
      </c>
      <c r="C957">
        <v>7.78</v>
      </c>
      <c r="D957">
        <v>1.22</v>
      </c>
      <c r="E957">
        <v>5.39</v>
      </c>
      <c r="F957">
        <v>2.44</v>
      </c>
      <c r="G957">
        <v>6.44</v>
      </c>
      <c r="H957">
        <v>2.3199999999999998</v>
      </c>
      <c r="I957" s="1" t="s">
        <v>78</v>
      </c>
      <c r="J957">
        <v>6</v>
      </c>
      <c r="K957">
        <v>2193</v>
      </c>
      <c r="L957">
        <v>7.69</v>
      </c>
      <c r="M957">
        <v>7.55</v>
      </c>
      <c r="N957">
        <v>2.59</v>
      </c>
      <c r="O957" s="1" t="s">
        <v>1245</v>
      </c>
    </row>
    <row r="958" spans="1:15" x14ac:dyDescent="0.3">
      <c r="A958" s="1" t="s">
        <v>735</v>
      </c>
      <c r="B958">
        <v>454</v>
      </c>
      <c r="C958">
        <v>3.03</v>
      </c>
      <c r="D958">
        <v>2.09</v>
      </c>
      <c r="E958">
        <v>6.85</v>
      </c>
      <c r="F958">
        <v>2.0299999999999998</v>
      </c>
      <c r="G958">
        <v>4.8499999999999996</v>
      </c>
      <c r="H958">
        <v>2.39</v>
      </c>
      <c r="I958" s="1" t="s">
        <v>736</v>
      </c>
      <c r="J958">
        <v>7</v>
      </c>
      <c r="K958">
        <v>49725</v>
      </c>
      <c r="L958">
        <v>10.81</v>
      </c>
      <c r="M958">
        <v>223.55</v>
      </c>
      <c r="N958">
        <v>4.0599999999999996</v>
      </c>
      <c r="O958" s="1" t="s">
        <v>1252</v>
      </c>
    </row>
    <row r="959" spans="1:15" x14ac:dyDescent="0.3">
      <c r="A959" s="1" t="s">
        <v>738</v>
      </c>
      <c r="B959">
        <v>455</v>
      </c>
      <c r="C959">
        <v>2.17</v>
      </c>
      <c r="D959">
        <v>1.21</v>
      </c>
      <c r="E959">
        <v>5.94</v>
      </c>
      <c r="F959">
        <v>2.36</v>
      </c>
      <c r="G959">
        <v>3.91</v>
      </c>
      <c r="H959">
        <v>2.33</v>
      </c>
      <c r="I959" s="1" t="s">
        <v>502</v>
      </c>
      <c r="J959">
        <v>8</v>
      </c>
      <c r="K959">
        <v>1794</v>
      </c>
      <c r="L959">
        <v>7.49</v>
      </c>
      <c r="M959">
        <v>6.78</v>
      </c>
      <c r="N959">
        <v>2.54</v>
      </c>
      <c r="O959" s="1" t="s">
        <v>1255</v>
      </c>
    </row>
    <row r="960" spans="1:15" x14ac:dyDescent="0.3">
      <c r="A960" s="1" t="s">
        <v>740</v>
      </c>
      <c r="B960">
        <v>577</v>
      </c>
      <c r="C960">
        <v>5.47</v>
      </c>
      <c r="D960">
        <v>1.88</v>
      </c>
      <c r="E960">
        <v>4.84</v>
      </c>
      <c r="F960">
        <v>2.17</v>
      </c>
      <c r="G960">
        <v>5.33</v>
      </c>
      <c r="H960">
        <v>1.83</v>
      </c>
      <c r="I960" s="1" t="s">
        <v>741</v>
      </c>
      <c r="J960">
        <v>5</v>
      </c>
      <c r="K960">
        <v>10203</v>
      </c>
      <c r="L960">
        <v>9.23</v>
      </c>
      <c r="M960">
        <v>72.86</v>
      </c>
      <c r="N960">
        <v>3.57</v>
      </c>
      <c r="O960" s="1" t="s">
        <v>1252</v>
      </c>
    </row>
    <row r="961" spans="1:15" x14ac:dyDescent="0.3">
      <c r="A961" s="1" t="s">
        <v>743</v>
      </c>
      <c r="B961">
        <v>456</v>
      </c>
      <c r="C961">
        <v>5.75</v>
      </c>
      <c r="D961">
        <v>1.38</v>
      </c>
      <c r="E961">
        <v>4.97</v>
      </c>
      <c r="F961">
        <v>2.13</v>
      </c>
      <c r="G961">
        <v>4.57</v>
      </c>
      <c r="H961">
        <v>1.72</v>
      </c>
      <c r="I961" s="1" t="s">
        <v>99</v>
      </c>
      <c r="J961">
        <v>7</v>
      </c>
      <c r="K961">
        <v>7157</v>
      </c>
      <c r="L961">
        <v>8.8800000000000008</v>
      </c>
      <c r="M961">
        <v>4.12</v>
      </c>
      <c r="N961">
        <v>2.3199999999999998</v>
      </c>
      <c r="O961" s="1" t="s">
        <v>1252</v>
      </c>
    </row>
    <row r="962" spans="1:15" x14ac:dyDescent="0.3">
      <c r="A962" s="1" t="s">
        <v>745</v>
      </c>
      <c r="B962">
        <v>1020</v>
      </c>
      <c r="C962">
        <v>5.09</v>
      </c>
      <c r="D962">
        <v>1.57</v>
      </c>
      <c r="E962">
        <v>4.18</v>
      </c>
      <c r="F962">
        <v>2.19</v>
      </c>
      <c r="G962">
        <v>5.14</v>
      </c>
      <c r="H962">
        <v>1.9</v>
      </c>
      <c r="I962" s="1" t="s">
        <v>78</v>
      </c>
      <c r="J962">
        <v>5</v>
      </c>
      <c r="K962">
        <v>3272</v>
      </c>
      <c r="L962">
        <v>8.09</v>
      </c>
      <c r="M962">
        <v>19.8</v>
      </c>
      <c r="N962">
        <v>3</v>
      </c>
      <c r="O962" s="1" t="s">
        <v>1245</v>
      </c>
    </row>
    <row r="963" spans="1:15" x14ac:dyDescent="0.3">
      <c r="A963" s="1" t="s">
        <v>747</v>
      </c>
      <c r="B963">
        <v>457</v>
      </c>
      <c r="C963">
        <v>6.68</v>
      </c>
      <c r="D963">
        <v>2.71</v>
      </c>
      <c r="E963">
        <v>5.3</v>
      </c>
      <c r="F963">
        <v>2.66</v>
      </c>
      <c r="G963">
        <v>6.61</v>
      </c>
      <c r="H963">
        <v>2.04</v>
      </c>
      <c r="I963" s="1" t="s">
        <v>748</v>
      </c>
      <c r="J963">
        <v>5</v>
      </c>
      <c r="K963">
        <v>29358</v>
      </c>
      <c r="L963">
        <v>10.29</v>
      </c>
      <c r="M963">
        <v>178.18</v>
      </c>
      <c r="N963">
        <v>3.96</v>
      </c>
      <c r="O963" s="1" t="s">
        <v>1252</v>
      </c>
    </row>
    <row r="964" spans="1:15" x14ac:dyDescent="0.3">
      <c r="A964" s="1" t="s">
        <v>751</v>
      </c>
      <c r="B964">
        <v>458</v>
      </c>
      <c r="C964">
        <v>7.8</v>
      </c>
      <c r="D964">
        <v>1.29</v>
      </c>
      <c r="E964">
        <v>5</v>
      </c>
      <c r="F964">
        <v>2.77</v>
      </c>
      <c r="G964">
        <v>6.47</v>
      </c>
      <c r="H964">
        <v>2.11</v>
      </c>
      <c r="I964" s="1" t="s">
        <v>52</v>
      </c>
      <c r="J964">
        <v>5</v>
      </c>
      <c r="K964">
        <v>52771</v>
      </c>
      <c r="L964">
        <v>10.87</v>
      </c>
      <c r="M964">
        <v>192.18</v>
      </c>
      <c r="N964">
        <v>3.99</v>
      </c>
      <c r="O964" s="1" t="s">
        <v>1245</v>
      </c>
    </row>
    <row r="965" spans="1:15" x14ac:dyDescent="0.3">
      <c r="A965" s="1" t="s">
        <v>753</v>
      </c>
      <c r="B965">
        <v>459</v>
      </c>
      <c r="C965">
        <v>2.36</v>
      </c>
      <c r="D965">
        <v>2.04</v>
      </c>
      <c r="E965">
        <v>6.51</v>
      </c>
      <c r="F965">
        <v>2.85</v>
      </c>
      <c r="G965">
        <v>3.58</v>
      </c>
      <c r="H965">
        <v>2.42</v>
      </c>
      <c r="I965" s="1" t="s">
        <v>34</v>
      </c>
      <c r="J965">
        <v>5</v>
      </c>
      <c r="K965">
        <v>1525</v>
      </c>
      <c r="L965">
        <v>7.33</v>
      </c>
      <c r="M965">
        <v>5.16</v>
      </c>
      <c r="N965">
        <v>2.42</v>
      </c>
      <c r="O965" s="1" t="s">
        <v>1245</v>
      </c>
    </row>
    <row r="966" spans="1:15" x14ac:dyDescent="0.3">
      <c r="A966" s="1" t="s">
        <v>755</v>
      </c>
      <c r="B966">
        <v>1021</v>
      </c>
      <c r="C966">
        <v>6.93</v>
      </c>
      <c r="D966">
        <v>1.47</v>
      </c>
      <c r="E966">
        <v>4.71</v>
      </c>
      <c r="F966">
        <v>2.09</v>
      </c>
      <c r="G966">
        <v>5.74</v>
      </c>
      <c r="H966">
        <v>1.82</v>
      </c>
      <c r="I966" s="1" t="s">
        <v>312</v>
      </c>
      <c r="J966">
        <v>4</v>
      </c>
      <c r="K966">
        <v>12260</v>
      </c>
      <c r="L966">
        <v>9.41</v>
      </c>
      <c r="M966">
        <v>15.61</v>
      </c>
      <c r="N966">
        <v>2.9</v>
      </c>
      <c r="O966" s="1" t="s">
        <v>1252</v>
      </c>
    </row>
    <row r="967" spans="1:15" x14ac:dyDescent="0.3">
      <c r="A967" s="1" t="s">
        <v>757</v>
      </c>
      <c r="B967">
        <v>1022</v>
      </c>
      <c r="C967">
        <v>7.23</v>
      </c>
      <c r="D967">
        <v>1.8</v>
      </c>
      <c r="E967">
        <v>4.7</v>
      </c>
      <c r="F967">
        <v>2.41</v>
      </c>
      <c r="G967">
        <v>5.59</v>
      </c>
      <c r="H967">
        <v>1.82</v>
      </c>
      <c r="I967" s="1" t="s">
        <v>119</v>
      </c>
      <c r="J967">
        <v>8</v>
      </c>
      <c r="K967">
        <v>2616</v>
      </c>
      <c r="L967">
        <v>7.87</v>
      </c>
      <c r="M967">
        <v>3.06</v>
      </c>
      <c r="N967">
        <v>2.2000000000000002</v>
      </c>
      <c r="O967" s="1" t="s">
        <v>1245</v>
      </c>
    </row>
    <row r="968" spans="1:15" x14ac:dyDescent="0.3">
      <c r="A968" s="1" t="s">
        <v>760</v>
      </c>
      <c r="B968">
        <v>460</v>
      </c>
      <c r="C968">
        <v>2.4300000000000002</v>
      </c>
      <c r="D968">
        <v>1.27</v>
      </c>
      <c r="E968">
        <v>5.38</v>
      </c>
      <c r="F968">
        <v>2.23</v>
      </c>
      <c r="G968">
        <v>4.26</v>
      </c>
      <c r="H968">
        <v>2.33</v>
      </c>
      <c r="I968" s="1" t="s">
        <v>112</v>
      </c>
      <c r="J968">
        <v>4</v>
      </c>
      <c r="K968">
        <v>11466</v>
      </c>
      <c r="L968">
        <v>9.35</v>
      </c>
      <c r="M968">
        <v>42.16</v>
      </c>
      <c r="N968">
        <v>3.33</v>
      </c>
      <c r="O968" s="1" t="s">
        <v>1250</v>
      </c>
    </row>
    <row r="969" spans="1:15" x14ac:dyDescent="0.3">
      <c r="A969" s="1" t="s">
        <v>763</v>
      </c>
      <c r="B969">
        <v>461</v>
      </c>
      <c r="C969">
        <v>1.78</v>
      </c>
      <c r="D969">
        <v>1.17</v>
      </c>
      <c r="E969">
        <v>6.12</v>
      </c>
      <c r="F969">
        <v>2.68</v>
      </c>
      <c r="G969">
        <v>4.17</v>
      </c>
      <c r="H969">
        <v>2.2200000000000002</v>
      </c>
      <c r="I969" s="1" t="s">
        <v>62</v>
      </c>
      <c r="J969">
        <v>5</v>
      </c>
      <c r="K969">
        <v>398</v>
      </c>
      <c r="L969">
        <v>5.99</v>
      </c>
      <c r="M969">
        <v>2.57</v>
      </c>
      <c r="N969">
        <v>2.12</v>
      </c>
      <c r="O969" s="1" t="s">
        <v>1245</v>
      </c>
    </row>
    <row r="970" spans="1:15" x14ac:dyDescent="0.3">
      <c r="A970" s="1" t="s">
        <v>765</v>
      </c>
      <c r="B970">
        <v>578</v>
      </c>
      <c r="C970">
        <v>5.16</v>
      </c>
      <c r="D970">
        <v>1.57</v>
      </c>
      <c r="E970">
        <v>3.68</v>
      </c>
      <c r="F970">
        <v>1.99</v>
      </c>
      <c r="G970">
        <v>5.42</v>
      </c>
      <c r="H970">
        <v>1.91</v>
      </c>
      <c r="I970" s="1" t="s">
        <v>78</v>
      </c>
      <c r="J970">
        <v>8</v>
      </c>
      <c r="K970">
        <v>1930</v>
      </c>
      <c r="L970">
        <v>7.57</v>
      </c>
      <c r="M970">
        <v>7.49</v>
      </c>
      <c r="N970">
        <v>2.58</v>
      </c>
      <c r="O970" s="1" t="s">
        <v>1245</v>
      </c>
    </row>
    <row r="971" spans="1:15" x14ac:dyDescent="0.3">
      <c r="A971" s="1" t="s">
        <v>767</v>
      </c>
      <c r="B971">
        <v>462</v>
      </c>
      <c r="C971">
        <v>2.0499999999999998</v>
      </c>
      <c r="D971">
        <v>1.55</v>
      </c>
      <c r="E971">
        <v>6.2</v>
      </c>
      <c r="F971">
        <v>2.7</v>
      </c>
      <c r="G971">
        <v>3.02</v>
      </c>
      <c r="H971">
        <v>2.54</v>
      </c>
      <c r="I971" s="1" t="s">
        <v>28</v>
      </c>
      <c r="J971">
        <v>10</v>
      </c>
      <c r="K971">
        <v>233</v>
      </c>
      <c r="L971">
        <v>5.45</v>
      </c>
      <c r="M971">
        <v>2.35</v>
      </c>
      <c r="N971">
        <v>2.08</v>
      </c>
      <c r="O971" s="1" t="s">
        <v>1250</v>
      </c>
    </row>
    <row r="972" spans="1:15" x14ac:dyDescent="0.3">
      <c r="A972" s="1" t="s">
        <v>769</v>
      </c>
      <c r="B972">
        <v>463</v>
      </c>
      <c r="C972">
        <v>1.57</v>
      </c>
      <c r="D972">
        <v>0.96</v>
      </c>
      <c r="E972">
        <v>4.18</v>
      </c>
      <c r="F972">
        <v>2.5</v>
      </c>
      <c r="G972">
        <v>3.34</v>
      </c>
      <c r="H972">
        <v>2.35</v>
      </c>
      <c r="I972" s="1" t="s">
        <v>200</v>
      </c>
      <c r="J972">
        <v>7</v>
      </c>
      <c r="K972">
        <v>3795</v>
      </c>
      <c r="L972">
        <v>8.24</v>
      </c>
      <c r="M972">
        <v>16.53</v>
      </c>
      <c r="N972">
        <v>2.93</v>
      </c>
      <c r="O972" s="1" t="s">
        <v>1250</v>
      </c>
    </row>
    <row r="973" spans="1:15" x14ac:dyDescent="0.3">
      <c r="A973" s="1" t="s">
        <v>771</v>
      </c>
      <c r="B973">
        <v>1023</v>
      </c>
      <c r="C973">
        <v>5.59</v>
      </c>
      <c r="D973">
        <v>1.87</v>
      </c>
      <c r="E973">
        <v>3.75</v>
      </c>
      <c r="F973">
        <v>2.4900000000000002</v>
      </c>
      <c r="G973">
        <v>5.1100000000000003</v>
      </c>
      <c r="H973">
        <v>1.74</v>
      </c>
      <c r="I973" s="1" t="s">
        <v>271</v>
      </c>
      <c r="J973">
        <v>4</v>
      </c>
      <c r="K973">
        <v>42634</v>
      </c>
      <c r="L973">
        <v>10.66</v>
      </c>
      <c r="M973">
        <v>36.18</v>
      </c>
      <c r="N973">
        <v>3.27</v>
      </c>
      <c r="O973" s="1" t="s">
        <v>1245</v>
      </c>
    </row>
    <row r="974" spans="1:15" x14ac:dyDescent="0.3">
      <c r="A974" s="1" t="s">
        <v>773</v>
      </c>
      <c r="B974">
        <v>464</v>
      </c>
      <c r="C974">
        <v>7.62</v>
      </c>
      <c r="D974">
        <v>1.41</v>
      </c>
      <c r="E974">
        <v>3.89</v>
      </c>
      <c r="F974">
        <v>2.54</v>
      </c>
      <c r="G974">
        <v>5.53</v>
      </c>
      <c r="H974">
        <v>2.54</v>
      </c>
      <c r="I974" s="1" t="s">
        <v>14</v>
      </c>
    </row>
    <row r="975" spans="1:15" x14ac:dyDescent="0.3">
      <c r="A975" s="1" t="s">
        <v>775</v>
      </c>
      <c r="B975">
        <v>465</v>
      </c>
      <c r="C975">
        <v>2</v>
      </c>
      <c r="D975">
        <v>1.18</v>
      </c>
      <c r="E975">
        <v>5.86</v>
      </c>
      <c r="F975">
        <v>2.4</v>
      </c>
      <c r="G975">
        <v>4.08</v>
      </c>
      <c r="H975">
        <v>2.31</v>
      </c>
      <c r="I975" s="1" t="s">
        <v>84</v>
      </c>
      <c r="J975">
        <v>5</v>
      </c>
      <c r="K975">
        <v>11355</v>
      </c>
      <c r="L975">
        <v>9.34</v>
      </c>
      <c r="M975">
        <v>74.510000000000005</v>
      </c>
      <c r="N975">
        <v>3.58</v>
      </c>
      <c r="O975" s="1" t="s">
        <v>1249</v>
      </c>
    </row>
    <row r="976" spans="1:15" x14ac:dyDescent="0.3">
      <c r="A976" s="1" t="s">
        <v>778</v>
      </c>
      <c r="B976">
        <v>617</v>
      </c>
      <c r="C976">
        <v>3.25</v>
      </c>
      <c r="D976">
        <v>1.71</v>
      </c>
      <c r="E976">
        <v>4.2</v>
      </c>
      <c r="F976">
        <v>2.1800000000000002</v>
      </c>
      <c r="G976">
        <v>5.24</v>
      </c>
      <c r="H976">
        <v>1.86</v>
      </c>
      <c r="I976" s="1" t="s">
        <v>28</v>
      </c>
      <c r="J976">
        <v>5</v>
      </c>
      <c r="K976">
        <v>3418</v>
      </c>
      <c r="L976">
        <v>8.14</v>
      </c>
      <c r="M976">
        <v>6.51</v>
      </c>
      <c r="N976">
        <v>2.52</v>
      </c>
      <c r="O976" s="1" t="s">
        <v>1245</v>
      </c>
    </row>
    <row r="977" spans="1:15" x14ac:dyDescent="0.3">
      <c r="A977" s="1" t="s">
        <v>696</v>
      </c>
      <c r="B977">
        <v>466</v>
      </c>
      <c r="C977">
        <v>7.14</v>
      </c>
      <c r="D977">
        <v>1.6</v>
      </c>
      <c r="E977">
        <v>4.26</v>
      </c>
      <c r="F977">
        <v>2.4700000000000002</v>
      </c>
      <c r="G977">
        <v>5.93</v>
      </c>
      <c r="H977">
        <v>2.1</v>
      </c>
      <c r="I977" s="1" t="s">
        <v>554</v>
      </c>
      <c r="J977">
        <v>6</v>
      </c>
      <c r="K977">
        <v>55233</v>
      </c>
      <c r="L977">
        <v>10.92</v>
      </c>
      <c r="M977">
        <v>13.12</v>
      </c>
      <c r="N977">
        <v>2.83</v>
      </c>
      <c r="O977" s="1" t="s">
        <v>1246</v>
      </c>
    </row>
    <row r="978" spans="1:15" x14ac:dyDescent="0.3">
      <c r="A978" s="1" t="s">
        <v>698</v>
      </c>
      <c r="B978">
        <v>467</v>
      </c>
      <c r="C978">
        <v>2.13</v>
      </c>
      <c r="D978">
        <v>1.42</v>
      </c>
      <c r="E978">
        <v>4.87</v>
      </c>
      <c r="F978">
        <v>2.58</v>
      </c>
      <c r="G978">
        <v>3.92</v>
      </c>
      <c r="H978">
        <v>2.62</v>
      </c>
      <c r="I978" s="1" t="s">
        <v>34</v>
      </c>
      <c r="J978">
        <v>7</v>
      </c>
      <c r="K978">
        <v>13510</v>
      </c>
      <c r="L978">
        <v>9.51</v>
      </c>
      <c r="M978">
        <v>19.940000000000001</v>
      </c>
      <c r="N978">
        <v>3.01</v>
      </c>
      <c r="O978" s="1" t="s">
        <v>1250</v>
      </c>
    </row>
    <row r="979" spans="1:15" x14ac:dyDescent="0.3">
      <c r="A979" s="1" t="s">
        <v>700</v>
      </c>
      <c r="B979">
        <v>1024</v>
      </c>
      <c r="C979">
        <v>5.14</v>
      </c>
      <c r="D979">
        <v>1.39</v>
      </c>
      <c r="E979">
        <v>3.57</v>
      </c>
      <c r="F979">
        <v>1.98</v>
      </c>
      <c r="G979">
        <v>5.4</v>
      </c>
      <c r="H979">
        <v>1.47</v>
      </c>
      <c r="I979" s="1" t="s">
        <v>14</v>
      </c>
      <c r="J979">
        <v>7</v>
      </c>
      <c r="K979">
        <v>113</v>
      </c>
      <c r="L979">
        <v>4.7300000000000004</v>
      </c>
      <c r="M979">
        <v>0.24</v>
      </c>
      <c r="N979">
        <v>1.1100000000000001</v>
      </c>
      <c r="O979" s="1" t="s">
        <v>1245</v>
      </c>
    </row>
    <row r="980" spans="1:15" x14ac:dyDescent="0.3">
      <c r="A980" s="1" t="s">
        <v>702</v>
      </c>
      <c r="B980">
        <v>468</v>
      </c>
      <c r="C980">
        <v>8.16</v>
      </c>
      <c r="D980">
        <v>1.36</v>
      </c>
      <c r="E980">
        <v>5.64</v>
      </c>
      <c r="F980">
        <v>2.99</v>
      </c>
      <c r="G980">
        <v>6.8</v>
      </c>
      <c r="H980">
        <v>2.08</v>
      </c>
      <c r="I980" s="1" t="s">
        <v>12</v>
      </c>
      <c r="J980">
        <v>8</v>
      </c>
      <c r="K980">
        <v>9491</v>
      </c>
      <c r="L980">
        <v>9.16</v>
      </c>
      <c r="M980">
        <v>32.799999999999997</v>
      </c>
      <c r="N980">
        <v>3.22</v>
      </c>
      <c r="O980" s="1" t="s">
        <v>1252</v>
      </c>
    </row>
    <row r="981" spans="1:15" x14ac:dyDescent="0.3">
      <c r="A981" s="1" t="s">
        <v>704</v>
      </c>
      <c r="B981">
        <v>1025</v>
      </c>
      <c r="C981">
        <v>6.14</v>
      </c>
      <c r="D981">
        <v>1.77</v>
      </c>
      <c r="E981">
        <v>5.55</v>
      </c>
      <c r="F981">
        <v>2.5499999999999998</v>
      </c>
      <c r="G981">
        <v>5.88</v>
      </c>
      <c r="H981">
        <v>1.74</v>
      </c>
      <c r="I981" s="1" t="s">
        <v>312</v>
      </c>
      <c r="J981">
        <v>6</v>
      </c>
      <c r="K981">
        <v>3550</v>
      </c>
      <c r="L981">
        <v>8.17</v>
      </c>
      <c r="M981">
        <v>5.0599999999999996</v>
      </c>
      <c r="N981">
        <v>2.41</v>
      </c>
      <c r="O981" s="1" t="s">
        <v>1245</v>
      </c>
    </row>
    <row r="982" spans="1:15" x14ac:dyDescent="0.3">
      <c r="A982" s="1" t="s">
        <v>706</v>
      </c>
      <c r="B982">
        <v>469</v>
      </c>
      <c r="C982">
        <v>8.11</v>
      </c>
      <c r="D982">
        <v>1.35</v>
      </c>
      <c r="E982">
        <v>6.06</v>
      </c>
      <c r="F982">
        <v>2.91</v>
      </c>
      <c r="G982">
        <v>5.81</v>
      </c>
      <c r="H982">
        <v>2.4500000000000002</v>
      </c>
      <c r="I982" s="1" t="s">
        <v>44</v>
      </c>
      <c r="J982">
        <v>9</v>
      </c>
      <c r="K982">
        <v>2488</v>
      </c>
      <c r="L982">
        <v>7.82</v>
      </c>
      <c r="M982">
        <v>15.06</v>
      </c>
      <c r="N982">
        <v>2.89</v>
      </c>
      <c r="O982" s="1" t="s">
        <v>1245</v>
      </c>
    </row>
    <row r="983" spans="1:15" x14ac:dyDescent="0.3">
      <c r="A983" s="1" t="s">
        <v>708</v>
      </c>
      <c r="B983">
        <v>470</v>
      </c>
      <c r="C983">
        <v>4.26</v>
      </c>
      <c r="D983">
        <v>1.86</v>
      </c>
      <c r="E983">
        <v>6.37</v>
      </c>
      <c r="F983">
        <v>2.35</v>
      </c>
      <c r="G983">
        <v>5.05</v>
      </c>
      <c r="H983">
        <v>2.27</v>
      </c>
      <c r="I983" s="1" t="s">
        <v>28</v>
      </c>
      <c r="J983">
        <v>7</v>
      </c>
      <c r="K983">
        <v>13320</v>
      </c>
      <c r="L983">
        <v>9.5</v>
      </c>
      <c r="M983">
        <v>17.53</v>
      </c>
      <c r="N983">
        <v>2.95</v>
      </c>
      <c r="O983" s="1" t="s">
        <v>1245</v>
      </c>
    </row>
    <row r="984" spans="1:15" x14ac:dyDescent="0.3">
      <c r="A984" s="1" t="s">
        <v>710</v>
      </c>
      <c r="B984">
        <v>471</v>
      </c>
      <c r="C984">
        <v>2.71</v>
      </c>
      <c r="D984">
        <v>1.91</v>
      </c>
      <c r="E984">
        <v>6.4</v>
      </c>
      <c r="F984">
        <v>1.88</v>
      </c>
      <c r="G984">
        <v>3.91</v>
      </c>
      <c r="H984">
        <v>2.4900000000000002</v>
      </c>
      <c r="I984" s="1" t="s">
        <v>28</v>
      </c>
      <c r="J984">
        <v>6</v>
      </c>
      <c r="K984">
        <v>191</v>
      </c>
      <c r="L984">
        <v>5.25</v>
      </c>
      <c r="M984">
        <v>0.28999999999999998</v>
      </c>
      <c r="N984">
        <v>1.2</v>
      </c>
      <c r="O984" s="1" t="s">
        <v>1250</v>
      </c>
    </row>
    <row r="985" spans="1:15" x14ac:dyDescent="0.3">
      <c r="A985" s="1" t="s">
        <v>712</v>
      </c>
      <c r="B985">
        <v>472</v>
      </c>
      <c r="C985">
        <v>4.3</v>
      </c>
      <c r="D985">
        <v>1.91</v>
      </c>
      <c r="E985">
        <v>4.9800000000000004</v>
      </c>
      <c r="F985">
        <v>2.31</v>
      </c>
      <c r="G985">
        <v>4.8</v>
      </c>
      <c r="H985">
        <v>2.0299999999999998</v>
      </c>
      <c r="I985" s="1" t="s">
        <v>99</v>
      </c>
      <c r="J985">
        <v>6</v>
      </c>
      <c r="K985">
        <v>1242</v>
      </c>
      <c r="L985">
        <v>7.12</v>
      </c>
      <c r="M985">
        <v>4.12</v>
      </c>
      <c r="N985">
        <v>2.3199999999999998</v>
      </c>
      <c r="O985" s="1" t="s">
        <v>1245</v>
      </c>
    </row>
    <row r="986" spans="1:15" x14ac:dyDescent="0.3">
      <c r="A986" s="1" t="s">
        <v>714</v>
      </c>
      <c r="B986">
        <v>473</v>
      </c>
      <c r="C986">
        <v>6.27</v>
      </c>
      <c r="D986">
        <v>2.34</v>
      </c>
      <c r="E986">
        <v>4.63</v>
      </c>
      <c r="F986">
        <v>2.81</v>
      </c>
      <c r="G986">
        <v>5.77</v>
      </c>
      <c r="H986">
        <v>2.61</v>
      </c>
      <c r="I986" s="1" t="s">
        <v>385</v>
      </c>
      <c r="J986">
        <v>7</v>
      </c>
      <c r="K986">
        <v>13714</v>
      </c>
      <c r="L986">
        <v>9.5299999999999994</v>
      </c>
      <c r="M986">
        <v>22.61</v>
      </c>
      <c r="N986">
        <v>3.06</v>
      </c>
      <c r="O986" s="1" t="s">
        <v>1245</v>
      </c>
    </row>
    <row r="987" spans="1:15" x14ac:dyDescent="0.3">
      <c r="A987" s="1" t="s">
        <v>716</v>
      </c>
      <c r="B987">
        <v>474</v>
      </c>
      <c r="C987">
        <v>2.68</v>
      </c>
      <c r="D987">
        <v>1.81</v>
      </c>
      <c r="E987">
        <v>6.08</v>
      </c>
      <c r="F987">
        <v>2.44</v>
      </c>
      <c r="G987">
        <v>3.94</v>
      </c>
      <c r="H987">
        <v>2.23</v>
      </c>
      <c r="I987" s="1" t="s">
        <v>44</v>
      </c>
      <c r="J987">
        <v>5</v>
      </c>
      <c r="K987">
        <v>4560</v>
      </c>
      <c r="L987">
        <v>8.43</v>
      </c>
      <c r="M987">
        <v>2.33</v>
      </c>
      <c r="N987">
        <v>2.08</v>
      </c>
      <c r="O987" s="1" t="s">
        <v>1245</v>
      </c>
    </row>
    <row r="988" spans="1:15" x14ac:dyDescent="0.3">
      <c r="A988" s="1" t="s">
        <v>718</v>
      </c>
      <c r="B988">
        <v>1026</v>
      </c>
      <c r="C988">
        <v>5.25</v>
      </c>
      <c r="D988">
        <v>1.33</v>
      </c>
      <c r="E988">
        <v>3.95</v>
      </c>
      <c r="F988">
        <v>2.09</v>
      </c>
      <c r="G988">
        <v>5.09</v>
      </c>
      <c r="H988">
        <v>1.24</v>
      </c>
      <c r="I988" s="1" t="s">
        <v>119</v>
      </c>
      <c r="J988">
        <v>4</v>
      </c>
      <c r="K988">
        <v>1238</v>
      </c>
      <c r="L988">
        <v>7.12</v>
      </c>
      <c r="M988">
        <v>5.57</v>
      </c>
      <c r="N988">
        <v>2.4500000000000002</v>
      </c>
      <c r="O988" s="1" t="s">
        <v>1245</v>
      </c>
    </row>
    <row r="989" spans="1:15" x14ac:dyDescent="0.3">
      <c r="A989" s="1" t="s">
        <v>720</v>
      </c>
      <c r="B989">
        <v>618</v>
      </c>
      <c r="C989">
        <v>2.1800000000000002</v>
      </c>
      <c r="D989">
        <v>1.48</v>
      </c>
      <c r="E989">
        <v>6.06</v>
      </c>
      <c r="F989">
        <v>2.3199999999999998</v>
      </c>
      <c r="G989">
        <v>2.69</v>
      </c>
      <c r="H989">
        <v>2.04</v>
      </c>
      <c r="I989" s="1" t="s">
        <v>152</v>
      </c>
      <c r="J989">
        <v>6</v>
      </c>
      <c r="K989">
        <v>11638</v>
      </c>
      <c r="L989">
        <v>9.36</v>
      </c>
      <c r="M989">
        <v>47.73</v>
      </c>
      <c r="N989">
        <v>3.39</v>
      </c>
      <c r="O989" s="1" t="s">
        <v>1245</v>
      </c>
    </row>
    <row r="990" spans="1:15" x14ac:dyDescent="0.3">
      <c r="A990" s="1" t="s">
        <v>722</v>
      </c>
      <c r="B990">
        <v>475</v>
      </c>
      <c r="C990">
        <v>8.32</v>
      </c>
      <c r="D990">
        <v>1.1599999999999999</v>
      </c>
      <c r="E990">
        <v>6.63</v>
      </c>
      <c r="F990">
        <v>2.84</v>
      </c>
      <c r="G990">
        <v>7.26</v>
      </c>
      <c r="H990">
        <v>2.14</v>
      </c>
      <c r="I990" s="1" t="s">
        <v>110</v>
      </c>
      <c r="J990">
        <v>7</v>
      </c>
      <c r="K990">
        <v>11304</v>
      </c>
      <c r="L990">
        <v>9.33</v>
      </c>
      <c r="M990">
        <v>21.45</v>
      </c>
      <c r="N990">
        <v>3.04</v>
      </c>
      <c r="O990" s="1" t="s">
        <v>1245</v>
      </c>
    </row>
    <row r="991" spans="1:15" x14ac:dyDescent="0.3">
      <c r="A991" s="1" t="s">
        <v>724</v>
      </c>
      <c r="B991">
        <v>476</v>
      </c>
      <c r="C991">
        <v>6.79</v>
      </c>
      <c r="D991">
        <v>1.54</v>
      </c>
      <c r="E991">
        <v>5.9</v>
      </c>
      <c r="F991">
        <v>2.66</v>
      </c>
      <c r="G991">
        <v>5.41</v>
      </c>
      <c r="H991">
        <v>2.2200000000000002</v>
      </c>
      <c r="I991" s="1" t="s">
        <v>21</v>
      </c>
      <c r="J991">
        <v>8</v>
      </c>
      <c r="K991">
        <v>1184</v>
      </c>
      <c r="L991">
        <v>7.08</v>
      </c>
      <c r="M991">
        <v>0.69</v>
      </c>
      <c r="N991">
        <v>1.56</v>
      </c>
      <c r="O991" s="1" t="s">
        <v>1250</v>
      </c>
    </row>
    <row r="992" spans="1:15" x14ac:dyDescent="0.3">
      <c r="A992" s="1" t="s">
        <v>726</v>
      </c>
      <c r="B992">
        <v>477</v>
      </c>
      <c r="C992">
        <v>5.92</v>
      </c>
      <c r="D992">
        <v>1.34</v>
      </c>
      <c r="E992">
        <v>4.08</v>
      </c>
      <c r="F992">
        <v>1.87</v>
      </c>
      <c r="G992">
        <v>4.9400000000000004</v>
      </c>
      <c r="H992">
        <v>1.74</v>
      </c>
      <c r="I992" s="1" t="s">
        <v>423</v>
      </c>
      <c r="J992">
        <v>7</v>
      </c>
      <c r="K992">
        <v>13243</v>
      </c>
      <c r="L992">
        <v>9.49</v>
      </c>
      <c r="M992">
        <v>33.57</v>
      </c>
      <c r="N992">
        <v>3.23</v>
      </c>
      <c r="O992" s="1" t="s">
        <v>1245</v>
      </c>
    </row>
    <row r="993" spans="1:15" x14ac:dyDescent="0.3">
      <c r="A993" s="1" t="s">
        <v>728</v>
      </c>
      <c r="B993">
        <v>478</v>
      </c>
      <c r="C993">
        <v>2.29</v>
      </c>
      <c r="D993">
        <v>1.78</v>
      </c>
      <c r="E993">
        <v>6.89</v>
      </c>
      <c r="F993">
        <v>2.4700000000000002</v>
      </c>
      <c r="G993">
        <v>5.16</v>
      </c>
      <c r="H993">
        <v>2.86</v>
      </c>
      <c r="I993" s="1" t="s">
        <v>304</v>
      </c>
      <c r="J993">
        <v>7</v>
      </c>
      <c r="K993">
        <v>12285</v>
      </c>
      <c r="L993">
        <v>9.42</v>
      </c>
      <c r="M993">
        <v>16.670000000000002</v>
      </c>
      <c r="N993">
        <v>2.93</v>
      </c>
      <c r="O993" s="1" t="s">
        <v>1250</v>
      </c>
    </row>
    <row r="994" spans="1:15" x14ac:dyDescent="0.3">
      <c r="A994" s="1" t="s">
        <v>730</v>
      </c>
      <c r="B994">
        <v>579</v>
      </c>
      <c r="C994">
        <v>5.43</v>
      </c>
      <c r="D994">
        <v>1.98</v>
      </c>
      <c r="E994">
        <v>3.49</v>
      </c>
      <c r="F994">
        <v>2.2599999999999998</v>
      </c>
      <c r="G994">
        <v>5.18</v>
      </c>
      <c r="H994">
        <v>2.0099999999999998</v>
      </c>
      <c r="I994" s="1" t="s">
        <v>134</v>
      </c>
      <c r="J994">
        <v>6</v>
      </c>
      <c r="K994">
        <v>2583</v>
      </c>
      <c r="L994">
        <v>7.86</v>
      </c>
      <c r="M994">
        <v>4.75</v>
      </c>
      <c r="N994">
        <v>2.39</v>
      </c>
      <c r="O994" s="1" t="s">
        <v>1245</v>
      </c>
    </row>
    <row r="995" spans="1:15" x14ac:dyDescent="0.3">
      <c r="A995" s="1" t="s">
        <v>732</v>
      </c>
      <c r="B995">
        <v>1027</v>
      </c>
      <c r="C995">
        <v>6.45</v>
      </c>
      <c r="D995">
        <v>1.76</v>
      </c>
      <c r="E995">
        <v>5.51</v>
      </c>
      <c r="F995">
        <v>2.06</v>
      </c>
      <c r="G995">
        <v>6.24</v>
      </c>
      <c r="H995">
        <v>2.48</v>
      </c>
      <c r="I995" s="1" t="s">
        <v>385</v>
      </c>
      <c r="J995">
        <v>6</v>
      </c>
      <c r="K995">
        <v>7884</v>
      </c>
      <c r="L995">
        <v>8.9700000000000006</v>
      </c>
      <c r="M995">
        <v>18.84</v>
      </c>
      <c r="N995">
        <v>2.98</v>
      </c>
      <c r="O995" s="1" t="s">
        <v>1246</v>
      </c>
    </row>
    <row r="996" spans="1:15" x14ac:dyDescent="0.3">
      <c r="A996" s="1" t="s">
        <v>734</v>
      </c>
      <c r="B996">
        <v>479</v>
      </c>
      <c r="C996">
        <v>6.22</v>
      </c>
      <c r="D996">
        <v>2.06</v>
      </c>
      <c r="E996">
        <v>4.5199999999999996</v>
      </c>
      <c r="F996">
        <v>2.52</v>
      </c>
      <c r="G996">
        <v>6.13</v>
      </c>
      <c r="H996">
        <v>2.09</v>
      </c>
      <c r="I996" s="1" t="s">
        <v>124</v>
      </c>
      <c r="J996">
        <v>6</v>
      </c>
      <c r="K996">
        <v>4552</v>
      </c>
      <c r="L996">
        <v>8.42</v>
      </c>
      <c r="M996">
        <v>5.16</v>
      </c>
      <c r="N996">
        <v>2.42</v>
      </c>
      <c r="O996" s="1" t="s">
        <v>1245</v>
      </c>
    </row>
    <row r="997" spans="1:15" x14ac:dyDescent="0.3">
      <c r="A997" s="1" t="s">
        <v>737</v>
      </c>
      <c r="B997">
        <v>480</v>
      </c>
      <c r="C997">
        <v>6.62</v>
      </c>
      <c r="D997">
        <v>1.84</v>
      </c>
      <c r="E997">
        <v>4.66</v>
      </c>
      <c r="F997">
        <v>2.4300000000000002</v>
      </c>
      <c r="G997">
        <v>6.02</v>
      </c>
      <c r="H997">
        <v>1.96</v>
      </c>
      <c r="I997" s="1" t="s">
        <v>73</v>
      </c>
      <c r="J997">
        <v>6</v>
      </c>
      <c r="K997">
        <v>20427</v>
      </c>
      <c r="L997">
        <v>9.92</v>
      </c>
      <c r="M997">
        <v>23.88</v>
      </c>
      <c r="N997">
        <v>3.09</v>
      </c>
      <c r="O997" s="1" t="s">
        <v>1245</v>
      </c>
    </row>
    <row r="998" spans="1:15" x14ac:dyDescent="0.3">
      <c r="A998" s="1" t="s">
        <v>739</v>
      </c>
      <c r="B998">
        <v>619</v>
      </c>
      <c r="C998">
        <v>4.84</v>
      </c>
      <c r="D998">
        <v>2.14</v>
      </c>
      <c r="E998">
        <v>6.33</v>
      </c>
      <c r="F998">
        <v>2.21</v>
      </c>
      <c r="G998">
        <v>3.25</v>
      </c>
      <c r="H998">
        <v>1.97</v>
      </c>
      <c r="I998" s="1" t="s">
        <v>44</v>
      </c>
      <c r="J998">
        <v>7</v>
      </c>
      <c r="K998">
        <v>3054</v>
      </c>
      <c r="L998">
        <v>8.02</v>
      </c>
      <c r="M998">
        <v>3.33</v>
      </c>
      <c r="N998">
        <v>2.23</v>
      </c>
      <c r="O998" s="1" t="s">
        <v>1245</v>
      </c>
    </row>
    <row r="999" spans="1:15" x14ac:dyDescent="0.3">
      <c r="A999" s="1" t="s">
        <v>742</v>
      </c>
      <c r="B999">
        <v>481</v>
      </c>
      <c r="C999">
        <v>2.06</v>
      </c>
      <c r="D999">
        <v>1.57</v>
      </c>
      <c r="E999">
        <v>5.75</v>
      </c>
      <c r="F999">
        <v>2.84</v>
      </c>
      <c r="G999">
        <v>3.58</v>
      </c>
      <c r="H999">
        <v>2.4500000000000002</v>
      </c>
      <c r="I999" s="1" t="s">
        <v>59</v>
      </c>
      <c r="J999">
        <v>5</v>
      </c>
      <c r="K999">
        <v>1313</v>
      </c>
      <c r="L999">
        <v>7.18</v>
      </c>
      <c r="M999">
        <v>5.33</v>
      </c>
      <c r="N999">
        <v>2.44</v>
      </c>
      <c r="O999" s="1" t="s">
        <v>1248</v>
      </c>
    </row>
    <row r="1000" spans="1:15" x14ac:dyDescent="0.3">
      <c r="A1000" s="1" t="s">
        <v>744</v>
      </c>
      <c r="B1000">
        <v>1028</v>
      </c>
      <c r="C1000">
        <v>6.25</v>
      </c>
      <c r="D1000">
        <v>1.91</v>
      </c>
      <c r="E1000">
        <v>5.55</v>
      </c>
      <c r="F1000">
        <v>2.23</v>
      </c>
      <c r="G1000">
        <v>5.18</v>
      </c>
      <c r="H1000">
        <v>1.98</v>
      </c>
      <c r="I1000" s="1" t="s">
        <v>34</v>
      </c>
      <c r="J1000">
        <v>6</v>
      </c>
      <c r="K1000">
        <v>2283</v>
      </c>
      <c r="L1000">
        <v>7.73</v>
      </c>
      <c r="M1000">
        <v>6</v>
      </c>
      <c r="N1000">
        <v>2.4900000000000002</v>
      </c>
      <c r="O1000" s="1" t="s">
        <v>1252</v>
      </c>
    </row>
    <row r="1001" spans="1:15" x14ac:dyDescent="0.3">
      <c r="A1001" s="1" t="s">
        <v>746</v>
      </c>
      <c r="B1001">
        <v>1029</v>
      </c>
      <c r="C1001">
        <v>5.37</v>
      </c>
      <c r="D1001">
        <v>0.97</v>
      </c>
      <c r="E1001">
        <v>3.98</v>
      </c>
      <c r="F1001">
        <v>2.04</v>
      </c>
      <c r="G1001">
        <v>5.05</v>
      </c>
      <c r="H1001">
        <v>1.2</v>
      </c>
      <c r="I1001" s="1" t="s">
        <v>93</v>
      </c>
      <c r="J1001">
        <v>5</v>
      </c>
      <c r="K1001">
        <v>3687</v>
      </c>
      <c r="L1001">
        <v>8.2100000000000009</v>
      </c>
      <c r="M1001">
        <v>17.760000000000002</v>
      </c>
      <c r="N1001">
        <v>2.96</v>
      </c>
      <c r="O1001" s="1" t="s">
        <v>1245</v>
      </c>
    </row>
    <row r="1002" spans="1:15" x14ac:dyDescent="0.3">
      <c r="A1002" s="1" t="s">
        <v>749</v>
      </c>
      <c r="B1002">
        <v>482</v>
      </c>
      <c r="C1002">
        <v>2.08</v>
      </c>
      <c r="D1002">
        <v>1.91</v>
      </c>
      <c r="E1002">
        <v>7.49</v>
      </c>
      <c r="F1002">
        <v>2.16</v>
      </c>
      <c r="G1002">
        <v>4.5</v>
      </c>
      <c r="H1002">
        <v>3</v>
      </c>
      <c r="I1002" s="1" t="s">
        <v>750</v>
      </c>
      <c r="J1002">
        <v>3</v>
      </c>
      <c r="K1002">
        <v>109438</v>
      </c>
      <c r="L1002">
        <v>11.6</v>
      </c>
      <c r="M1002">
        <v>174.75</v>
      </c>
      <c r="N1002">
        <v>3.95</v>
      </c>
      <c r="O1002" s="1" t="s">
        <v>1252</v>
      </c>
    </row>
    <row r="1003" spans="1:15" x14ac:dyDescent="0.3">
      <c r="A1003" s="1" t="s">
        <v>752</v>
      </c>
      <c r="B1003">
        <v>483</v>
      </c>
      <c r="C1003">
        <v>7.41</v>
      </c>
      <c r="D1003">
        <v>1.81</v>
      </c>
      <c r="E1003">
        <v>3.73</v>
      </c>
      <c r="F1003">
        <v>2.4</v>
      </c>
      <c r="G1003">
        <v>5.61</v>
      </c>
      <c r="H1003">
        <v>1.67</v>
      </c>
      <c r="I1003" s="1" t="s">
        <v>380</v>
      </c>
      <c r="J1003">
        <v>6</v>
      </c>
      <c r="K1003">
        <v>2499</v>
      </c>
      <c r="L1003">
        <v>7.82</v>
      </c>
      <c r="M1003">
        <v>4.45</v>
      </c>
      <c r="N1003">
        <v>2.36</v>
      </c>
      <c r="O1003" s="1" t="s">
        <v>1245</v>
      </c>
    </row>
    <row r="1004" spans="1:15" x14ac:dyDescent="0.3">
      <c r="A1004" s="1" t="s">
        <v>754</v>
      </c>
      <c r="B1004">
        <v>484</v>
      </c>
      <c r="C1004">
        <v>3.37</v>
      </c>
      <c r="D1004">
        <v>1.63</v>
      </c>
      <c r="E1004">
        <v>5.5</v>
      </c>
      <c r="F1004">
        <v>2.17</v>
      </c>
      <c r="G1004">
        <v>3.76</v>
      </c>
      <c r="H1004">
        <v>1.82</v>
      </c>
      <c r="I1004" s="1" t="s">
        <v>44</v>
      </c>
      <c r="J1004">
        <v>4</v>
      </c>
      <c r="K1004">
        <v>786</v>
      </c>
      <c r="L1004">
        <v>6.67</v>
      </c>
      <c r="M1004">
        <v>1.43</v>
      </c>
      <c r="N1004">
        <v>1.87</v>
      </c>
      <c r="O1004" s="1" t="s">
        <v>1245</v>
      </c>
    </row>
    <row r="1005" spans="1:15" x14ac:dyDescent="0.3">
      <c r="A1005" s="1" t="s">
        <v>756</v>
      </c>
      <c r="B1005">
        <v>485</v>
      </c>
      <c r="C1005">
        <v>2.93</v>
      </c>
      <c r="D1005">
        <v>1.76</v>
      </c>
      <c r="E1005">
        <v>4.1399999999999997</v>
      </c>
      <c r="F1005">
        <v>2.2999999999999998</v>
      </c>
      <c r="G1005">
        <v>4.72</v>
      </c>
      <c r="H1005">
        <v>1.94</v>
      </c>
      <c r="I1005" s="1" t="s">
        <v>385</v>
      </c>
      <c r="J1005">
        <v>5</v>
      </c>
      <c r="K1005">
        <v>27081</v>
      </c>
      <c r="L1005">
        <v>10.210000000000001</v>
      </c>
      <c r="M1005">
        <v>53.25</v>
      </c>
      <c r="N1005">
        <v>3.43</v>
      </c>
      <c r="O1005" s="1" t="s">
        <v>1267</v>
      </c>
    </row>
    <row r="1006" spans="1:15" x14ac:dyDescent="0.3">
      <c r="A1006" s="1" t="s">
        <v>758</v>
      </c>
      <c r="B1006">
        <v>580</v>
      </c>
      <c r="C1006">
        <v>5.78</v>
      </c>
      <c r="D1006">
        <v>1.51</v>
      </c>
      <c r="E1006">
        <v>4.0999999999999996</v>
      </c>
      <c r="F1006">
        <v>2.12</v>
      </c>
      <c r="G1006">
        <v>5.37</v>
      </c>
      <c r="H1006">
        <v>1.75</v>
      </c>
      <c r="I1006" s="1" t="s">
        <v>759</v>
      </c>
      <c r="J1006">
        <v>5</v>
      </c>
      <c r="K1006">
        <v>56974</v>
      </c>
      <c r="L1006">
        <v>10.95</v>
      </c>
      <c r="M1006">
        <v>330.02</v>
      </c>
      <c r="N1006">
        <v>4.2300000000000004</v>
      </c>
      <c r="O1006" s="1" t="s">
        <v>1248</v>
      </c>
    </row>
    <row r="1007" spans="1:15" x14ac:dyDescent="0.3">
      <c r="A1007" s="1" t="s">
        <v>761</v>
      </c>
      <c r="B1007">
        <v>486</v>
      </c>
      <c r="C1007">
        <v>6.61</v>
      </c>
      <c r="D1007">
        <v>1.78</v>
      </c>
      <c r="E1007">
        <v>4.97</v>
      </c>
      <c r="F1007">
        <v>2.4900000000000002</v>
      </c>
      <c r="G1007">
        <v>5.08</v>
      </c>
      <c r="H1007">
        <v>1.99</v>
      </c>
      <c r="I1007" s="1" t="s">
        <v>762</v>
      </c>
      <c r="J1007">
        <v>5</v>
      </c>
      <c r="K1007">
        <v>105961</v>
      </c>
      <c r="L1007">
        <v>11.57</v>
      </c>
      <c r="M1007">
        <v>225.06</v>
      </c>
      <c r="N1007">
        <v>4.0599999999999996</v>
      </c>
      <c r="O1007" s="1" t="s">
        <v>1252</v>
      </c>
    </row>
    <row r="1008" spans="1:15" x14ac:dyDescent="0.3">
      <c r="A1008" s="1" t="s">
        <v>764</v>
      </c>
      <c r="B1008">
        <v>487</v>
      </c>
      <c r="C1008">
        <v>7.88</v>
      </c>
      <c r="D1008">
        <v>1.03</v>
      </c>
      <c r="E1008">
        <v>5.37</v>
      </c>
      <c r="F1008">
        <v>2.84</v>
      </c>
      <c r="G1008">
        <v>5.2</v>
      </c>
      <c r="H1008">
        <v>2.1800000000000002</v>
      </c>
      <c r="I1008" s="1" t="s">
        <v>44</v>
      </c>
      <c r="J1008">
        <v>9</v>
      </c>
      <c r="K1008">
        <v>818</v>
      </c>
      <c r="L1008">
        <v>6.71</v>
      </c>
      <c r="M1008">
        <v>1.86</v>
      </c>
      <c r="N1008">
        <v>1.98</v>
      </c>
      <c r="O1008" s="1" t="s">
        <v>1245</v>
      </c>
    </row>
    <row r="1009" spans="1:15" x14ac:dyDescent="0.3">
      <c r="A1009" s="1" t="s">
        <v>766</v>
      </c>
      <c r="B1009">
        <v>488</v>
      </c>
      <c r="C1009">
        <v>7.7</v>
      </c>
      <c r="D1009">
        <v>1.34</v>
      </c>
      <c r="E1009">
        <v>5.8</v>
      </c>
      <c r="F1009">
        <v>2.73</v>
      </c>
      <c r="G1009">
        <v>6.77</v>
      </c>
      <c r="H1009">
        <v>2.57</v>
      </c>
      <c r="I1009" s="1" t="s">
        <v>30</v>
      </c>
      <c r="J1009">
        <v>7</v>
      </c>
      <c r="K1009">
        <v>4864</v>
      </c>
      <c r="L1009">
        <v>8.49</v>
      </c>
      <c r="M1009">
        <v>7.37</v>
      </c>
      <c r="N1009">
        <v>2.58</v>
      </c>
      <c r="O1009" s="1" t="s">
        <v>1250</v>
      </c>
    </row>
    <row r="1010" spans="1:15" x14ac:dyDescent="0.3">
      <c r="A1010" s="1" t="s">
        <v>768</v>
      </c>
      <c r="B1010">
        <v>489</v>
      </c>
      <c r="C1010">
        <v>3.97</v>
      </c>
      <c r="D1010">
        <v>1.92</v>
      </c>
      <c r="E1010">
        <v>6.03</v>
      </c>
      <c r="F1010">
        <v>1.89</v>
      </c>
      <c r="G1010">
        <v>5.19</v>
      </c>
      <c r="H1010">
        <v>2.61</v>
      </c>
      <c r="I1010" s="1" t="s">
        <v>76</v>
      </c>
      <c r="J1010">
        <v>6</v>
      </c>
      <c r="K1010">
        <v>19739</v>
      </c>
      <c r="L1010">
        <v>9.89</v>
      </c>
      <c r="M1010">
        <v>46.65</v>
      </c>
      <c r="N1010">
        <v>3.38</v>
      </c>
      <c r="O1010" s="1" t="s">
        <v>1245</v>
      </c>
    </row>
    <row r="1011" spans="1:15" x14ac:dyDescent="0.3">
      <c r="A1011" s="1" t="s">
        <v>770</v>
      </c>
      <c r="B1011">
        <v>490</v>
      </c>
      <c r="C1011">
        <v>3.79</v>
      </c>
      <c r="D1011">
        <v>2.12</v>
      </c>
      <c r="E1011">
        <v>3.81</v>
      </c>
      <c r="F1011">
        <v>2.29</v>
      </c>
      <c r="G1011">
        <v>4</v>
      </c>
      <c r="H1011">
        <v>1.91</v>
      </c>
      <c r="I1011" s="1" t="s">
        <v>34</v>
      </c>
      <c r="J1011">
        <v>5</v>
      </c>
      <c r="K1011">
        <v>1145</v>
      </c>
      <c r="L1011">
        <v>7.04</v>
      </c>
      <c r="M1011">
        <v>4.16</v>
      </c>
      <c r="N1011">
        <v>2.33</v>
      </c>
      <c r="O1011" s="1" t="s">
        <v>1246</v>
      </c>
    </row>
    <row r="1012" spans="1:15" x14ac:dyDescent="0.3">
      <c r="A1012" s="1" t="s">
        <v>772</v>
      </c>
      <c r="B1012">
        <v>491</v>
      </c>
      <c r="C1012">
        <v>7.82</v>
      </c>
      <c r="D1012">
        <v>1.56</v>
      </c>
      <c r="E1012">
        <v>5.97</v>
      </c>
      <c r="F1012">
        <v>2.85</v>
      </c>
      <c r="G1012">
        <v>6.68</v>
      </c>
      <c r="H1012">
        <v>2.08</v>
      </c>
      <c r="I1012" s="1" t="s">
        <v>148</v>
      </c>
      <c r="J1012">
        <v>7</v>
      </c>
      <c r="K1012">
        <v>12528</v>
      </c>
      <c r="L1012">
        <v>9.44</v>
      </c>
      <c r="M1012">
        <v>101.43</v>
      </c>
      <c r="N1012">
        <v>3.71</v>
      </c>
      <c r="O1012" s="1" t="s">
        <v>1252</v>
      </c>
    </row>
    <row r="1013" spans="1:15" x14ac:dyDescent="0.3">
      <c r="A1013" s="1" t="s">
        <v>774</v>
      </c>
      <c r="B1013">
        <v>1030</v>
      </c>
      <c r="C1013">
        <v>5.81</v>
      </c>
      <c r="D1013">
        <v>1.21</v>
      </c>
      <c r="E1013">
        <v>4.6900000000000004</v>
      </c>
      <c r="F1013">
        <v>1.99</v>
      </c>
      <c r="G1013">
        <v>5.27</v>
      </c>
      <c r="H1013">
        <v>1.87</v>
      </c>
      <c r="I1013" s="1" t="s">
        <v>119</v>
      </c>
      <c r="J1013">
        <v>7</v>
      </c>
      <c r="K1013">
        <v>2672</v>
      </c>
      <c r="L1013">
        <v>7.89</v>
      </c>
      <c r="M1013">
        <v>15.45</v>
      </c>
      <c r="N1013">
        <v>2.9</v>
      </c>
      <c r="O1013" s="1" t="s">
        <v>1245</v>
      </c>
    </row>
    <row r="1014" spans="1:15" x14ac:dyDescent="0.3">
      <c r="A1014" s="1" t="s">
        <v>776</v>
      </c>
      <c r="B1014">
        <v>542</v>
      </c>
      <c r="C1014">
        <v>6.47</v>
      </c>
      <c r="D1014">
        <v>1.59</v>
      </c>
      <c r="E1014">
        <v>4.37</v>
      </c>
      <c r="F1014">
        <v>2.14</v>
      </c>
      <c r="G1014">
        <v>5.98</v>
      </c>
      <c r="H1014">
        <v>1.73</v>
      </c>
      <c r="I1014" s="1" t="s">
        <v>777</v>
      </c>
      <c r="J1014">
        <v>5</v>
      </c>
      <c r="K1014">
        <v>149742</v>
      </c>
      <c r="L1014">
        <v>11.92</v>
      </c>
      <c r="M1014">
        <v>171.45</v>
      </c>
      <c r="N1014">
        <v>3.94</v>
      </c>
      <c r="O1014" s="1" t="s">
        <v>1246</v>
      </c>
    </row>
    <row r="1015" spans="1:15" x14ac:dyDescent="0.3">
      <c r="A1015" s="1" t="s">
        <v>779</v>
      </c>
      <c r="B1015">
        <v>492</v>
      </c>
      <c r="C1015">
        <v>2.2999999999999998</v>
      </c>
      <c r="D1015">
        <v>2.11</v>
      </c>
      <c r="E1015">
        <v>5.85</v>
      </c>
      <c r="F1015">
        <v>2.93</v>
      </c>
      <c r="G1015">
        <v>4.6100000000000003</v>
      </c>
      <c r="H1015">
        <v>2.73</v>
      </c>
      <c r="I1015" s="1" t="s">
        <v>44</v>
      </c>
      <c r="J1015">
        <v>5</v>
      </c>
      <c r="K1015">
        <v>2885</v>
      </c>
      <c r="L1015">
        <v>7.97</v>
      </c>
      <c r="M1015">
        <v>21.1</v>
      </c>
      <c r="N1015">
        <v>3.03</v>
      </c>
      <c r="O1015" s="1" t="s">
        <v>1252</v>
      </c>
    </row>
    <row r="1016" spans="1:15" x14ac:dyDescent="0.3">
      <c r="A1016" s="1" t="s">
        <v>780</v>
      </c>
      <c r="B1016">
        <v>493</v>
      </c>
      <c r="C1016">
        <v>2.96</v>
      </c>
      <c r="D1016">
        <v>2.37</v>
      </c>
      <c r="E1016">
        <v>6.09</v>
      </c>
      <c r="F1016">
        <v>2.44</v>
      </c>
      <c r="G1016">
        <v>4.3600000000000003</v>
      </c>
      <c r="H1016">
        <v>2.65</v>
      </c>
      <c r="I1016" s="1" t="s">
        <v>46</v>
      </c>
      <c r="J1016">
        <v>6</v>
      </c>
      <c r="K1016">
        <v>4211</v>
      </c>
      <c r="L1016">
        <v>8.35</v>
      </c>
      <c r="M1016">
        <v>13.29</v>
      </c>
      <c r="N1016">
        <v>2.83</v>
      </c>
      <c r="O1016" s="1" t="s">
        <v>1250</v>
      </c>
    </row>
    <row r="1017" spans="1:15" x14ac:dyDescent="0.3">
      <c r="A1017" s="1" t="s">
        <v>783</v>
      </c>
      <c r="B1017">
        <v>1031</v>
      </c>
      <c r="C1017">
        <v>6.33</v>
      </c>
      <c r="D1017">
        <v>1.97</v>
      </c>
      <c r="E1017">
        <v>4.93</v>
      </c>
      <c r="F1017">
        <v>2.2200000000000002</v>
      </c>
      <c r="G1017">
        <v>5.57</v>
      </c>
      <c r="H1017">
        <v>1.68</v>
      </c>
      <c r="I1017" s="1" t="s">
        <v>784</v>
      </c>
      <c r="J1017">
        <v>4</v>
      </c>
      <c r="K1017">
        <v>38746</v>
      </c>
      <c r="L1017">
        <v>10.56</v>
      </c>
      <c r="M1017">
        <v>348.92</v>
      </c>
      <c r="N1017">
        <v>4.25</v>
      </c>
      <c r="O1017" s="1" t="s">
        <v>1245</v>
      </c>
    </row>
    <row r="1018" spans="1:15" x14ac:dyDescent="0.3">
      <c r="A1018" s="1" t="s">
        <v>786</v>
      </c>
      <c r="B1018">
        <v>494</v>
      </c>
      <c r="C1018">
        <v>8.3800000000000008</v>
      </c>
      <c r="D1018">
        <v>0.92</v>
      </c>
      <c r="E1018">
        <v>7.72</v>
      </c>
      <c r="F1018">
        <v>2.16</v>
      </c>
      <c r="G1018">
        <v>7.39</v>
      </c>
      <c r="H1018">
        <v>2.36</v>
      </c>
      <c r="I1018" s="1" t="s">
        <v>93</v>
      </c>
      <c r="J1018">
        <v>3</v>
      </c>
      <c r="K1018">
        <v>64799</v>
      </c>
      <c r="L1018">
        <v>11.08</v>
      </c>
      <c r="M1018">
        <v>134.65</v>
      </c>
      <c r="N1018">
        <v>3.84</v>
      </c>
      <c r="O1018" s="1" t="s">
        <v>1248</v>
      </c>
    </row>
    <row r="1019" spans="1:15" x14ac:dyDescent="0.3">
      <c r="A1019" s="1" t="s">
        <v>789</v>
      </c>
      <c r="B1019">
        <v>1032</v>
      </c>
      <c r="C1019">
        <v>5.6</v>
      </c>
      <c r="D1019">
        <v>1.65</v>
      </c>
      <c r="E1019">
        <v>3.74</v>
      </c>
      <c r="F1019">
        <v>2.13</v>
      </c>
      <c r="G1019">
        <v>5.24</v>
      </c>
      <c r="H1019">
        <v>1.04</v>
      </c>
      <c r="I1019" s="1" t="s">
        <v>28</v>
      </c>
      <c r="J1019">
        <v>8</v>
      </c>
      <c r="K1019">
        <v>302</v>
      </c>
      <c r="L1019">
        <v>5.71</v>
      </c>
      <c r="M1019">
        <v>1.27</v>
      </c>
      <c r="N1019">
        <v>1.82</v>
      </c>
      <c r="O1019" s="1" t="s">
        <v>1245</v>
      </c>
    </row>
    <row r="1020" spans="1:15" x14ac:dyDescent="0.3">
      <c r="A1020" s="1" t="s">
        <v>791</v>
      </c>
      <c r="B1020">
        <v>495</v>
      </c>
      <c r="C1020">
        <v>5.91</v>
      </c>
      <c r="D1020">
        <v>1.38</v>
      </c>
      <c r="E1020">
        <v>3.97</v>
      </c>
      <c r="F1020">
        <v>2.0099999999999998</v>
      </c>
      <c r="G1020">
        <v>4.91</v>
      </c>
      <c r="H1020">
        <v>1.6</v>
      </c>
      <c r="I1020" s="1" t="s">
        <v>792</v>
      </c>
      <c r="J1020">
        <v>6</v>
      </c>
      <c r="K1020">
        <v>54926</v>
      </c>
      <c r="L1020">
        <v>10.91</v>
      </c>
      <c r="M1020">
        <v>86</v>
      </c>
      <c r="N1020">
        <v>3.64</v>
      </c>
      <c r="O1020" s="1" t="s">
        <v>1245</v>
      </c>
    </row>
    <row r="1021" spans="1:15" x14ac:dyDescent="0.3">
      <c r="A1021" s="1" t="s">
        <v>794</v>
      </c>
      <c r="B1021">
        <v>496</v>
      </c>
      <c r="C1021">
        <v>5.95</v>
      </c>
      <c r="D1021">
        <v>2.19</v>
      </c>
      <c r="E1021">
        <v>4.78</v>
      </c>
      <c r="F1021">
        <v>2.34</v>
      </c>
      <c r="G1021">
        <v>5.31</v>
      </c>
      <c r="H1021">
        <v>2.15</v>
      </c>
      <c r="I1021" s="1" t="s">
        <v>423</v>
      </c>
      <c r="J1021">
        <v>4</v>
      </c>
      <c r="K1021">
        <v>13077</v>
      </c>
      <c r="L1021">
        <v>9.48</v>
      </c>
      <c r="M1021">
        <v>60.35</v>
      </c>
      <c r="N1021">
        <v>3.49</v>
      </c>
      <c r="O1021" s="1" t="s">
        <v>1245</v>
      </c>
    </row>
    <row r="1022" spans="1:15" x14ac:dyDescent="0.3">
      <c r="A1022" s="1" t="s">
        <v>797</v>
      </c>
      <c r="B1022">
        <v>1033</v>
      </c>
      <c r="C1022">
        <v>6.93</v>
      </c>
      <c r="D1022">
        <v>1.83</v>
      </c>
      <c r="E1022">
        <v>5.44</v>
      </c>
      <c r="F1022">
        <v>2.68</v>
      </c>
      <c r="G1022">
        <v>5.7</v>
      </c>
      <c r="H1022">
        <v>1.77</v>
      </c>
      <c r="I1022" s="1" t="s">
        <v>99</v>
      </c>
      <c r="J1022">
        <v>4</v>
      </c>
      <c r="K1022">
        <v>1494</v>
      </c>
      <c r="L1022">
        <v>7.31</v>
      </c>
      <c r="M1022">
        <v>3.53</v>
      </c>
      <c r="N1022">
        <v>2.2599999999999998</v>
      </c>
      <c r="O1022" s="1" t="s">
        <v>1252</v>
      </c>
    </row>
    <row r="1023" spans="1:15" x14ac:dyDescent="0.3">
      <c r="A1023" s="1" t="s">
        <v>800</v>
      </c>
      <c r="B1023">
        <v>497</v>
      </c>
      <c r="C1023">
        <v>7.52</v>
      </c>
      <c r="D1023">
        <v>1.23</v>
      </c>
      <c r="E1023">
        <v>3.91</v>
      </c>
      <c r="F1023">
        <v>2.64</v>
      </c>
      <c r="G1023">
        <v>6.7</v>
      </c>
      <c r="H1023">
        <v>2.39</v>
      </c>
      <c r="I1023" s="1" t="s">
        <v>539</v>
      </c>
      <c r="J1023">
        <v>4</v>
      </c>
      <c r="K1023">
        <v>13444</v>
      </c>
      <c r="L1023">
        <v>9.51</v>
      </c>
      <c r="M1023">
        <v>28.47</v>
      </c>
      <c r="N1023">
        <v>3.16</v>
      </c>
      <c r="O1023" s="1" t="s">
        <v>1246</v>
      </c>
    </row>
    <row r="1024" spans="1:15" x14ac:dyDescent="0.3">
      <c r="A1024" s="1" t="s">
        <v>781</v>
      </c>
      <c r="B1024">
        <v>500</v>
      </c>
      <c r="C1024">
        <v>6.5</v>
      </c>
      <c r="D1024">
        <v>2.0299999999999998</v>
      </c>
      <c r="E1024">
        <v>5.32</v>
      </c>
      <c r="F1024">
        <v>2.39</v>
      </c>
      <c r="G1024">
        <v>5.26</v>
      </c>
      <c r="H1024">
        <v>2.4700000000000002</v>
      </c>
      <c r="I1024" s="1" t="s">
        <v>782</v>
      </c>
      <c r="J1024">
        <v>5</v>
      </c>
      <c r="K1024">
        <v>295523</v>
      </c>
      <c r="L1024">
        <v>12.6</v>
      </c>
      <c r="M1024">
        <v>455.22</v>
      </c>
      <c r="N1024">
        <v>4.37</v>
      </c>
      <c r="O1024" s="1" t="s">
        <v>1245</v>
      </c>
    </row>
    <row r="1025" spans="1:15" x14ac:dyDescent="0.3">
      <c r="A1025" s="1" t="s">
        <v>785</v>
      </c>
      <c r="B1025">
        <v>620</v>
      </c>
      <c r="C1025">
        <v>2.5099999999999998</v>
      </c>
      <c r="D1025">
        <v>1.58</v>
      </c>
      <c r="E1025">
        <v>5.82</v>
      </c>
      <c r="F1025">
        <v>2.0099999999999998</v>
      </c>
      <c r="G1025">
        <v>3.92</v>
      </c>
      <c r="H1025">
        <v>1.57</v>
      </c>
      <c r="I1025" s="1" t="s">
        <v>78</v>
      </c>
      <c r="J1025">
        <v>6</v>
      </c>
      <c r="K1025">
        <v>2743</v>
      </c>
      <c r="L1025">
        <v>7.92</v>
      </c>
      <c r="M1025">
        <v>14.06</v>
      </c>
      <c r="N1025">
        <v>2.86</v>
      </c>
      <c r="O1025" s="1" t="s">
        <v>1252</v>
      </c>
    </row>
    <row r="1026" spans="1:15" x14ac:dyDescent="0.3">
      <c r="A1026" s="1" t="s">
        <v>787</v>
      </c>
      <c r="B1026">
        <v>1036</v>
      </c>
      <c r="C1026">
        <v>5.52</v>
      </c>
      <c r="D1026">
        <v>1.9</v>
      </c>
      <c r="E1026">
        <v>4.33</v>
      </c>
      <c r="F1026">
        <v>2.4500000000000002</v>
      </c>
      <c r="G1026">
        <v>4.7300000000000004</v>
      </c>
      <c r="H1026">
        <v>1.84</v>
      </c>
      <c r="I1026" s="1" t="s">
        <v>788</v>
      </c>
      <c r="J1026">
        <v>6</v>
      </c>
      <c r="K1026">
        <v>22933</v>
      </c>
      <c r="L1026">
        <v>10.039999999999999</v>
      </c>
      <c r="M1026">
        <v>23.53</v>
      </c>
      <c r="N1026">
        <v>3.08</v>
      </c>
      <c r="O1026" s="1" t="s">
        <v>1245</v>
      </c>
    </row>
    <row r="1027" spans="1:15" x14ac:dyDescent="0.3">
      <c r="A1027" s="1" t="s">
        <v>790</v>
      </c>
      <c r="B1027">
        <v>1037</v>
      </c>
      <c r="C1027">
        <v>6.95</v>
      </c>
      <c r="D1027">
        <v>1.79</v>
      </c>
      <c r="E1027">
        <v>5.61</v>
      </c>
      <c r="F1027">
        <v>2.72</v>
      </c>
      <c r="G1027">
        <v>6.1</v>
      </c>
      <c r="H1027">
        <v>2.13</v>
      </c>
      <c r="I1027" s="1" t="s">
        <v>119</v>
      </c>
      <c r="J1027">
        <v>5</v>
      </c>
      <c r="K1027">
        <v>1006</v>
      </c>
      <c r="L1027">
        <v>6.91</v>
      </c>
      <c r="M1027">
        <v>8.2200000000000006</v>
      </c>
      <c r="N1027">
        <v>2.62</v>
      </c>
      <c r="O1027" s="1" t="s">
        <v>1245</v>
      </c>
    </row>
    <row r="1028" spans="1:15" x14ac:dyDescent="0.3">
      <c r="A1028" s="1" t="s">
        <v>793</v>
      </c>
      <c r="B1028">
        <v>545</v>
      </c>
      <c r="C1028">
        <v>5.61</v>
      </c>
      <c r="D1028">
        <v>1.94</v>
      </c>
      <c r="E1028">
        <v>4.43</v>
      </c>
      <c r="F1028">
        <v>2.0499999999999998</v>
      </c>
      <c r="G1028">
        <v>5.47</v>
      </c>
      <c r="H1028">
        <v>1.58</v>
      </c>
      <c r="I1028" s="1" t="s">
        <v>93</v>
      </c>
      <c r="J1028">
        <v>6</v>
      </c>
      <c r="K1028">
        <v>19319</v>
      </c>
      <c r="L1028">
        <v>9.8699999999999992</v>
      </c>
      <c r="M1028">
        <v>33.799999999999997</v>
      </c>
      <c r="N1028">
        <v>3.24</v>
      </c>
      <c r="O1028" s="1" t="s">
        <v>1253</v>
      </c>
    </row>
    <row r="1029" spans="1:15" x14ac:dyDescent="0.3">
      <c r="A1029" s="1" t="s">
        <v>795</v>
      </c>
      <c r="B1029">
        <v>1038</v>
      </c>
      <c r="C1029">
        <v>6.89</v>
      </c>
      <c r="D1029">
        <v>2.12</v>
      </c>
      <c r="E1029">
        <v>5.64</v>
      </c>
      <c r="F1029">
        <v>2.5099999999999998</v>
      </c>
      <c r="G1029">
        <v>5.3</v>
      </c>
      <c r="H1029">
        <v>2.4900000000000002</v>
      </c>
      <c r="I1029" s="1" t="s">
        <v>796</v>
      </c>
      <c r="J1029">
        <v>5</v>
      </c>
      <c r="K1029">
        <v>66849</v>
      </c>
      <c r="L1029">
        <v>11.11</v>
      </c>
      <c r="M1029">
        <v>243.18</v>
      </c>
      <c r="N1029">
        <v>4.09</v>
      </c>
      <c r="O1029" s="1" t="s">
        <v>1246</v>
      </c>
    </row>
    <row r="1030" spans="1:15" x14ac:dyDescent="0.3">
      <c r="A1030" s="1" t="s">
        <v>798</v>
      </c>
      <c r="B1030">
        <v>1039</v>
      </c>
      <c r="C1030">
        <v>6.75</v>
      </c>
      <c r="D1030">
        <v>2.29</v>
      </c>
      <c r="E1030">
        <v>5.67</v>
      </c>
      <c r="F1030">
        <v>2.52</v>
      </c>
      <c r="G1030">
        <v>5.1100000000000003</v>
      </c>
      <c r="H1030">
        <v>2.5499999999999998</v>
      </c>
      <c r="I1030" s="1" t="s">
        <v>799</v>
      </c>
      <c r="J1030">
        <v>5</v>
      </c>
      <c r="K1030">
        <v>14084</v>
      </c>
      <c r="L1030">
        <v>9.5500000000000007</v>
      </c>
      <c r="M1030">
        <v>16.82</v>
      </c>
      <c r="N1030">
        <v>2.93</v>
      </c>
      <c r="O1030" s="1" t="s">
        <v>1245</v>
      </c>
    </row>
    <row r="1031" spans="1:15" x14ac:dyDescent="0.3">
      <c r="A1031" s="1" t="s">
        <v>801</v>
      </c>
      <c r="B1031">
        <v>1040</v>
      </c>
      <c r="C1031">
        <v>6.79</v>
      </c>
      <c r="D1031">
        <v>2.04</v>
      </c>
      <c r="E1031">
        <v>5.59</v>
      </c>
      <c r="F1031">
        <v>2.66</v>
      </c>
      <c r="G1031">
        <v>6</v>
      </c>
      <c r="H1031">
        <v>1.99</v>
      </c>
      <c r="I1031" s="1" t="s">
        <v>62</v>
      </c>
      <c r="J1031">
        <v>4</v>
      </c>
      <c r="K1031">
        <v>288</v>
      </c>
      <c r="L1031">
        <v>5.66</v>
      </c>
      <c r="M1031">
        <v>0.69</v>
      </c>
      <c r="N1031">
        <v>1.56</v>
      </c>
      <c r="O1031" s="1" t="s">
        <v>1245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8386-F635-4417-923F-6366AEBEB64A}">
  <dimension ref="A1:H43"/>
  <sheetViews>
    <sheetView workbookViewId="0">
      <selection activeCell="G3" sqref="G3"/>
    </sheetView>
  </sheetViews>
  <sheetFormatPr defaultRowHeight="14.4" x14ac:dyDescent="0.3"/>
  <cols>
    <col min="1" max="1" width="14.77734375" bestFit="1" customWidth="1"/>
    <col min="2" max="2" width="15.6640625" bestFit="1" customWidth="1"/>
    <col min="3" max="3" width="20.44140625" bestFit="1" customWidth="1"/>
    <col min="4" max="4" width="20.88671875" bestFit="1" customWidth="1"/>
  </cols>
  <sheetData>
    <row r="1" spans="1:8" x14ac:dyDescent="0.3">
      <c r="A1" t="s">
        <v>1285</v>
      </c>
      <c r="B1" t="s">
        <v>1286</v>
      </c>
      <c r="C1" t="s">
        <v>1287</v>
      </c>
      <c r="D1" t="s">
        <v>1288</v>
      </c>
      <c r="H1" t="s">
        <v>1289</v>
      </c>
    </row>
    <row r="2" spans="1:8" x14ac:dyDescent="0.3">
      <c r="A2" t="s">
        <v>379</v>
      </c>
      <c r="B2" t="s">
        <v>883</v>
      </c>
      <c r="C2" t="s">
        <v>1190</v>
      </c>
      <c r="D2" t="s">
        <v>948</v>
      </c>
    </row>
    <row r="3" spans="1:8" x14ac:dyDescent="0.3">
      <c r="A3" t="s">
        <v>1130</v>
      </c>
      <c r="B3" t="s">
        <v>812</v>
      </c>
      <c r="C3" t="s">
        <v>207</v>
      </c>
      <c r="D3" t="s">
        <v>753</v>
      </c>
    </row>
    <row r="4" spans="1:8" x14ac:dyDescent="0.3">
      <c r="A4" t="s">
        <v>1088</v>
      </c>
      <c r="B4" t="s">
        <v>894</v>
      </c>
      <c r="C4" t="s">
        <v>725</v>
      </c>
      <c r="D4" t="s">
        <v>984</v>
      </c>
    </row>
    <row r="5" spans="1:8" x14ac:dyDescent="0.3">
      <c r="A5" t="s">
        <v>1056</v>
      </c>
      <c r="B5" t="s">
        <v>807</v>
      </c>
      <c r="C5" t="s">
        <v>1015</v>
      </c>
      <c r="D5" t="s">
        <v>464</v>
      </c>
    </row>
    <row r="6" spans="1:8" x14ac:dyDescent="0.3">
      <c r="A6" t="s">
        <v>1004</v>
      </c>
      <c r="B6" t="s">
        <v>844</v>
      </c>
      <c r="C6" t="s">
        <v>977</v>
      </c>
      <c r="D6" t="s">
        <v>1020</v>
      </c>
    </row>
    <row r="7" spans="1:8" x14ac:dyDescent="0.3">
      <c r="A7" t="s">
        <v>156</v>
      </c>
      <c r="B7" t="s">
        <v>69</v>
      </c>
      <c r="C7" t="s">
        <v>790</v>
      </c>
      <c r="D7" t="s">
        <v>605</v>
      </c>
    </row>
    <row r="8" spans="1:8" x14ac:dyDescent="0.3">
      <c r="A8" t="s">
        <v>1152</v>
      </c>
      <c r="B8" t="s">
        <v>811</v>
      </c>
      <c r="C8" t="s">
        <v>1216</v>
      </c>
      <c r="D8" t="s">
        <v>1109</v>
      </c>
    </row>
    <row r="9" spans="1:8" x14ac:dyDescent="0.3">
      <c r="A9" t="s">
        <v>11</v>
      </c>
      <c r="B9" t="s">
        <v>846</v>
      </c>
      <c r="C9" t="s">
        <v>729</v>
      </c>
      <c r="D9" t="s">
        <v>88</v>
      </c>
    </row>
    <row r="10" spans="1:8" x14ac:dyDescent="0.3">
      <c r="A10" t="s">
        <v>824</v>
      </c>
      <c r="B10" t="s">
        <v>620</v>
      </c>
      <c r="C10" t="s">
        <v>849</v>
      </c>
      <c r="D10" t="s">
        <v>905</v>
      </c>
    </row>
    <row r="11" spans="1:8" x14ac:dyDescent="0.3">
      <c r="A11" t="s">
        <v>1223</v>
      </c>
      <c r="B11" t="s">
        <v>163</v>
      </c>
      <c r="C11" t="s">
        <v>702</v>
      </c>
      <c r="D11" t="s">
        <v>697</v>
      </c>
    </row>
    <row r="12" spans="1:8" x14ac:dyDescent="0.3">
      <c r="A12" t="s">
        <v>1235</v>
      </c>
      <c r="B12" t="s">
        <v>1074</v>
      </c>
      <c r="C12" t="s">
        <v>900</v>
      </c>
      <c r="D12" t="s">
        <v>820</v>
      </c>
    </row>
    <row r="13" spans="1:8" x14ac:dyDescent="0.3">
      <c r="A13" t="s">
        <v>1114</v>
      </c>
      <c r="B13" t="s">
        <v>1159</v>
      </c>
      <c r="C13" t="s">
        <v>182</v>
      </c>
      <c r="D13" t="s">
        <v>1089</v>
      </c>
    </row>
    <row r="14" spans="1:8" x14ac:dyDescent="0.3">
      <c r="A14" t="s">
        <v>1161</v>
      </c>
      <c r="B14" t="s">
        <v>494</v>
      </c>
      <c r="C14" t="s">
        <v>1094</v>
      </c>
      <c r="D14" t="s">
        <v>632</v>
      </c>
    </row>
    <row r="15" spans="1:8" x14ac:dyDescent="0.3">
      <c r="A15" t="s">
        <v>29</v>
      </c>
      <c r="B15" t="s">
        <v>1107</v>
      </c>
      <c r="C15" t="s">
        <v>245</v>
      </c>
      <c r="D15" t="s">
        <v>916</v>
      </c>
    </row>
    <row r="16" spans="1:8" x14ac:dyDescent="0.3">
      <c r="A16" t="s">
        <v>258</v>
      </c>
      <c r="B16" t="s">
        <v>551</v>
      </c>
      <c r="C16" t="s">
        <v>511</v>
      </c>
      <c r="D16" t="s">
        <v>604</v>
      </c>
    </row>
    <row r="17" spans="1:4" x14ac:dyDescent="0.3">
      <c r="A17" t="s">
        <v>1021</v>
      </c>
      <c r="B17" t="s">
        <v>455</v>
      </c>
      <c r="C17" t="s">
        <v>1168</v>
      </c>
      <c r="D17" t="s">
        <v>201</v>
      </c>
    </row>
    <row r="18" spans="1:4" x14ac:dyDescent="0.3">
      <c r="A18" t="s">
        <v>250</v>
      </c>
      <c r="B18" t="s">
        <v>1179</v>
      </c>
      <c r="C18" t="s">
        <v>918</v>
      </c>
      <c r="D18" t="s">
        <v>1041</v>
      </c>
    </row>
    <row r="19" spans="1:4" x14ac:dyDescent="0.3">
      <c r="A19" t="s">
        <v>1071</v>
      </c>
      <c r="B19" t="s">
        <v>657</v>
      </c>
      <c r="C19" t="s">
        <v>723</v>
      </c>
      <c r="D19" t="s">
        <v>454</v>
      </c>
    </row>
    <row r="20" spans="1:4" x14ac:dyDescent="0.3">
      <c r="A20" t="s">
        <v>448</v>
      </c>
      <c r="B20" t="s">
        <v>81</v>
      </c>
      <c r="C20" t="s">
        <v>752</v>
      </c>
      <c r="D20" t="s">
        <v>715</v>
      </c>
    </row>
    <row r="21" spans="1:4" x14ac:dyDescent="0.3">
      <c r="A21" t="s">
        <v>522</v>
      </c>
      <c r="B21" t="s">
        <v>195</v>
      </c>
      <c r="C21" t="s">
        <v>1155</v>
      </c>
      <c r="D21" t="s">
        <v>899</v>
      </c>
    </row>
    <row r="22" spans="1:4" x14ac:dyDescent="0.3">
      <c r="A22" t="s">
        <v>1291</v>
      </c>
      <c r="B22" t="s">
        <v>769</v>
      </c>
      <c r="C22" t="s">
        <v>823</v>
      </c>
      <c r="D22" t="s">
        <v>1145</v>
      </c>
    </row>
    <row r="23" spans="1:4" x14ac:dyDescent="0.3">
      <c r="A23" t="s">
        <v>256</v>
      </c>
      <c r="B23" t="s">
        <v>273</v>
      </c>
      <c r="C23" t="s">
        <v>514</v>
      </c>
      <c r="D23" t="s">
        <v>720</v>
      </c>
    </row>
    <row r="24" spans="1:4" x14ac:dyDescent="0.3">
      <c r="A24" t="s">
        <v>678</v>
      </c>
      <c r="B24" t="s">
        <v>518</v>
      </c>
      <c r="C24" t="s">
        <v>610</v>
      </c>
      <c r="D24" t="s">
        <v>1081</v>
      </c>
    </row>
    <row r="25" spans="1:4" x14ac:dyDescent="0.3">
      <c r="A25" t="s">
        <v>498</v>
      </c>
      <c r="B25" t="s">
        <v>540</v>
      </c>
      <c r="C25" t="s">
        <v>1014</v>
      </c>
      <c r="D25" t="s">
        <v>367</v>
      </c>
    </row>
    <row r="26" spans="1:4" x14ac:dyDescent="0.3">
      <c r="A26" t="s">
        <v>265</v>
      </c>
      <c r="B26" t="s">
        <v>33</v>
      </c>
      <c r="C26" t="s">
        <v>267</v>
      </c>
      <c r="D26" t="s">
        <v>151</v>
      </c>
    </row>
    <row r="27" spans="1:4" x14ac:dyDescent="0.3">
      <c r="A27" t="s">
        <v>964</v>
      </c>
      <c r="B27" t="s">
        <v>1234</v>
      </c>
      <c r="C27" t="s">
        <v>980</v>
      </c>
      <c r="D27" t="s">
        <v>1036</v>
      </c>
    </row>
    <row r="28" spans="1:4" x14ac:dyDescent="0.3">
      <c r="A28" t="s">
        <v>553</v>
      </c>
      <c r="B28" t="s">
        <v>544</v>
      </c>
      <c r="C28" t="s">
        <v>58</v>
      </c>
      <c r="D28" t="s">
        <v>400</v>
      </c>
    </row>
    <row r="29" spans="1:4" x14ac:dyDescent="0.3">
      <c r="A29" t="s">
        <v>1095</v>
      </c>
      <c r="B29" t="s">
        <v>239</v>
      </c>
      <c r="C29" t="s">
        <v>965</v>
      </c>
      <c r="D29" t="s">
        <v>1024</v>
      </c>
    </row>
    <row r="30" spans="1:4" x14ac:dyDescent="0.3">
      <c r="A30" t="s">
        <v>487</v>
      </c>
      <c r="B30" t="s">
        <v>885</v>
      </c>
      <c r="C30" t="s">
        <v>408</v>
      </c>
      <c r="D30" t="s">
        <v>713</v>
      </c>
    </row>
    <row r="31" spans="1:4" x14ac:dyDescent="0.3">
      <c r="A31" t="s">
        <v>959</v>
      </c>
      <c r="B31" t="s">
        <v>524</v>
      </c>
      <c r="C31" t="s">
        <v>183</v>
      </c>
      <c r="D31" t="s">
        <v>509</v>
      </c>
    </row>
    <row r="32" spans="1:4" x14ac:dyDescent="0.3">
      <c r="A32" t="s">
        <v>747</v>
      </c>
      <c r="B32" t="s">
        <v>266</v>
      </c>
      <c r="C32" t="s">
        <v>722</v>
      </c>
      <c r="D32" t="s">
        <v>560</v>
      </c>
    </row>
    <row r="33" spans="1:4" x14ac:dyDescent="0.3">
      <c r="A33" t="s">
        <v>1092</v>
      </c>
      <c r="B33" t="s">
        <v>203</v>
      </c>
      <c r="C33" t="s">
        <v>766</v>
      </c>
      <c r="D33" t="s">
        <v>1129</v>
      </c>
    </row>
    <row r="34" spans="1:4" x14ac:dyDescent="0.3">
      <c r="A34" t="s">
        <v>917</v>
      </c>
      <c r="B34" t="s">
        <v>826</v>
      </c>
      <c r="C34" t="s">
        <v>624</v>
      </c>
      <c r="D34" t="s">
        <v>531</v>
      </c>
    </row>
    <row r="35" spans="1:4" x14ac:dyDescent="0.3">
      <c r="A35" t="s">
        <v>217</v>
      </c>
      <c r="B35" t="s">
        <v>661</v>
      </c>
      <c r="C35" t="s">
        <v>175</v>
      </c>
      <c r="D35" t="s">
        <v>107</v>
      </c>
    </row>
    <row r="36" spans="1:4" x14ac:dyDescent="0.3">
      <c r="A36" t="s">
        <v>1164</v>
      </c>
      <c r="B36" t="s">
        <v>1123</v>
      </c>
      <c r="C36" t="s">
        <v>1136</v>
      </c>
      <c r="D36" t="s">
        <v>1001</v>
      </c>
    </row>
    <row r="37" spans="1:4" x14ac:dyDescent="0.3">
      <c r="A37" t="s">
        <v>687</v>
      </c>
      <c r="B37" t="s">
        <v>1290</v>
      </c>
      <c r="C37" t="s">
        <v>1062</v>
      </c>
      <c r="D37" t="s">
        <v>716</v>
      </c>
    </row>
    <row r="38" spans="1:4" x14ac:dyDescent="0.3">
      <c r="A38" t="s">
        <v>842</v>
      </c>
      <c r="B38" t="s">
        <v>1225</v>
      </c>
      <c r="C38" t="s">
        <v>972</v>
      </c>
      <c r="D38" t="s">
        <v>815</v>
      </c>
    </row>
    <row r="39" spans="1:4" x14ac:dyDescent="0.3">
      <c r="A39" t="s">
        <v>240</v>
      </c>
      <c r="B39" t="s">
        <v>355</v>
      </c>
      <c r="C39" t="s">
        <v>162</v>
      </c>
      <c r="D39" t="s">
        <v>719</v>
      </c>
    </row>
    <row r="40" spans="1:4" x14ac:dyDescent="0.3">
      <c r="A40" t="s">
        <v>363</v>
      </c>
      <c r="B40" t="s">
        <v>349</v>
      </c>
      <c r="C40" t="s">
        <v>685</v>
      </c>
      <c r="D40" t="s">
        <v>677</v>
      </c>
    </row>
    <row r="41" spans="1:4" x14ac:dyDescent="0.3">
      <c r="A41" t="s">
        <v>153</v>
      </c>
      <c r="B41" t="s">
        <v>992</v>
      </c>
      <c r="C41" t="s">
        <v>160</v>
      </c>
      <c r="D41" t="s">
        <v>1203</v>
      </c>
    </row>
    <row r="42" spans="1:4" x14ac:dyDescent="0.3">
      <c r="A42" t="s">
        <v>1214</v>
      </c>
      <c r="B42" t="s">
        <v>872</v>
      </c>
      <c r="C42" t="s">
        <v>706</v>
      </c>
      <c r="D42" t="s">
        <v>164</v>
      </c>
    </row>
    <row r="43" spans="1:4" x14ac:dyDescent="0.3">
      <c r="A43" t="s">
        <v>63</v>
      </c>
      <c r="B43" t="s">
        <v>582</v>
      </c>
      <c r="C43" t="s">
        <v>914</v>
      </c>
      <c r="D43" t="s">
        <v>986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B608-CABF-4574-8957-EBBB3B51DE01}">
  <dimension ref="A1:F20"/>
  <sheetViews>
    <sheetView tabSelected="1" workbookViewId="0">
      <selection activeCell="E1" sqref="E1:F7"/>
    </sheetView>
  </sheetViews>
  <sheetFormatPr defaultRowHeight="14.4" x14ac:dyDescent="0.3"/>
  <sheetData>
    <row r="1" spans="1:6" x14ac:dyDescent="0.3">
      <c r="A1" t="s">
        <v>1292</v>
      </c>
      <c r="B1" t="s">
        <v>1294</v>
      </c>
      <c r="E1" t="s">
        <v>1296</v>
      </c>
      <c r="F1" t="s">
        <v>1296</v>
      </c>
    </row>
    <row r="2" spans="1:6" x14ac:dyDescent="0.3">
      <c r="A2" t="s">
        <v>1292</v>
      </c>
      <c r="B2" t="s">
        <v>1294</v>
      </c>
      <c r="E2" t="s">
        <v>1297</v>
      </c>
      <c r="F2" t="s">
        <v>1297</v>
      </c>
    </row>
    <row r="3" spans="1:6" x14ac:dyDescent="0.3">
      <c r="A3" t="s">
        <v>1292</v>
      </c>
      <c r="B3" t="s">
        <v>1294</v>
      </c>
      <c r="E3" t="s">
        <v>1298</v>
      </c>
      <c r="F3" t="s">
        <v>1298</v>
      </c>
    </row>
    <row r="4" spans="1:6" x14ac:dyDescent="0.3">
      <c r="A4" t="s">
        <v>1292</v>
      </c>
      <c r="B4" t="s">
        <v>1294</v>
      </c>
    </row>
    <row r="5" spans="1:6" x14ac:dyDescent="0.3">
      <c r="A5" t="s">
        <v>1292</v>
      </c>
      <c r="B5" t="s">
        <v>1294</v>
      </c>
      <c r="E5" t="s">
        <v>1299</v>
      </c>
      <c r="F5" t="s">
        <v>1298</v>
      </c>
    </row>
    <row r="6" spans="1:6" x14ac:dyDescent="0.3">
      <c r="A6" t="s">
        <v>1292</v>
      </c>
      <c r="B6" t="s">
        <v>1295</v>
      </c>
      <c r="E6" t="s">
        <v>1296</v>
      </c>
      <c r="F6" t="s">
        <v>1297</v>
      </c>
    </row>
    <row r="7" spans="1:6" x14ac:dyDescent="0.3">
      <c r="A7" t="s">
        <v>1292</v>
      </c>
      <c r="B7" t="s">
        <v>1295</v>
      </c>
      <c r="E7" t="s">
        <v>1298</v>
      </c>
      <c r="F7" t="s">
        <v>1297</v>
      </c>
    </row>
    <row r="8" spans="1:6" x14ac:dyDescent="0.3">
      <c r="A8" t="s">
        <v>1292</v>
      </c>
      <c r="B8" t="s">
        <v>1295</v>
      </c>
    </row>
    <row r="9" spans="1:6" x14ac:dyDescent="0.3">
      <c r="A9" t="s">
        <v>1292</v>
      </c>
      <c r="B9" t="s">
        <v>1295</v>
      </c>
    </row>
    <row r="10" spans="1:6" x14ac:dyDescent="0.3">
      <c r="A10" t="s">
        <v>1292</v>
      </c>
      <c r="B10" t="s">
        <v>1295</v>
      </c>
    </row>
    <row r="11" spans="1:6" x14ac:dyDescent="0.3">
      <c r="A11" t="s">
        <v>1293</v>
      </c>
      <c r="B11" t="s">
        <v>1294</v>
      </c>
    </row>
    <row r="12" spans="1:6" x14ac:dyDescent="0.3">
      <c r="A12" t="s">
        <v>1293</v>
      </c>
      <c r="B12" t="s">
        <v>1294</v>
      </c>
    </row>
    <row r="13" spans="1:6" x14ac:dyDescent="0.3">
      <c r="A13" t="s">
        <v>1293</v>
      </c>
      <c r="B13" t="s">
        <v>1294</v>
      </c>
    </row>
    <row r="14" spans="1:6" x14ac:dyDescent="0.3">
      <c r="A14" t="s">
        <v>1293</v>
      </c>
      <c r="B14" t="s">
        <v>1294</v>
      </c>
    </row>
    <row r="15" spans="1:6" x14ac:dyDescent="0.3">
      <c r="A15" t="s">
        <v>1293</v>
      </c>
      <c r="B15" t="s">
        <v>1294</v>
      </c>
    </row>
    <row r="16" spans="1:6" x14ac:dyDescent="0.3">
      <c r="A16" t="s">
        <v>1293</v>
      </c>
      <c r="B16" t="s">
        <v>1295</v>
      </c>
    </row>
    <row r="17" spans="1:2" x14ac:dyDescent="0.3">
      <c r="A17" t="s">
        <v>1293</v>
      </c>
      <c r="B17" t="s">
        <v>1295</v>
      </c>
    </row>
    <row r="18" spans="1:2" x14ac:dyDescent="0.3">
      <c r="A18" t="s">
        <v>1293</v>
      </c>
      <c r="B18" t="s">
        <v>1295</v>
      </c>
    </row>
    <row r="19" spans="1:2" x14ac:dyDescent="0.3">
      <c r="A19" t="s">
        <v>1293</v>
      </c>
      <c r="B19" t="s">
        <v>1295</v>
      </c>
    </row>
    <row r="20" spans="1:2" x14ac:dyDescent="0.3">
      <c r="A20" t="s">
        <v>1293</v>
      </c>
      <c r="B20" t="s">
        <v>1295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F A A B Q S w M E F A A C A A g A m m s /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m m s /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p r P 0 6 N v M 5 2 O w I A A F g i A A A T A B w A R m 9 y b X V s Y X M v U 2 V j d G l v b j E u b S C i G A A o o B Q A A A A A A A A A A A A A A A A A A A A A A A A A A A D t l 9 F u 2 j A U h u + R e A f L 3 A Q p i g S 0 0 G 7 K B S N D r c T a T q H r R T N V b n I a o j k 2 s 5 1 u C P X d 5 x B a 6 E j X d Y 3 Y N J y b J P 7 t 4 2 P n 0 5 9 j C a F K O E N + c W + 9 r d f q N T k h A i J E K E U u o q D q N a Q v n 2 c i B N 0 y k L e O x 8 M s B a a s Y U L B G X C m 9 I u 0 8 O B N c C 5 B y E D M C A s D D + Q X x a e B D u W E 8 h Y 3 7 U s P a J I m C o S L b W y j A a d Z y q R 7 a K P 3 L O R R w m K 3 1 d 5 v 2 + h j x h X 4 a k b B X T 0 6 J 5 z B 5 6 Z d p N T A Z 4 K n W o v Q E Z B I z 4 t 1 f m N y r T s u l W W 7 V W R v o 8 t l e 5 9 S P y S U C O k q k a 2 H H E w I i 3 X E 8 W w K q 3 B j Q Z i 8 4 S I t E s 5 F a Z X M b 8 / n W K 8 6 F M k 0 3 1 C 9 Q q W 7 I g X f 1 Z 2 N 5 v i C i w i d c E c L x 0 x 1 9 5 w 8 0 k L 5 R C g w v c E f g D w M Y 1 l 6 D e K R 7 H s l Y l / w T B L 6 1 N h 7 u X S s x 9 O E k V / M v O p Q O n 6 x o q G A r 5 n O b / Z o w X f N e i 1 h p R u 7 D l o D 5 6 h Z 7 S Y 2 v B n e t s Z b x / B m e N s G b 8 e t b q t 3 0 H 4 1 b P w b o 5 x E M l g G f A a 5 g / 8 I u d M w z E T O h 9 w E K / 9 A G x y O g M V q s t k 5 / 5 B X R / 3 R p j L i 8 d W a + j M G / v m 7 8 e h i W K K M 4 q e 1 s 1 P / z 4 n p V E 1 M 5 x l i e o a Y v 0 r M b 9 J x k 1 V Q m T + g k U c z T v J P c / E K J 2 n g B S 2 V F N c G m R 1 B Z l E e 7 5 n y 2 J T H 2 z m O F R Z V x X n M W N Q u W d S + s S h j U d u 0 q C r + i c a i d s S i C m S q 8 C i D z E 4 h 0 z X I G G R e h k z P I G O Q e V H t X I X J m N r Z 1 M 7 l v P 0 A U E s B A i 0 A F A A C A A g A m m s / T l M s 1 K 2 n A A A A + A A A A B I A A A A A A A A A A A A A A A A A A A A A A E N v b m Z p Z y 9 Q Y W N r Y W d l L n h t b F B L A Q I t A B Q A A g A I A J p r P 0 4 P y u m r p A A A A O k A A A A T A A A A A A A A A A A A A A A A A P M A A A B b Q 2 9 u d G V u d F 9 U e X B l c 1 0 u e G 1 s U E s B A i 0 A F A A C A A g A m m s / T o 2 8 z n Y 7 A g A A W C I A A B M A A A A A A A A A A A A A A A A A 5 A E A A E Z v c m 1 1 b G F z L 1 N l Y 3 R p b 2 4 x L m 1 Q S w U G A A A A A A M A A w D C A A A A b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q Q A A A A A A A B U p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F s b C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R G V z Y 3 J p c H R p b 2 4 m c X V v d D s s J n F 1 b 3 Q 7 V 2 9 y Z C B O b y 4 m c X V v d D s s J n F 1 b 3 Q 7 V m F s Z W 5 j Z S B N Z W F u J n F 1 b 3 Q 7 L C Z x d W 9 0 O 1 Z h b G V u Y 2 U g U 0 Q m c X V v d D s s J n F 1 b 3 Q 7 Q X J v d X N h b C B N Z W F u J n F 1 b 3 Q 7 L C Z x d W 9 0 O 0 F y b 3 V z Y W w g U 0 Q m c X V v d D s s J n F 1 b 3 Q 7 R G 9 t a W 5 h b m N l I E 1 l Y W 4 m c X V v d D s s J n F 1 b 3 Q 7 R G 9 t a W 5 h b m N l I F N E J n F 1 b 3 Q 7 L C Z x d W 9 0 O 1 d v c m Q g R n J l c X V l b m N 5 J n F 1 b 3 Q 7 X S I g L z 4 8 R W 5 0 c n k g V H l w Z T 0 i R m l s b E N v b H V t b l R 5 c G V z I i B W Y W x 1 Z T 0 i c 0 J n T U Z C U V V G Q l F V R y I g L z 4 8 R W 5 0 c n k g V H l w Z T 0 i R m l s b E x h c 3 R V c G R h d G V k I i B W Y W x 1 Z T 0 i Z D I w M T k t M D E t M z F U M T g 6 M j g 6 N D U u N z E 2 N z g 2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L 0 N o Y W 5 n Z W Q g V H l w Z S 5 7 R G V z Y 3 J p c H R p b 2 4 s M H 0 m c X V v d D s s J n F 1 b 3 Q 7 U 2 V j d G l v b j E v Y W x s L 0 N o Y W 5 n Z W Q g V H l w Z S 5 7 V 2 9 y Z C B O b y 4 s M X 0 m c X V v d D s s J n F 1 b 3 Q 7 U 2 V j d G l v b j E v Y W x s L 0 N o Y W 5 n Z W Q g V H l w Z S 5 7 V m F s Z W 5 j Z S B N Z W F u L D J 9 J n F 1 b 3 Q 7 L C Z x d W 9 0 O 1 N l Y 3 R p b 2 4 x L 2 F s b C 9 D a G F u Z 2 V k I F R 5 c G U u e 1 Z h b G V u Y 2 U g U 0 Q s M 3 0 m c X V v d D s s J n F 1 b 3 Q 7 U 2 V j d G l v b j E v Y W x s L 0 N o Y W 5 n Z W Q g V H l w Z S 5 7 Q X J v d X N h b C B N Z W F u L D R 9 J n F 1 b 3 Q 7 L C Z x d W 9 0 O 1 N l Y 3 R p b 2 4 x L 2 F s b C 9 D a G F u Z 2 V k I F R 5 c G U u e 0 F y b 3 V z Y W w g U 0 Q s N X 0 m c X V v d D s s J n F 1 b 3 Q 7 U 2 V j d G l v b j E v Y W x s L 0 N o Y W 5 n Z W Q g V H l w Z S 5 7 R G 9 t a W 5 h b m N l I E 1 l Y W 4 s N n 0 m c X V v d D s s J n F 1 b 3 Q 7 U 2 V j d G l v b j E v Y W x s L 0 N o Y W 5 n Z W Q g V H l w Z S 5 7 R G 9 t a W 5 h b m N l I F N E L D d 9 J n F 1 b 3 Q 7 L C Z x d W 9 0 O 1 N l Y 3 R p b 2 4 x L 2 F s b C 9 D a G F u Z 2 V k I F R 5 c G U u e 1 d v c m Q g R n J l c X V l b m N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F s b C 9 D a G F u Z 2 V k I F R 5 c G U u e 0 R l c 2 N y a X B 0 a W 9 u L D B 9 J n F 1 b 3 Q 7 L C Z x d W 9 0 O 1 N l Y 3 R p b 2 4 x L 2 F s b C 9 D a G F u Z 2 V k I F R 5 c G U u e 1 d v c m Q g T m 8 u L D F 9 J n F 1 b 3 Q 7 L C Z x d W 9 0 O 1 N l Y 3 R p b 2 4 x L 2 F s b C 9 D a G F u Z 2 V k I F R 5 c G U u e 1 Z h b G V u Y 2 U g T W V h b i w y f S Z x d W 9 0 O y w m c X V v d D t T Z W N 0 a W 9 u M S 9 h b G w v Q 2 h h b m d l Z C B U e X B l L n t W Y W x l b m N l I F N E L D N 9 J n F 1 b 3 Q 7 L C Z x d W 9 0 O 1 N l Y 3 R p b 2 4 x L 2 F s b C 9 D a G F u Z 2 V k I F R 5 c G U u e 0 F y b 3 V z Y W w g T W V h b i w 0 f S Z x d W 9 0 O y w m c X V v d D t T Z W N 0 a W 9 u M S 9 h b G w v Q 2 h h b m d l Z C B U e X B l L n t B c m 9 1 c 2 F s I F N E L D V 9 J n F 1 b 3 Q 7 L C Z x d W 9 0 O 1 N l Y 3 R p b 2 4 x L 2 F s b C 9 D a G F u Z 2 V k I F R 5 c G U u e 0 R v b W l u Y W 5 j Z S B N Z W F u L D Z 9 J n F 1 b 3 Q 7 L C Z x d W 9 0 O 1 N l Y 3 R p b 2 4 x L 2 F s b C 9 D a G F u Z 2 V k I F R 5 c G U u e 0 R v b W l u Y W 5 j Z S B T R C w 3 f S Z x d W 9 0 O y w m c X V v d D t T Z W N 0 a W 9 u M S 9 h b G w v Q 2 h h b m d l Z C B U e X B l L n t X b 3 J k I E Z y Z X F 1 Z W 5 j e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Y W x s X z M i I C 8 + P E V u d H J 5 I F R 5 c G U 9 I k Z p b G x l Z E N v b X B s Z X R l U m V z d W x 0 V G 9 X b 3 J r c 2 h l Z X Q i I F Z h b H V l P S J s M S I g L z 4 8 R W 5 0 c n k g V H l w Z T 0 i R m l s b E N v b H V t b l R 5 c G V z I i B W Y W x 1 Z T 0 i c 0 J n T U Z C U V V G Q l F V R y I g L z 4 8 R W 5 0 c n k g V H l w Z T 0 i R m l s b E x h c 3 R V c G R h d G V k I i B W Y W x 1 Z T 0 i Z D I w M T k t M D E t M z F U M T g 6 M j g 6 N D U u O T E 2 M j U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Z p b G x D b 2 x 1 b W 5 O Y W 1 l c y I g V m F s d W U 9 I n N b J n F 1 b 3 Q 7 R G V z Y 3 J p c H R p b 2 4 m c X V v d D s s J n F 1 b 3 Q 7 V 2 9 y Z C B O b y 4 m c X V v d D s s J n F 1 b 3 Q 7 V m F s Z W 5 j Z S B N Z W F u J n F 1 b 3 Q 7 L C Z x d W 9 0 O 1 Z h b G V u Y 2 U g U 0 Q m c X V v d D s s J n F 1 b 3 Q 7 Q X J v d X N h b C B N Z W F u J n F 1 b 3 Q 7 L C Z x d W 9 0 O 0 F y b 3 V z Y W w g U 0 Q m c X V v d D s s J n F 1 b 3 Q 7 R G 9 t a W 5 h b m N l I E 1 l Y W 4 m c X V v d D s s J n F 1 b 3 Q 7 R G 9 t a W 5 h b m N l I F N E J n F 1 b 3 Q 7 L C Z x d W 9 0 O 1 d v c m Q g R n J l c X V l b m N 5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F N 0 Y X R 1 c y I g V m F s d W U 9 I n N X Y W l 0 a W 5 n R m 9 y R X h j Z W x S Z W Z y Z X N o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w v Q 2 h h b m d l Z C B U e X B l L n t E Z X N j c m l w d G l v b i w w f S Z x d W 9 0 O y w m c X V v d D t T Z W N 0 a W 9 u M S 9 h b G w v Q 2 h h b m d l Z C B U e X B l L n t X b 3 J k I E 5 v L i w x f S Z x d W 9 0 O y w m c X V v d D t T Z W N 0 a W 9 u M S 9 h b G w v Q 2 h h b m d l Z C B U e X B l L n t W Y W x l b m N l I E 1 l Y W 4 s M n 0 m c X V v d D s s J n F 1 b 3 Q 7 U 2 V j d G l v b j E v Y W x s L 0 N o Y W 5 n Z W Q g V H l w Z S 5 7 V m F s Z W 5 j Z S B T R C w z f S Z x d W 9 0 O y w m c X V v d D t T Z W N 0 a W 9 u M S 9 h b G w v Q 2 h h b m d l Z C B U e X B l L n t B c m 9 1 c 2 F s I E 1 l Y W 4 s N H 0 m c X V v d D s s J n F 1 b 3 Q 7 U 2 V j d G l v b j E v Y W x s L 0 N o Y W 5 n Z W Q g V H l w Z S 5 7 Q X J v d X N h b C B T R C w 1 f S Z x d W 9 0 O y w m c X V v d D t T Z W N 0 a W 9 u M S 9 h b G w v Q 2 h h b m d l Z C B U e X B l L n t E b 2 1 p b m F u Y 2 U g T W V h b i w 2 f S Z x d W 9 0 O y w m c X V v d D t T Z W N 0 a W 9 u M S 9 h b G w v Q 2 h h b m d l Z C B U e X B l L n t E b 2 1 p b m F u Y 2 U g U 0 Q s N 3 0 m c X V v d D s s J n F 1 b 3 Q 7 U 2 V j d G l v b j E v Y W x s L 0 N o Y W 5 n Z W Q g V H l w Z S 5 7 V 2 9 y Z C B G c m V x d W V u Y 3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W x s L 0 N o Y W 5 n Z W Q g V H l w Z S 5 7 R G V z Y 3 J p c H R p b 2 4 s M H 0 m c X V v d D s s J n F 1 b 3 Q 7 U 2 V j d G l v b j E v Y W x s L 0 N o Y W 5 n Z W Q g V H l w Z S 5 7 V 2 9 y Z C B O b y 4 s M X 0 m c X V v d D s s J n F 1 b 3 Q 7 U 2 V j d G l v b j E v Y W x s L 0 N o Y W 5 n Z W Q g V H l w Z S 5 7 V m F s Z W 5 j Z S B N Z W F u L D J 9 J n F 1 b 3 Q 7 L C Z x d W 9 0 O 1 N l Y 3 R p b 2 4 x L 2 F s b C 9 D a G F u Z 2 V k I F R 5 c G U u e 1 Z h b G V u Y 2 U g U 0 Q s M 3 0 m c X V v d D s s J n F 1 b 3 Q 7 U 2 V j d G l v b j E v Y W x s L 0 N o Y W 5 n Z W Q g V H l w Z S 5 7 Q X J v d X N h b C B N Z W F u L D R 9 J n F 1 b 3 Q 7 L C Z x d W 9 0 O 1 N l Y 3 R p b 2 4 x L 2 F s b C 9 D a G F u Z 2 V k I F R 5 c G U u e 0 F y b 3 V z Y W w g U 0 Q s N X 0 m c X V v d D s s J n F 1 b 3 Q 7 U 2 V j d G l v b j E v Y W x s L 0 N o Y W 5 n Z W Q g V H l w Z S 5 7 R G 9 t a W 5 h b m N l I E 1 l Y W 4 s N n 0 m c X V v d D s s J n F 1 b 3 Q 7 U 2 V j d G l v b j E v Y W x s L 0 N o Y W 5 n Z W Q g V H l w Z S 5 7 R G 9 t a W 5 h b m N l I F N E L D d 9 J n F 1 b 3 Q 7 L C Z x d W 9 0 O 1 N l Y 3 R p b 2 4 x L 2 F s b C 9 D a G F u Z 2 V k I F R 5 c G U u e 1 d v c m Q g R n J l c X V l b m N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h b G x f N C I g L z 4 8 R W 5 0 c n k g V H l w Z T 0 i R m l s b G V k Q 2 9 t c G x l d G V S Z X N 1 b H R U b 1 d v c m t z a G V l d C I g V m F s d W U 9 I m w x I i A v P j x F b n R y e S B U e X B l P S J G a W x s Q 2 9 s d W 1 u V H l w Z X M i I F Z h b H V l P S J z Q m d N R k J R V U Z C U V V H I i A v P j x F b n R y e S B U e X B l P S J G a W x s T G F z d F V w Z G F 0 Z W Q i I F Z h b H V l P S J k M j A x O S 0 w M S 0 z M V Q x O D o y O D o 0 N i 4 w M j E 5 N z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R m l s b E N v b H V t b k 5 h b W V z I i B W Y W x 1 Z T 0 i c 1 s m c X V v d D t E Z X N j c m l w d G l v b i Z x d W 9 0 O y w m c X V v d D t X b 3 J k I E 5 v L i Z x d W 9 0 O y w m c X V v d D t W Y W x l b m N l I E 1 l Y W 4 m c X V v d D s s J n F 1 b 3 Q 7 V m F s Z W 5 j Z S B T R C Z x d W 9 0 O y w m c X V v d D t B c m 9 1 c 2 F s I E 1 l Y W 4 m c X V v d D s s J n F 1 b 3 Q 7 Q X J v d X N h b C B T R C Z x d W 9 0 O y w m c X V v d D t E b 2 1 p b m F u Y 2 U g T W V h b i Z x d W 9 0 O y w m c X V v d D t E b 2 1 p b m F u Y 2 U g U 0 Q m c X V v d D s s J n F 1 b 3 Q 7 V 2 9 y Z C B G c m V x d W V u Y 3 k m c X V v d D t d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U 3 R h d H V z I i B W Y W x 1 Z T 0 i c 1 d h a X R p b m d G b 3 J F e G N l b F J l Z n J l c 2 g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C 9 D a G F u Z 2 V k I F R 5 c G U u e 0 R l c 2 N y a X B 0 a W 9 u L D B 9 J n F 1 b 3 Q 7 L C Z x d W 9 0 O 1 N l Y 3 R p b 2 4 x L 2 F s b C 9 D a G F u Z 2 V k I F R 5 c G U u e 1 d v c m Q g T m 8 u L D F 9 J n F 1 b 3 Q 7 L C Z x d W 9 0 O 1 N l Y 3 R p b 2 4 x L 2 F s b C 9 D a G F u Z 2 V k I F R 5 c G U u e 1 Z h b G V u Y 2 U g T W V h b i w y f S Z x d W 9 0 O y w m c X V v d D t T Z W N 0 a W 9 u M S 9 h b G w v Q 2 h h b m d l Z C B U e X B l L n t W Y W x l b m N l I F N E L D N 9 J n F 1 b 3 Q 7 L C Z x d W 9 0 O 1 N l Y 3 R p b 2 4 x L 2 F s b C 9 D a G F u Z 2 V k I F R 5 c G U u e 0 F y b 3 V z Y W w g T W V h b i w 0 f S Z x d W 9 0 O y w m c X V v d D t T Z W N 0 a W 9 u M S 9 h b G w v Q 2 h h b m d l Z C B U e X B l L n t B c m 9 1 c 2 F s I F N E L D V 9 J n F 1 b 3 Q 7 L C Z x d W 9 0 O 1 N l Y 3 R p b 2 4 x L 2 F s b C 9 D a G F u Z 2 V k I F R 5 c G U u e 0 R v b W l u Y W 5 j Z S B N Z W F u L D Z 9 J n F 1 b 3 Q 7 L C Z x d W 9 0 O 1 N l Y 3 R p b 2 4 x L 2 F s b C 9 D a G F u Z 2 V k I F R 5 c G U u e 0 R v b W l u Y W 5 j Z S B T R C w 3 f S Z x d W 9 0 O y w m c X V v d D t T Z W N 0 a W 9 u M S 9 h b G w v Q 2 h h b m d l Z C B U e X B l L n t X b 3 J k I E Z y Z X F 1 Z W 5 j e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h b G w v Q 2 h h b m d l Z C B U e X B l L n t E Z X N j c m l w d G l v b i w w f S Z x d W 9 0 O y w m c X V v d D t T Z W N 0 a W 9 u M S 9 h b G w v Q 2 h h b m d l Z C B U e X B l L n t X b 3 J k I E 5 v L i w x f S Z x d W 9 0 O y w m c X V v d D t T Z W N 0 a W 9 u M S 9 h b G w v Q 2 h h b m d l Z C B U e X B l L n t W Y W x l b m N l I E 1 l Y W 4 s M n 0 m c X V v d D s s J n F 1 b 3 Q 7 U 2 V j d G l v b j E v Y W x s L 0 N o Y W 5 n Z W Q g V H l w Z S 5 7 V m F s Z W 5 j Z S B T R C w z f S Z x d W 9 0 O y w m c X V v d D t T Z W N 0 a W 9 u M S 9 h b G w v Q 2 h h b m d l Z C B U e X B l L n t B c m 9 1 c 2 F s I E 1 l Y W 4 s N H 0 m c X V v d D s s J n F 1 b 3 Q 7 U 2 V j d G l v b j E v Y W x s L 0 N o Y W 5 n Z W Q g V H l w Z S 5 7 Q X J v d X N h b C B T R C w 1 f S Z x d W 9 0 O y w m c X V v d D t T Z W N 0 a W 9 u M S 9 h b G w v Q 2 h h b m d l Z C B U e X B l L n t E b 2 1 p b m F u Y 2 U g T W V h b i w 2 f S Z x d W 9 0 O y w m c X V v d D t T Z W N 0 a W 9 u M S 9 h b G w v Q 2 h h b m d l Z C B U e X B l L n t E b 2 1 p b m F u Y 2 U g U 0 Q s N 3 0 m c X V v d D s s J n F 1 b 3 Q 7 U 2 V j d G l v b j E v Y W x s L 0 N o Y W 5 n Z W Q g V H l w Z S 5 7 V 2 9 y Z C B G c m V x d W V u Y 3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w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E 2 M T c 4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O V Q x N T o w M D o 0 N S 4 1 N j Q 1 M T E 2 W i I g L z 4 8 R W 5 0 c n k g V H l w Z T 0 i R m l s b E N v b H V t b l R 5 c G V z I i B W Y W x 1 Z T 0 i c 0 F 3 W U R B d 1 V G Q l F Z P S I g L z 4 8 R W 5 0 c n k g V H l w Z T 0 i R m l s b E N v b H V t b k 5 h b W V z I i B W Y W x 1 Z T 0 i c 1 s m c X V v d D t P Y 2 N 1 c m V u Y 2 V z J n F 1 b 3 Q 7 L C Z x d W 9 0 O 1 d v c m Q m c X V v d D s s J n F 1 b 3 Q 7 T G V u Z 3 R o J n F 1 b 3 Q 7 L C Z x d W 9 0 O 0 Z y Z X F f S E F M J n F 1 b 3 Q 7 L C Z x d W 9 0 O 0 x v Z 1 9 G c m V x X 0 h B T C Z x d W 9 0 O y w m c X V v d D t T V U J U T F d G J n F 1 b 3 Q 7 L C Z x d W 9 0 O 0 x n U 1 V C V E x X R i Z x d W 9 0 O y w m c X V v d D t Q T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M T Y x N z g y L 0 N o Y W 5 n Z W Q g V H l w Z S 5 7 T 2 N j d X J l b m N l c y w w f S Z x d W 9 0 O y w m c X V v d D t T Z W N 0 a W 9 u M S 9 J M T Y x N z g y L 0 N o Y W 5 n Z W Q g V H l w Z S 5 7 V 2 9 y Z C w x f S Z x d W 9 0 O y w m c X V v d D t T Z W N 0 a W 9 u M S 9 J M T Y x N z g y L 0 N o Y W 5 n Z W Q g V H l w Z S 5 7 T G V u Z 3 R o L D J 9 J n F 1 b 3 Q 7 L C Z x d W 9 0 O 1 N l Y 3 R p b 2 4 x L 0 k x N j E 3 O D I v Q 2 h h b m d l Z C B U e X B l L n t G c m V x X 0 h B T C w z f S Z x d W 9 0 O y w m c X V v d D t T Z W N 0 a W 9 u M S 9 J M T Y x N z g y L 0 N o Y W 5 n Z W Q g V H l w Z S 5 7 T G 9 n X 0 Z y Z X F f S E F M L D R 9 J n F 1 b 3 Q 7 L C Z x d W 9 0 O 1 N l Y 3 R p b 2 4 x L 0 k x N j E 3 O D I v Q 2 h h b m d l Z C B U e X B l L n t T V U J U T F d G L D V 9 J n F 1 b 3 Q 7 L C Z x d W 9 0 O 1 N l Y 3 R p b 2 4 x L 0 k x N j E 3 O D I v Q 2 h h b m d l Z C B U e X B l L n t M Z 1 N V Q l R M V 0 Y s N n 0 m c X V v d D s s J n F 1 b 3 Q 7 U 2 V j d G l v b j E v S T E 2 M T c 4 M i 9 D a G F u Z 2 V k I F R 5 c G U u e 1 B P U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M T Y x N z g y L 0 N o Y W 5 n Z W Q g V H l w Z S 5 7 T 2 N j d X J l b m N l c y w w f S Z x d W 9 0 O y w m c X V v d D t T Z W N 0 a W 9 u M S 9 J M T Y x N z g y L 0 N o Y W 5 n Z W Q g V H l w Z S 5 7 V 2 9 y Z C w x f S Z x d W 9 0 O y w m c X V v d D t T Z W N 0 a W 9 u M S 9 J M T Y x N z g y L 0 N o Y W 5 n Z W Q g V H l w Z S 5 7 T G V u Z 3 R o L D J 9 J n F 1 b 3 Q 7 L C Z x d W 9 0 O 1 N l Y 3 R p b 2 4 x L 0 k x N j E 3 O D I v Q 2 h h b m d l Z C B U e X B l L n t G c m V x X 0 h B T C w z f S Z x d W 9 0 O y w m c X V v d D t T Z W N 0 a W 9 u M S 9 J M T Y x N z g y L 0 N o Y W 5 n Z W Q g V H l w Z S 5 7 T G 9 n X 0 Z y Z X F f S E F M L D R 9 J n F 1 b 3 Q 7 L C Z x d W 9 0 O 1 N l Y 3 R p b 2 4 x L 0 k x N j E 3 O D I v Q 2 h h b m d l Z C B U e X B l L n t T V U J U T F d G L D V 9 J n F 1 b 3 Q 7 L C Z x d W 9 0 O 1 N l Y 3 R p b 2 4 x L 0 k x N j E 3 O D I v Q 2 h h b m d l Z C B U e X B l L n t M Z 1 N V Q l R M V 0 Y s N n 0 m c X V v d D s s J n F 1 b 3 Q 7 U 2 V j d G l v b j E v S T E 2 M T c 4 M i 9 D a G F u Z 2 V k I F R 5 c G U u e 1 B P U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T E 2 M T c 4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T Y x N z g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x N j E 3 O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T Y x N z g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l U M T U 6 M D U 6 M T Q u M j E 2 O D A 3 M 1 o i I C 8 + P E V u d H J 5 I F R 5 c G U 9 I k Z p b G x D b 2 x 1 b W 5 U e X B l c y I g V m F s d W U 9 I n N B d 1 l E Q X d V R k J R P T 0 i I C 8 + P E V u d H J 5 I F R 5 c G U 9 I k Z p b G x D b 2 x 1 b W 5 O Y W 1 l c y I g V m F s d W U 9 I n N b J n F 1 b 3 Q 7 T 2 N j d X J l b m N l c y Z x d W 9 0 O y w m c X V v d D t X b 3 J k J n F 1 b 3 Q 7 L C Z x d W 9 0 O 0 x l b m d 0 a C Z x d W 9 0 O y w m c X V v d D t G c m V x X 0 h B T C Z x d W 9 0 O y w m c X V v d D t M b 2 d f R n J l c V 9 I Q U w m c X V v d D s s J n F 1 b 3 Q 7 U 1 V C V E x X R i Z x d W 9 0 O y w m c X V v d D t M Z 1 N V Q l R M V 0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M T Y x N z g z L 0 N o Y W 5 n Z W Q g V H l w Z S 5 7 T 2 N j d X J l b m N l c y w w f S Z x d W 9 0 O y w m c X V v d D t T Z W N 0 a W 9 u M S 9 J M T Y x N z g z L 0 N o Y W 5 n Z W Q g V H l w Z S 5 7 V 2 9 y Z C w x f S Z x d W 9 0 O y w m c X V v d D t T Z W N 0 a W 9 u M S 9 J M T Y x N z g z L 0 N o Y W 5 n Z W Q g V H l w Z S 5 7 T G V u Z 3 R o L D J 9 J n F 1 b 3 Q 7 L C Z x d W 9 0 O 1 N l Y 3 R p b 2 4 x L 0 k x N j E 3 O D M v Q 2 h h b m d l Z C B U e X B l L n t G c m V x X 0 h B T C w z f S Z x d W 9 0 O y w m c X V v d D t T Z W N 0 a W 9 u M S 9 J M T Y x N z g z L 0 N o Y W 5 n Z W Q g V H l w Z S 5 7 T G 9 n X 0 Z y Z X F f S E F M L D R 9 J n F 1 b 3 Q 7 L C Z x d W 9 0 O 1 N l Y 3 R p b 2 4 x L 0 k x N j E 3 O D M v Q 2 h h b m d l Z C B U e X B l L n t T V U J U T F d G L D V 9 J n F 1 b 3 Q 7 L C Z x d W 9 0 O 1 N l Y 3 R p b 2 4 x L 0 k x N j E 3 O D M v Q 2 h h b m d l Z C B U e X B l L n t M Z 1 N V Q l R M V 0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T E 2 M T c 4 M y 9 D a G F u Z 2 V k I F R 5 c G U u e 0 9 j Y 3 V y Z W 5 j Z X M s M H 0 m c X V v d D s s J n F 1 b 3 Q 7 U 2 V j d G l v b j E v S T E 2 M T c 4 M y 9 D a G F u Z 2 V k I F R 5 c G U u e 1 d v c m Q s M X 0 m c X V v d D s s J n F 1 b 3 Q 7 U 2 V j d G l v b j E v S T E 2 M T c 4 M y 9 D a G F u Z 2 V k I F R 5 c G U u e 0 x l b m d 0 a C w y f S Z x d W 9 0 O y w m c X V v d D t T Z W N 0 a W 9 u M S 9 J M T Y x N z g z L 0 N o Y W 5 n Z W Q g V H l w Z S 5 7 R n J l c V 9 I Q U w s M 3 0 m c X V v d D s s J n F 1 b 3 Q 7 U 2 V j d G l v b j E v S T E 2 M T c 4 M y 9 D a G F u Z 2 V k I F R 5 c G U u e 0 x v Z 1 9 G c m V x X 0 h B T C w 0 f S Z x d W 9 0 O y w m c X V v d D t T Z W N 0 a W 9 u M S 9 J M T Y x N z g z L 0 N o Y W 5 n Z W Q g V H l w Z S 5 7 U 1 V C V E x X R i w 1 f S Z x d W 9 0 O y w m c X V v d D t T Z W N 0 a W 9 u M S 9 J M T Y x N z g z L 0 N o Y W 5 n Z W Q g V H l w Z S 5 7 T G d T V U J U T F d G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M T Y x N z g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x N j E 3 O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E 2 M T c 4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R n V s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m d W x s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P Y 2 N 1 c m V u Y 2 V z J n F 1 b 3 Q 7 L C Z x d W 9 0 O 1 d v c m Q m c X V v d D s s J n F 1 b 3 Q 7 T G V u Z 3 R o J n F 1 b 3 Q 7 L C Z x d W 9 0 O 0 Z y Z X F f S E F M J n F 1 b 3 Q 7 L C Z x d W 9 0 O 0 x v Z 1 9 G c m V x X 0 h B T C Z x d W 9 0 O y w m c X V v d D t T V U J U T F d G J n F 1 b 3 Q 7 L C Z x d W 9 0 O 0 x n U 1 V C V E x X R i Z x d W 9 0 O y w m c X V v d D t Q T 1 M m c X V v d D t d I i A v P j x F b n R y e S B U e X B l P S J G a W x s Q 2 9 s d W 1 u V H l w Z X M i I F Z h b H V l P S J z Q X d Z R E F 3 V U Z C U V k 9 I i A v P j x F b n R y e S B U e X B l P S J G a W x s T G F z d F V w Z G F 0 Z W Q i I F Z h b H V l P S J k M j A x O S 0 w M S 0 z M V Q x O D o y O D o 0 N S 4 3 O D Y 1 O T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x s L 0 N o Y W 5 n Z W Q g V H l w Z S 5 7 T 2 N j d X J l b m N l c y w w f S Z x d W 9 0 O y w m c X V v d D t T Z W N 0 a W 9 u M S 9 m d W x s L 0 N o Y W 5 n Z W Q g V H l w Z S 5 7 V 2 9 y Z C w x f S Z x d W 9 0 O y w m c X V v d D t T Z W N 0 a W 9 u M S 9 m d W x s L 0 N o Y W 5 n Z W Q g V H l w Z S 5 7 T G V u Z 3 R o L D J 9 J n F 1 b 3 Q 7 L C Z x d W 9 0 O 1 N l Y 3 R p b 2 4 x L 2 Z 1 b G w v Q 2 h h b m d l Z C B U e X B l L n t G c m V x X 0 h B T C w z f S Z x d W 9 0 O y w m c X V v d D t T Z W N 0 a W 9 u M S 9 m d W x s L 0 N o Y W 5 n Z W Q g V H l w Z S 5 7 T G 9 n X 0 Z y Z X F f S E F M L D R 9 J n F 1 b 3 Q 7 L C Z x d W 9 0 O 1 N l Y 3 R p b 2 4 x L 2 Z 1 b G w v Q 2 h h b m d l Z C B U e X B l L n t T V U J U T F d G L D V 9 J n F 1 b 3 Q 7 L C Z x d W 9 0 O 1 N l Y 3 R p b 2 4 x L 2 Z 1 b G w v Q 2 h h b m d l Z C B U e X B l L n t M Z 1 N V Q l R M V 0 Y s N n 0 m c X V v d D s s J n F 1 b 3 Q 7 U 2 V j d G l v b j E v Z n V s b C 9 D a G F u Z 2 V k I F R 5 c G U u e 1 B P U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d W x s L 0 N o Y W 5 n Z W Q g V H l w Z S 5 7 T 2 N j d X J l b m N l c y w w f S Z x d W 9 0 O y w m c X V v d D t T Z W N 0 a W 9 u M S 9 m d W x s L 0 N o Y W 5 n Z W Q g V H l w Z S 5 7 V 2 9 y Z C w x f S Z x d W 9 0 O y w m c X V v d D t T Z W N 0 a W 9 u M S 9 m d W x s L 0 N o Y W 5 n Z W Q g V H l w Z S 5 7 T G V u Z 3 R o L D J 9 J n F 1 b 3 Q 7 L C Z x d W 9 0 O 1 N l Y 3 R p b 2 4 x L 2 Z 1 b G w v Q 2 h h b m d l Z C B U e X B l L n t G c m V x X 0 h B T C w z f S Z x d W 9 0 O y w m c X V v d D t T Z W N 0 a W 9 u M S 9 m d W x s L 0 N o Y W 5 n Z W Q g V H l w Z S 5 7 T G 9 n X 0 Z y Z X F f S E F M L D R 9 J n F 1 b 3 Q 7 L C Z x d W 9 0 O 1 N l Y 3 R p b 2 4 x L 2 Z 1 b G w v Q 2 h h b m d l Z C B U e X B l L n t T V U J U T F d G L D V 9 J n F 1 b 3 Q 7 L C Z x d W 9 0 O 1 N l Y 3 R p b 2 4 x L 2 Z 1 b G w v Q 2 h h b m d l Z C B U e X B l L n t M Z 1 N V Q l R M V 0 Y s N n 0 m c X V v d D s s J n F 1 b 3 Q 7 U 2 V j d G l v b j E v Z n V s b C 9 D a G F u Z 2 V k I F R 5 c G U u e 1 B P U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x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S Z W N v d m V y e V R h c m d l d F N o Z W V 0 I i B W Y W x 1 Z T 0 i c 0 Z 1 b G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n V s b D g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V H l w Z X M i I F Z h b H V l P S J z Q X d Z R E F 3 V U Z C U V k 9 I i A v P j x F b n R y e S B U e X B l P S J G a W x s T G F z d F V w Z G F 0 Z W Q i I F Z h b H V l P S J k M j A x O S 0 w M S 0 z M V Q x O D o y O D o 0 N S 4 5 N j k x M T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R m l s b E N v b H V t b k 5 h b W V z I i B W Y W x 1 Z T 0 i c 1 s m c X V v d D t P Y 2 N 1 c m V u Y 2 V z J n F 1 b 3 Q 7 L C Z x d W 9 0 O 1 d v c m Q m c X V v d D s s J n F 1 b 3 Q 7 T G V u Z 3 R o J n F 1 b 3 Q 7 L C Z x d W 9 0 O 0 Z y Z X F f S E F M J n F 1 b 3 Q 7 L C Z x d W 9 0 O 0 x v Z 1 9 G c m V x X 0 h B T C Z x d W 9 0 O y w m c X V v d D t T V U J U T F d G J n F 1 b 3 Q 7 L C Z x d W 9 0 O 0 x n U 1 V C V E x X R i Z x d W 9 0 O y w m c X V v d D t Q T 1 M m c X V v d D t d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x s L 0 N o Y W 5 n Z W Q g V H l w Z S 5 7 T 2 N j d X J l b m N l c y w w f S Z x d W 9 0 O y w m c X V v d D t T Z W N 0 a W 9 u M S 9 m d W x s L 0 N o Y W 5 n Z W Q g V H l w Z S 5 7 V 2 9 y Z C w x f S Z x d W 9 0 O y w m c X V v d D t T Z W N 0 a W 9 u M S 9 m d W x s L 0 N o Y W 5 n Z W Q g V H l w Z S 5 7 T G V u Z 3 R o L D J 9 J n F 1 b 3 Q 7 L C Z x d W 9 0 O 1 N l Y 3 R p b 2 4 x L 2 Z 1 b G w v Q 2 h h b m d l Z C B U e X B l L n t G c m V x X 0 h B T C w z f S Z x d W 9 0 O y w m c X V v d D t T Z W N 0 a W 9 u M S 9 m d W x s L 0 N o Y W 5 n Z W Q g V H l w Z S 5 7 T G 9 n X 0 Z y Z X F f S E F M L D R 9 J n F 1 b 3 Q 7 L C Z x d W 9 0 O 1 N l Y 3 R p b 2 4 x L 2 Z 1 b G w v Q 2 h h b m d l Z C B U e X B l L n t T V U J U T F d G L D V 9 J n F 1 b 3 Q 7 L C Z x d W 9 0 O 1 N l Y 3 R p b 2 4 x L 2 Z 1 b G w v Q 2 h h b m d l Z C B U e X B l L n t M Z 1 N V Q l R M V 0 Y s N n 0 m c X V v d D s s J n F 1 b 3 Q 7 U 2 V j d G l v b j E v Z n V s b C 9 D a G F u Z 2 V k I F R 5 c G U u e 1 B P U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d W x s L 0 N o Y W 5 n Z W Q g V H l w Z S 5 7 T 2 N j d X J l b m N l c y w w f S Z x d W 9 0 O y w m c X V v d D t T Z W N 0 a W 9 u M S 9 m d W x s L 0 N o Y W 5 n Z W Q g V H l w Z S 5 7 V 2 9 y Z C w x f S Z x d W 9 0 O y w m c X V v d D t T Z W N 0 a W 9 u M S 9 m d W x s L 0 N o Y W 5 n Z W Q g V H l w Z S 5 7 T G V u Z 3 R o L D J 9 J n F 1 b 3 Q 7 L C Z x d W 9 0 O 1 N l Y 3 R p b 2 4 x L 2 Z 1 b G w v Q 2 h h b m d l Z C B U e X B l L n t G c m V x X 0 h B T C w z f S Z x d W 9 0 O y w m c X V v d D t T Z W N 0 a W 9 u M S 9 m d W x s L 0 N o Y W 5 n Z W Q g V H l w Z S 5 7 T G 9 n X 0 Z y Z X F f S E F M L D R 9 J n F 1 b 3 Q 7 L C Z x d W 9 0 O 1 N l Y 3 R p b 2 4 x L 2 Z 1 b G w v Q 2 h h b m d l Z C B U e X B l L n t T V U J U T F d G L D V 9 J n F 1 b 3 Q 7 L C Z x d W 9 0 O 1 N l Y 3 R p b 2 4 x L 2 Z 1 b G w v Q 2 h h b m d l Z C B U e X B l L n t M Z 1 N V Q l R M V 0 Y s N n 0 m c X V v d D s s J n F 1 b 3 Q 7 U 2 V j d G l v b j E v Z n V s b C 9 D a G F u Z 2 V k I F R 5 c G U u e 1 B P U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s b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x s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G w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w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Y W x s X z M 5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E 4 L T E y L T E x V D I z O j U 1 O j E w L j c z N T Q 4 M D h a I i A v P j x F b n R y e S B U e X B l P S J G a W x s Q 2 9 s d W 1 u V H l w Z X M i I F Z h b H V l P S J z Q m d N R k J R V U Z C U V V H I i A v P j x F b n R y e S B U e X B l P S J G a W x s Q 2 9 s d W 1 u T m F t Z X M i I F Z h b H V l P S J z W y Z x d W 9 0 O 0 R l c 2 N y a X B 0 a W 9 u J n F 1 b 3 Q 7 L C Z x d W 9 0 O 1 d v c m Q g T m 8 u J n F 1 b 3 Q 7 L C Z x d W 9 0 O 1 Z h b G V u Y 2 U g T W V h b i Z x d W 9 0 O y w m c X V v d D t W Y W x l b m N l I F N E J n F 1 b 3 Q 7 L C Z x d W 9 0 O 0 F y b 3 V z Y W w g T W V h b i Z x d W 9 0 O y w m c X V v d D t B c m 9 1 c 2 F s I F N E J n F 1 b 3 Q 7 L C Z x d W 9 0 O 0 R v b W l u Y W 5 j Z S B N Z W F u J n F 1 b 3 Q 7 L C Z x d W 9 0 O 0 R v b W l u Y W 5 j Z S B T R C Z x d W 9 0 O y w m c X V v d D t X b 3 J k I E Z y Z X F 1 Z W 5 j e S Z x d W 9 0 O 1 0 i I C 8 + P E V u d H J 5 I F R 5 c G U 9 I k Z p b G x T d G F 0 d X M i I F Z h b H V l P S J z Q 2 9 t c G x l d G U i I C 8 + P E V u d H J 5 I F R 5 c G U 9 I k Z p b G x D b 3 V u d C I g V m F s d W U 9 I m w x M D M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C 9 D a G F u Z 2 V k I F R 5 c G U u e 0 R l c 2 N y a X B 0 a W 9 u L D B 9 J n F 1 b 3 Q 7 L C Z x d W 9 0 O 1 N l Y 3 R p b 2 4 x L 2 F s b C 9 D a G F u Z 2 V k I F R 5 c G U u e 1 d v c m Q g T m 8 u L D F 9 J n F 1 b 3 Q 7 L C Z x d W 9 0 O 1 N l Y 3 R p b 2 4 x L 2 F s b C 9 D a G F u Z 2 V k I F R 5 c G U u e 1 Z h b G V u Y 2 U g T W V h b i w y f S Z x d W 9 0 O y w m c X V v d D t T Z W N 0 a W 9 u M S 9 h b G w v Q 2 h h b m d l Z C B U e X B l L n t W Y W x l b m N l I F N E L D N 9 J n F 1 b 3 Q 7 L C Z x d W 9 0 O 1 N l Y 3 R p b 2 4 x L 2 F s b C 9 D a G F u Z 2 V k I F R 5 c G U u e 0 F y b 3 V z Y W w g T W V h b i w 0 f S Z x d W 9 0 O y w m c X V v d D t T Z W N 0 a W 9 u M S 9 h b G w v Q 2 h h b m d l Z C B U e X B l L n t B c m 9 1 c 2 F s I F N E L D V 9 J n F 1 b 3 Q 7 L C Z x d W 9 0 O 1 N l Y 3 R p b 2 4 x L 2 F s b C 9 D a G F u Z 2 V k I F R 5 c G U u e 0 R v b W l u Y W 5 j Z S B N Z W F u L D Z 9 J n F 1 b 3 Q 7 L C Z x d W 9 0 O 1 N l Y 3 R p b 2 4 x L 2 F s b C 9 D a G F u Z 2 V k I F R 5 c G U u e 0 R v b W l u Y W 5 j Z S B T R C w 3 f S Z x d W 9 0 O y w m c X V v d D t T Z W N 0 a W 9 u M S 9 h b G w v Q 2 h h b m d l Z C B U e X B l L n t X b 3 J k I E Z y Z X F 1 Z W 5 j e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h b G w v Q 2 h h b m d l Z C B U e X B l L n t E Z X N j c m l w d G l v b i w w f S Z x d W 9 0 O y w m c X V v d D t T Z W N 0 a W 9 u M S 9 h b G w v Q 2 h h b m d l Z C B U e X B l L n t X b 3 J k I E 5 v L i w x f S Z x d W 9 0 O y w m c X V v d D t T Z W N 0 a W 9 u M S 9 h b G w v Q 2 h h b m d l Z C B U e X B l L n t W Y W x l b m N l I E 1 l Y W 4 s M n 0 m c X V v d D s s J n F 1 b 3 Q 7 U 2 V j d G l v b j E v Y W x s L 0 N o Y W 5 n Z W Q g V H l w Z S 5 7 V m F s Z W 5 j Z S B T R C w z f S Z x d W 9 0 O y w m c X V v d D t T Z W N 0 a W 9 u M S 9 h b G w v Q 2 h h b m d l Z C B U e X B l L n t B c m 9 1 c 2 F s I E 1 l Y W 4 s N H 0 m c X V v d D s s J n F 1 b 3 Q 7 U 2 V j d G l v b j E v Y W x s L 0 N o Y W 5 n Z W Q g V H l w Z S 5 7 Q X J v d X N h b C B T R C w 1 f S Z x d W 9 0 O y w m c X V v d D t T Z W N 0 a W 9 u M S 9 h b G w v Q 2 h h b m d l Z C B U e X B l L n t E b 2 1 p b m F u Y 2 U g T W V h b i w 2 f S Z x d W 9 0 O y w m c X V v d D t T Z W N 0 a W 9 u M S 9 h b G w v Q 2 h h b m d l Z C B U e X B l L n t E b 2 1 p b m F u Y 2 U g U 0 Q s N 3 0 m c X V v d D s s J n F 1 b 3 Q 7 U 2 V j d G l v b j E v Y W x s L 0 N o Y W 5 n Z W Q g V H l w Z S 5 7 V 2 9 y Z C B G c m V x d W V u Y 3 k s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b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w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s b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U m V j b 3 Z l c n l U Y X J n Z X R T a G V l d C I g V m F s d W U 9 I n N G d W x s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Z 1 b G w 4 M T E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T G F z d F V w Z G F 0 Z W Q i I F Z h b H V l P S J k M j A x O S 0 w M S 0 z M V Q x O D o y O D o 0 N S 4 4 N T I 0 M j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R m l s b E N v b H V t b k 5 h b W V z I i B W Y W x 1 Z T 0 i c 1 s m c X V v d D t P Y 2 N 1 c m V u Y 2 V z J n F 1 b 3 Q 7 L C Z x d W 9 0 O 1 d v c m Q m c X V v d D s s J n F 1 b 3 Q 7 T G V u Z 3 R o J n F 1 b 3 Q 7 L C Z x d W 9 0 O 0 Z y Z X F f S E F M J n F 1 b 3 Q 7 L C Z x d W 9 0 O 0 x v Z 1 9 G c m V x X 0 h B T C Z x d W 9 0 O y w m c X V v d D t T V U J U T F d G J n F 1 b 3 Q 7 L C Z x d W 9 0 O 0 x n U 1 V C V E x X R i Z x d W 9 0 O y w m c X V v d D t Q T 1 M m c X V v d D t d I i A v P j x F b n R y e S B U e X B l P S J G a W x s Q 2 9 s d W 1 u V H l w Z X M i I F Z h b H V l P S J z Q X d Z R E F 3 V U Z C U V k 9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x s L 0 N o Y W 5 n Z W Q g V H l w Z S 5 7 T 2 N j d X J l b m N l c y w w f S Z x d W 9 0 O y w m c X V v d D t T Z W N 0 a W 9 u M S 9 m d W x s L 0 N o Y W 5 n Z W Q g V H l w Z S 5 7 V 2 9 y Z C w x f S Z x d W 9 0 O y w m c X V v d D t T Z W N 0 a W 9 u M S 9 m d W x s L 0 N o Y W 5 n Z W Q g V H l w Z S 5 7 T G V u Z 3 R o L D J 9 J n F 1 b 3 Q 7 L C Z x d W 9 0 O 1 N l Y 3 R p b 2 4 x L 2 Z 1 b G w v Q 2 h h b m d l Z C B U e X B l L n t G c m V x X 0 h B T C w z f S Z x d W 9 0 O y w m c X V v d D t T Z W N 0 a W 9 u M S 9 m d W x s L 0 N o Y W 5 n Z W Q g V H l w Z S 5 7 T G 9 n X 0 Z y Z X F f S E F M L D R 9 J n F 1 b 3 Q 7 L C Z x d W 9 0 O 1 N l Y 3 R p b 2 4 x L 2 Z 1 b G w v Q 2 h h b m d l Z C B U e X B l L n t T V U J U T F d G L D V 9 J n F 1 b 3 Q 7 L C Z x d W 9 0 O 1 N l Y 3 R p b 2 4 x L 2 Z 1 b G w v Q 2 h h b m d l Z C B U e X B l L n t M Z 1 N V Q l R M V 0 Y s N n 0 m c X V v d D s s J n F 1 b 3 Q 7 U 2 V j d G l v b j E v Z n V s b C 9 D a G F u Z 2 V k I F R 5 c G U u e 1 B P U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d W x s L 0 N o Y W 5 n Z W Q g V H l w Z S 5 7 T 2 N j d X J l b m N l c y w w f S Z x d W 9 0 O y w m c X V v d D t T Z W N 0 a W 9 u M S 9 m d W x s L 0 N o Y W 5 n Z W Q g V H l w Z S 5 7 V 2 9 y Z C w x f S Z x d W 9 0 O y w m c X V v d D t T Z W N 0 a W 9 u M S 9 m d W x s L 0 N o Y W 5 n Z W Q g V H l w Z S 5 7 T G V u Z 3 R o L D J 9 J n F 1 b 3 Q 7 L C Z x d W 9 0 O 1 N l Y 3 R p b 2 4 x L 2 Z 1 b G w v Q 2 h h b m d l Z C B U e X B l L n t G c m V x X 0 h B T C w z f S Z x d W 9 0 O y w m c X V v d D t T Z W N 0 a W 9 u M S 9 m d W x s L 0 N o Y W 5 n Z W Q g V H l w Z S 5 7 T G 9 n X 0 Z y Z X F f S E F M L D R 9 J n F 1 b 3 Q 7 L C Z x d W 9 0 O 1 N l Y 3 R p b 2 4 x L 2 Z 1 b G w v Q 2 h h b m d l Z C B U e X B l L n t T V U J U T F d G L D V 9 J n F 1 b 3 Q 7 L C Z x d W 9 0 O 1 N l Y 3 R p b 2 4 x L 2 Z 1 b G w v Q 2 h h b m d l Z C B U e X B l L n t M Z 1 N V Q l R M V 0 Y s N n 0 m c X V v d D s s J n F 1 b 3 Q 7 U 2 V j d G l v b j E v Z n V s b C 9 D a G F u Z 2 V k I F R 5 c G U u e 1 B P U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s b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x s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G w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w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T g t M T I t M T F U M j M 6 N T U 6 M T A u N z M 1 N D g w O F o i I C 8 + P E V u d H J 5 I F R 5 c G U 9 I k Z p b G x D b 2 x 1 b W 5 U e X B l c y I g V m F s d W U 9 I n N C Z 0 1 G Q l F V R k J R V U c i I C 8 + P E V u d H J 5 I F R 5 c G U 9 I k Z p b G x D b 2 x 1 b W 5 O Y W 1 l c y I g V m F s d W U 9 I n N b J n F 1 b 3 Q 7 R G V z Y 3 J p c H R p b 2 4 m c X V v d D s s J n F 1 b 3 Q 7 V 2 9 y Z C B O b y 4 m c X V v d D s s J n F 1 b 3 Q 7 V m F s Z W 5 j Z S B N Z W F u J n F 1 b 3 Q 7 L C Z x d W 9 0 O 1 Z h b G V u Y 2 U g U 0 Q m c X V v d D s s J n F 1 b 3 Q 7 Q X J v d X N h b C B N Z W F u J n F 1 b 3 Q 7 L C Z x d W 9 0 O 0 F y b 3 V z Y W w g U 0 Q m c X V v d D s s J n F 1 b 3 Q 7 R G 9 t a W 5 h b m N l I E 1 l Y W 4 m c X V v d D s s J n F 1 b 3 Q 7 R G 9 t a W 5 h b m N l I F N E J n F 1 b 3 Q 7 L C Z x d W 9 0 O 1 d v c m Q g R n J l c X V l b m N 5 J n F 1 b 3 Q 7 X S I g L z 4 8 R W 5 0 c n k g V H l w Z T 0 i R m l s b F N 0 Y X R 1 c y I g V m F s d W U 9 I n N D b 2 1 w b G V 0 Z S I g L z 4 8 R W 5 0 c n k g V H l w Z T 0 i R m l s b E N v d W 5 0 I i B W Y W x 1 Z T 0 i b D E w M z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L 0 N o Y W 5 n Z W Q g V H l w Z S 5 7 R G V z Y 3 J p c H R p b 2 4 s M H 0 m c X V v d D s s J n F 1 b 3 Q 7 U 2 V j d G l v b j E v Y W x s L 0 N o Y W 5 n Z W Q g V H l w Z S 5 7 V 2 9 y Z C B O b y 4 s M X 0 m c X V v d D s s J n F 1 b 3 Q 7 U 2 V j d G l v b j E v Y W x s L 0 N o Y W 5 n Z W Q g V H l w Z S 5 7 V m F s Z W 5 j Z S B N Z W F u L D J 9 J n F 1 b 3 Q 7 L C Z x d W 9 0 O 1 N l Y 3 R p b 2 4 x L 2 F s b C 9 D a G F u Z 2 V k I F R 5 c G U u e 1 Z h b G V u Y 2 U g U 0 Q s M 3 0 m c X V v d D s s J n F 1 b 3 Q 7 U 2 V j d G l v b j E v Y W x s L 0 N o Y W 5 n Z W Q g V H l w Z S 5 7 Q X J v d X N h b C B N Z W F u L D R 9 J n F 1 b 3 Q 7 L C Z x d W 9 0 O 1 N l Y 3 R p b 2 4 x L 2 F s b C 9 D a G F u Z 2 V k I F R 5 c G U u e 0 F y b 3 V z Y W w g U 0 Q s N X 0 m c X V v d D s s J n F 1 b 3 Q 7 U 2 V j d G l v b j E v Y W x s L 0 N o Y W 5 n Z W Q g V H l w Z S 5 7 R G 9 t a W 5 h b m N l I E 1 l Y W 4 s N n 0 m c X V v d D s s J n F 1 b 3 Q 7 U 2 V j d G l v b j E v Y W x s L 0 N o Y W 5 n Z W Q g V H l w Z S 5 7 R G 9 t a W 5 h b m N l I F N E L D d 9 J n F 1 b 3 Q 7 L C Z x d W 9 0 O 1 N l Y 3 R p b 2 4 x L 2 F s b C 9 D a G F u Z 2 V k I F R 5 c G U u e 1 d v c m Q g R n J l c X V l b m N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F s b C 9 D a G F u Z 2 V k I F R 5 c G U u e 0 R l c 2 N y a X B 0 a W 9 u L D B 9 J n F 1 b 3 Q 7 L C Z x d W 9 0 O 1 N l Y 3 R p b 2 4 x L 2 F s b C 9 D a G F u Z 2 V k I F R 5 c G U u e 1 d v c m Q g T m 8 u L D F 9 J n F 1 b 3 Q 7 L C Z x d W 9 0 O 1 N l Y 3 R p b 2 4 x L 2 F s b C 9 D a G F u Z 2 V k I F R 5 c G U u e 1 Z h b G V u Y 2 U g T W V h b i w y f S Z x d W 9 0 O y w m c X V v d D t T Z W N 0 a W 9 u M S 9 h b G w v Q 2 h h b m d l Z C B U e X B l L n t W Y W x l b m N l I F N E L D N 9 J n F 1 b 3 Q 7 L C Z x d W 9 0 O 1 N l Y 3 R p b 2 4 x L 2 F s b C 9 D a G F u Z 2 V k I F R 5 c G U u e 0 F y b 3 V z Y W w g T W V h b i w 0 f S Z x d W 9 0 O y w m c X V v d D t T Z W N 0 a W 9 u M S 9 h b G w v Q 2 h h b m d l Z C B U e X B l L n t B c m 9 1 c 2 F s I F N E L D V 9 J n F 1 b 3 Q 7 L C Z x d W 9 0 O 1 N l Y 3 R p b 2 4 x L 2 F s b C 9 D a G F u Z 2 V k I F R 5 c G U u e 0 R v b W l u Y W 5 j Z S B N Z W F u L D Z 9 J n F 1 b 3 Q 7 L C Z x d W 9 0 O 1 N l Y 3 R p b 2 4 x L 2 F s b C 9 D a G F u Z 2 V k I F R 5 c G U u e 0 R v b W l u Y W 5 j Z S B T R C w 3 f S Z x d W 9 0 O y w m c X V v d D t T Z W N 0 a W 9 u M S 9 h b G w v Q 2 h h b m d l Z C B U e X B l L n t X b 3 J k I E Z y Z X F 1 Z W 5 j e S w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s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C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w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x s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2 N j d X J l b m N l c y Z x d W 9 0 O y w m c X V v d D t X b 3 J k J n F 1 b 3 Q 7 L C Z x d W 9 0 O 0 x l b m d 0 a C Z x d W 9 0 O y w m c X V v d D t G c m V x X 0 h B T C Z x d W 9 0 O y w m c X V v d D t M b 2 d f R n J l c V 9 I Q U w m c X V v d D s s J n F 1 b 3 Q 7 U 1 V C V E x X R i Z x d W 9 0 O y w m c X V v d D t M Z 1 N V Q l R M V 0 Y m c X V v d D s s J n F 1 b 3 Q 7 U E 9 T J n F 1 b 3 Q 7 X S I g L z 4 8 R W 5 0 c n k g V H l w Z T 0 i R m l s b E x h c 3 R V c G R h d G V k I i B W Y W x 1 Z T 0 i Z D I w M T k t M D E t M j l U M T U 6 M T E 6 M D E u N T c y M j I w M l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E w M j c i I C 8 + P E V u d H J 5 I F R 5 c G U 9 I k Z p b G x T d G F 0 d X M i I F Z h b H V l P S J z Q 2 9 t c G x l d G U i I C 8 + P E V u d H J 5 I F R 5 c G U 9 I k Z p b G x D b 2 x 1 b W 5 U e X B l c y I g V m F s d W U 9 I n N B d 1 l E Q X d V R k J R W T 0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b G w v Q 2 h h b m d l Z C B U e X B l L n t P Y 2 N 1 c m V u Y 2 V z L D B 9 J n F 1 b 3 Q 7 L C Z x d W 9 0 O 1 N l Y 3 R p b 2 4 x L 2 Z 1 b G w v Q 2 h h b m d l Z C B U e X B l L n t X b 3 J k L D F 9 J n F 1 b 3 Q 7 L C Z x d W 9 0 O 1 N l Y 3 R p b 2 4 x L 2 Z 1 b G w v Q 2 h h b m d l Z C B U e X B l L n t M Z W 5 n d G g s M n 0 m c X V v d D s s J n F 1 b 3 Q 7 U 2 V j d G l v b j E v Z n V s b C 9 D a G F u Z 2 V k I F R 5 c G U u e 0 Z y Z X F f S E F M L D N 9 J n F 1 b 3 Q 7 L C Z x d W 9 0 O 1 N l Y 3 R p b 2 4 x L 2 Z 1 b G w v Q 2 h h b m d l Z C B U e X B l L n t M b 2 d f R n J l c V 9 I Q U w s N H 0 m c X V v d D s s J n F 1 b 3 Q 7 U 2 V j d G l v b j E v Z n V s b C 9 D a G F u Z 2 V k I F R 5 c G U u e 1 N V Q l R M V 0 Y s N X 0 m c X V v d D s s J n F 1 b 3 Q 7 U 2 V j d G l v b j E v Z n V s b C 9 D a G F u Z 2 V k I F R 5 c G U u e 0 x n U 1 V C V E x X R i w 2 f S Z x d W 9 0 O y w m c X V v d D t T Z W N 0 a W 9 u M S 9 m d W x s L 0 N o Y W 5 n Z W Q g V H l w Z S 5 7 U E 9 T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Z 1 b G w v Q 2 h h b m d l Z C B U e X B l L n t P Y 2 N 1 c m V u Y 2 V z L D B 9 J n F 1 b 3 Q 7 L C Z x d W 9 0 O 1 N l Y 3 R p b 2 4 x L 2 Z 1 b G w v Q 2 h h b m d l Z C B U e X B l L n t X b 3 J k L D F 9 J n F 1 b 3 Q 7 L C Z x d W 9 0 O 1 N l Y 3 R p b 2 4 x L 2 Z 1 b G w v Q 2 h h b m d l Z C B U e X B l L n t M Z W 5 n d G g s M n 0 m c X V v d D s s J n F 1 b 3 Q 7 U 2 V j d G l v b j E v Z n V s b C 9 D a G F u Z 2 V k I F R 5 c G U u e 0 Z y Z X F f S E F M L D N 9 J n F 1 b 3 Q 7 L C Z x d W 9 0 O 1 N l Y 3 R p b 2 4 x L 2 Z 1 b G w v Q 2 h h b m d l Z C B U e X B l L n t M b 2 d f R n J l c V 9 I Q U w s N H 0 m c X V v d D s s J n F 1 b 3 Q 7 U 2 V j d G l v b j E v Z n V s b C 9 D a G F u Z 2 V k I F R 5 c G U u e 1 N V Q l R M V 0 Y s N X 0 m c X V v d D s s J n F 1 b 3 Q 7 U 2 V j d G l v b j E v Z n V s b C 9 D a G F u Z 2 V k I F R 5 c G U u e 0 x n U 1 V C V E x X R i w 2 f S Z x d W 9 0 O y w m c X V v d D t T Z W N 0 a W 9 u M S 9 m d W x s L 0 N o Y W 5 n Z W Q g V H l w Z S 5 7 U E 9 T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W x s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G w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s b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G w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l J l Y 2 9 2 Z X J 5 V G F y Z 2 V 0 U 2 h l Z X Q i I F Z h b H V l P S J z R n V s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x O S 0 w M S 0 y O V Q x N T o x M T o w M S 4 1 N z I y M j A y W i I g L z 4 8 R W 5 0 c n k g V H l w Z T 0 i R m l s b E N v b H V t b l R 5 c G V z I i B W Y W x 1 Z T 0 i c 0 F 3 W U R B d 1 V G Q l F Z P S I g L z 4 8 R W 5 0 c n k g V H l w Z T 0 i R m l s b E N v b H V t b k 5 h b W V z I i B W Y W x 1 Z T 0 i c 1 s m c X V v d D t P Y 2 N 1 c m V u Y 2 V z J n F 1 b 3 Q 7 L C Z x d W 9 0 O 1 d v c m Q m c X V v d D s s J n F 1 b 3 Q 7 T G V u Z 3 R o J n F 1 b 3 Q 7 L C Z x d W 9 0 O 0 Z y Z X F f S E F M J n F 1 b 3 Q 7 L C Z x d W 9 0 O 0 x v Z 1 9 G c m V x X 0 h B T C Z x d W 9 0 O y w m c X V v d D t T V U J U T F d G J n F 1 b 3 Q 7 L C Z x d W 9 0 O 0 x n U 1 V C V E x X R i Z x d W 9 0 O y w m c X V v d D t Q T 1 M m c X V v d D t d I i A v P j x F b n R y e S B U e X B l P S J G a W x s U 3 R h d H V z I i B W Y W x 1 Z T 0 i c 0 N v b X B s Z X R l I i A v P j x F b n R y e S B U e X B l P S J G a W x s Q 2 9 1 b n Q i I F Z h b H V l P S J s M T A y N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x s L 0 N o Y W 5 n Z W Q g V H l w Z S 5 7 T 2 N j d X J l b m N l c y w w f S Z x d W 9 0 O y w m c X V v d D t T Z W N 0 a W 9 u M S 9 m d W x s L 0 N o Y W 5 n Z W Q g V H l w Z S 5 7 V 2 9 y Z C w x f S Z x d W 9 0 O y w m c X V v d D t T Z W N 0 a W 9 u M S 9 m d W x s L 0 N o Y W 5 n Z W Q g V H l w Z S 5 7 T G V u Z 3 R o L D J 9 J n F 1 b 3 Q 7 L C Z x d W 9 0 O 1 N l Y 3 R p b 2 4 x L 2 Z 1 b G w v Q 2 h h b m d l Z C B U e X B l L n t G c m V x X 0 h B T C w z f S Z x d W 9 0 O y w m c X V v d D t T Z W N 0 a W 9 u M S 9 m d W x s L 0 N o Y W 5 n Z W Q g V H l w Z S 5 7 T G 9 n X 0 Z y Z X F f S E F M L D R 9 J n F 1 b 3 Q 7 L C Z x d W 9 0 O 1 N l Y 3 R p b 2 4 x L 2 Z 1 b G w v Q 2 h h b m d l Z C B U e X B l L n t T V U J U T F d G L D V 9 J n F 1 b 3 Q 7 L C Z x d W 9 0 O 1 N l Y 3 R p b 2 4 x L 2 Z 1 b G w v Q 2 h h b m d l Z C B U e X B l L n t M Z 1 N V Q l R M V 0 Y s N n 0 m c X V v d D s s J n F 1 b 3 Q 7 U 2 V j d G l v b j E v Z n V s b C 9 D a G F u Z 2 V k I F R 5 c G U u e 1 B P U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d W x s L 0 N o Y W 5 n Z W Q g V H l w Z S 5 7 T 2 N j d X J l b m N l c y w w f S Z x d W 9 0 O y w m c X V v d D t T Z W N 0 a W 9 u M S 9 m d W x s L 0 N o Y W 5 n Z W Q g V H l w Z S 5 7 V 2 9 y Z C w x f S Z x d W 9 0 O y w m c X V v d D t T Z W N 0 a W 9 u M S 9 m d W x s L 0 N o Y W 5 n Z W Q g V H l w Z S 5 7 T G V u Z 3 R o L D J 9 J n F 1 b 3 Q 7 L C Z x d W 9 0 O 1 N l Y 3 R p b 2 4 x L 2 Z 1 b G w v Q 2 h h b m d l Z C B U e X B l L n t G c m V x X 0 h B T C w z f S Z x d W 9 0 O y w m c X V v d D t T Z W N 0 a W 9 u M S 9 m d W x s L 0 N o Y W 5 n Z W Q g V H l w Z S 5 7 T G 9 n X 0 Z y Z X F f S E F M L D R 9 J n F 1 b 3 Q 7 L C Z x d W 9 0 O 1 N l Y 3 R p b 2 4 x L 2 Z 1 b G w v Q 2 h h b m d l Z C B U e X B l L n t T V U J U T F d G L D V 9 J n F 1 b 3 Q 7 L C Z x d W 9 0 O 1 N l Y 3 R p b 2 4 x L 2 Z 1 b G w v Q 2 h h b m d l Z C B U e X B l L n t M Z 1 N V Q l R M V 0 Y s N n 0 m c X V v d D s s J n F 1 b 3 Q 7 U 2 V j d G l v b j E v Z n V s b C 9 D a G F u Z 2 V k I F R 5 c G U u e 1 B P U y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n V s b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x s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G w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x s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S Z W N v d m V y e V R h c m d l d F N o Z W V 0 I i B W Y W x 1 Z T 0 i c 0 Z 1 b G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F 3 W U R B d 1 V G Q l F Z P S I g L z 4 8 R W 5 0 c n k g V H l w Z T 0 i R m l s b E N v b H V t b k 5 h b W V z I i B W Y W x 1 Z T 0 i c 1 s m c X V v d D t P Y 2 N 1 c m V u Y 2 V z J n F 1 b 3 Q 7 L C Z x d W 9 0 O 1 d v c m Q m c X V v d D s s J n F 1 b 3 Q 7 T G V u Z 3 R o J n F 1 b 3 Q 7 L C Z x d W 9 0 O 0 Z y Z X F f S E F M J n F 1 b 3 Q 7 L C Z x d W 9 0 O 0 x v Z 1 9 G c m V x X 0 h B T C Z x d W 9 0 O y w m c X V v d D t T V U J U T F d G J n F 1 b 3 Q 7 L C Z x d W 9 0 O 0 x n U 1 V C V E x X R i Z x d W 9 0 O y w m c X V v d D t Q T 1 M m c X V v d D t d I i A v P j x F b n R y e S B U e X B l P S J G a W x s U 3 R h d H V z I i B W Y W x 1 Z T 0 i c 0 N v b X B s Z X R l I i A v P j x F b n R y e S B U e X B l P S J G a W x s Q 2 9 1 b n Q i I F Z h b H V l P S J s M T A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O V Q x N T o x M T o w M S 4 1 N z I y M j A y W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s b C 9 D a G F u Z 2 V k I F R 5 c G U u e 0 9 j Y 3 V y Z W 5 j Z X M s M H 0 m c X V v d D s s J n F 1 b 3 Q 7 U 2 V j d G l v b j E v Z n V s b C 9 D a G F u Z 2 V k I F R 5 c G U u e 1 d v c m Q s M X 0 m c X V v d D s s J n F 1 b 3 Q 7 U 2 V j d G l v b j E v Z n V s b C 9 D a G F u Z 2 V k I F R 5 c G U u e 0 x l b m d 0 a C w y f S Z x d W 9 0 O y w m c X V v d D t T Z W N 0 a W 9 u M S 9 m d W x s L 0 N o Y W 5 n Z W Q g V H l w Z S 5 7 R n J l c V 9 I Q U w s M 3 0 m c X V v d D s s J n F 1 b 3 Q 7 U 2 V j d G l v b j E v Z n V s b C 9 D a G F u Z 2 V k I F R 5 c G U u e 0 x v Z 1 9 G c m V x X 0 h B T C w 0 f S Z x d W 9 0 O y w m c X V v d D t T Z W N 0 a W 9 u M S 9 m d W x s L 0 N o Y W 5 n Z W Q g V H l w Z S 5 7 U 1 V C V E x X R i w 1 f S Z x d W 9 0 O y w m c X V v d D t T Z W N 0 a W 9 u M S 9 m d W x s L 0 N o Y W 5 n Z W Q g V H l w Z S 5 7 T G d T V U J U T F d G L D Z 9 J n F 1 b 3 Q 7 L C Z x d W 9 0 O 1 N l Y 3 R p b 2 4 x L 2 Z 1 b G w v Q 2 h h b m d l Z C B U e X B l L n t Q T 1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n V s b C 9 D a G F u Z 2 V k I F R 5 c G U u e 0 9 j Y 3 V y Z W 5 j Z X M s M H 0 m c X V v d D s s J n F 1 b 3 Q 7 U 2 V j d G l v b j E v Z n V s b C 9 D a G F u Z 2 V k I F R 5 c G U u e 1 d v c m Q s M X 0 m c X V v d D s s J n F 1 b 3 Q 7 U 2 V j d G l v b j E v Z n V s b C 9 D a G F u Z 2 V k I F R 5 c G U u e 0 x l b m d 0 a C w y f S Z x d W 9 0 O y w m c X V v d D t T Z W N 0 a W 9 u M S 9 m d W x s L 0 N o Y W 5 n Z W Q g V H l w Z S 5 7 R n J l c V 9 I Q U w s M 3 0 m c X V v d D s s J n F 1 b 3 Q 7 U 2 V j d G l v b j E v Z n V s b C 9 D a G F u Z 2 V k I F R 5 c G U u e 0 x v Z 1 9 G c m V x X 0 h B T C w 0 f S Z x d W 9 0 O y w m c X V v d D t T Z W N 0 a W 9 u M S 9 m d W x s L 0 N o Y W 5 n Z W Q g V H l w Z S 5 7 U 1 V C V E x X R i w 1 f S Z x d W 9 0 O y w m c X V v d D t T Z W N 0 a W 9 u M S 9 m d W x s L 0 N o Y W 5 n Z W Q g V H l w Z S 5 7 T G d T V U J U T F d G L D Z 9 J n F 1 b 3 Q 7 L C Z x d W 9 0 O 1 N l Y 3 R p b 2 4 x L 2 Z 1 b G w v Q 2 h h b m d l Z C B U e X B l L n t Q T 1 M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Z 1 b G w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s b C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x s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s b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U m V j b 3 Z l c n l U Y X J n Z X R T a G V l d C I g V m F s d W U 9 I n N G d W x s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T k t M D E t M j l U M T U 6 M T E 6 M D E u N T c y M j I w M l o i I C 8 + P E V u d H J 5 I F R 5 c G U 9 I k Z p b G x D b 2 x 1 b W 5 U e X B l c y I g V m F s d W U 9 I n N B d 1 l E Q X d V R k J R W T 0 i I C 8 + P E V u d H J 5 I F R 5 c G U 9 I k Z p b G x D b 2 x 1 b W 5 O Y W 1 l c y I g V m F s d W U 9 I n N b J n F 1 b 3 Q 7 T 2 N j d X J l b m N l c y Z x d W 9 0 O y w m c X V v d D t X b 3 J k J n F 1 b 3 Q 7 L C Z x d W 9 0 O 0 x l b m d 0 a C Z x d W 9 0 O y w m c X V v d D t G c m V x X 0 h B T C Z x d W 9 0 O y w m c X V v d D t M b 2 d f R n J l c V 9 I Q U w m c X V v d D s s J n F 1 b 3 Q 7 U 1 V C V E x X R i Z x d W 9 0 O y w m c X V v d D t M Z 1 N V Q l R M V 0 Y m c X V v d D s s J n F 1 b 3 Q 7 U E 9 T J n F 1 b 3 Q 7 X S I g L z 4 8 R W 5 0 c n k g V H l w Z T 0 i R m l s b F N 0 Y X R 1 c y I g V m F s d W U 9 I n N D b 2 1 w b G V 0 Z S I g L z 4 8 R W 5 0 c n k g V H l w Z T 0 i R m l s b E N v d W 5 0 I i B W Y W x 1 Z T 0 i b D E w M j c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b G w v Q 2 h h b m d l Z C B U e X B l L n t P Y 2 N 1 c m V u Y 2 V z L D B 9 J n F 1 b 3 Q 7 L C Z x d W 9 0 O 1 N l Y 3 R p b 2 4 x L 2 Z 1 b G w v Q 2 h h b m d l Z C B U e X B l L n t X b 3 J k L D F 9 J n F 1 b 3 Q 7 L C Z x d W 9 0 O 1 N l Y 3 R p b 2 4 x L 2 Z 1 b G w v Q 2 h h b m d l Z C B U e X B l L n t M Z W 5 n d G g s M n 0 m c X V v d D s s J n F 1 b 3 Q 7 U 2 V j d G l v b j E v Z n V s b C 9 D a G F u Z 2 V k I F R 5 c G U u e 0 Z y Z X F f S E F M L D N 9 J n F 1 b 3 Q 7 L C Z x d W 9 0 O 1 N l Y 3 R p b 2 4 x L 2 Z 1 b G w v Q 2 h h b m d l Z C B U e X B l L n t M b 2 d f R n J l c V 9 I Q U w s N H 0 m c X V v d D s s J n F 1 b 3 Q 7 U 2 V j d G l v b j E v Z n V s b C 9 D a G F u Z 2 V k I F R 5 c G U u e 1 N V Q l R M V 0 Y s N X 0 m c X V v d D s s J n F 1 b 3 Q 7 U 2 V j d G l v b j E v Z n V s b C 9 D a G F u Z 2 V k I F R 5 c G U u e 0 x n U 1 V C V E x X R i w 2 f S Z x d W 9 0 O y w m c X V v d D t T Z W N 0 a W 9 u M S 9 m d W x s L 0 N o Y W 5 n Z W Q g V H l w Z S 5 7 U E 9 T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Z 1 b G w v Q 2 h h b m d l Z C B U e X B l L n t P Y 2 N 1 c m V u Y 2 V z L D B 9 J n F 1 b 3 Q 7 L C Z x d W 9 0 O 1 N l Y 3 R p b 2 4 x L 2 Z 1 b G w v Q 2 h h b m d l Z C B U e X B l L n t X b 3 J k L D F 9 J n F 1 b 3 Q 7 L C Z x d W 9 0 O 1 N l Y 3 R p b 2 4 x L 2 Z 1 b G w v Q 2 h h b m d l Z C B U e X B l L n t M Z W 5 n d G g s M n 0 m c X V v d D s s J n F 1 b 3 Q 7 U 2 V j d G l v b j E v Z n V s b C 9 D a G F u Z 2 V k I F R 5 c G U u e 0 Z y Z X F f S E F M L D N 9 J n F 1 b 3 Q 7 L C Z x d W 9 0 O 1 N l Y 3 R p b 2 4 x L 2 Z 1 b G w v Q 2 h h b m d l Z C B U e X B l L n t M b 2 d f R n J l c V 9 I Q U w s N H 0 m c X V v d D s s J n F 1 b 3 Q 7 U 2 V j d G l v b j E v Z n V s b C 9 D a G F u Z 2 V k I F R 5 c G U u e 1 N V Q l R M V 0 Y s N X 0 m c X V v d D s s J n F 1 b 3 Q 7 U 2 V j d G l v b j E v Z n V s b C 9 D a G F u Z 2 V k I F R 5 c G U u e 0 x n U 1 V C V E x X R i w 2 f S Z x d W 9 0 O y w m c X V v d D t T Z W N 0 a W 9 u M S 9 m d W x s L 0 N o Y W 5 n Z W Q g V H l w Z S 5 7 U E 9 T L D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d W x s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G w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s b C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x O C 0 x M i 0 x M V Q y M z o 1 N T o x M C 4 3 M z U 0 O D A 4 W i I g L z 4 8 R W 5 0 c n k g V H l w Z T 0 i R m l s b E N v b H V t b l R 5 c G V z I i B W Y W x 1 Z T 0 i c 0 J n T U Z C U V V G Q l F V R y I g L z 4 8 R W 5 0 c n k g V H l w Z T 0 i R m l s b E N v b H V t b k 5 h b W V z I i B W Y W x 1 Z T 0 i c 1 s m c X V v d D t E Z X N j c m l w d G l v b i Z x d W 9 0 O y w m c X V v d D t X b 3 J k I E 5 v L i Z x d W 9 0 O y w m c X V v d D t W Y W x l b m N l I E 1 l Y W 4 m c X V v d D s s J n F 1 b 3 Q 7 V m F s Z W 5 j Z S B T R C Z x d W 9 0 O y w m c X V v d D t B c m 9 1 c 2 F s I E 1 l Y W 4 m c X V v d D s s J n F 1 b 3 Q 7 Q X J v d X N h b C B T R C Z x d W 9 0 O y w m c X V v d D t E b 2 1 p b m F u Y 2 U g T W V h b i Z x d W 9 0 O y w m c X V v d D t E b 2 1 p b m F u Y 2 U g U 0 Q m c X V v d D s s J n F 1 b 3 Q 7 V 2 9 y Z C B G c m V x d W V u Y 3 k m c X V v d D t d I i A v P j x F b n R y e S B U e X B l P S J G a W x s U 3 R h d H V z I i B W Y W x 1 Z T 0 i c 0 N v b X B s Z X R l I i A v P j x F b n R y e S B U e X B l P S J G a W x s Q 2 9 1 b n Q i I F Z h b H V l P S J s M T A z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L 0 N o Y W 5 n Z W Q g V H l w Z S 5 7 R G V z Y 3 J p c H R p b 2 4 s M H 0 m c X V v d D s s J n F 1 b 3 Q 7 U 2 V j d G l v b j E v Y W x s L 0 N o Y W 5 n Z W Q g V H l w Z S 5 7 V 2 9 y Z C B O b y 4 s M X 0 m c X V v d D s s J n F 1 b 3 Q 7 U 2 V j d G l v b j E v Y W x s L 0 N o Y W 5 n Z W Q g V H l w Z S 5 7 V m F s Z W 5 j Z S B N Z W F u L D J 9 J n F 1 b 3 Q 7 L C Z x d W 9 0 O 1 N l Y 3 R p b 2 4 x L 2 F s b C 9 D a G F u Z 2 V k I F R 5 c G U u e 1 Z h b G V u Y 2 U g U 0 Q s M 3 0 m c X V v d D s s J n F 1 b 3 Q 7 U 2 V j d G l v b j E v Y W x s L 0 N o Y W 5 n Z W Q g V H l w Z S 5 7 Q X J v d X N h b C B N Z W F u L D R 9 J n F 1 b 3 Q 7 L C Z x d W 9 0 O 1 N l Y 3 R p b 2 4 x L 2 F s b C 9 D a G F u Z 2 V k I F R 5 c G U u e 0 F y b 3 V z Y W w g U 0 Q s N X 0 m c X V v d D s s J n F 1 b 3 Q 7 U 2 V j d G l v b j E v Y W x s L 0 N o Y W 5 n Z W Q g V H l w Z S 5 7 R G 9 t a W 5 h b m N l I E 1 l Y W 4 s N n 0 m c X V v d D s s J n F 1 b 3 Q 7 U 2 V j d G l v b j E v Y W x s L 0 N o Y W 5 n Z W Q g V H l w Z S 5 7 R G 9 t a W 5 h b m N l I F N E L D d 9 J n F 1 b 3 Q 7 L C Z x d W 9 0 O 1 N l Y 3 R p b 2 4 x L 2 F s b C 9 D a G F u Z 2 V k I F R 5 c G U u e 1 d v c m Q g R n J l c X V l b m N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F s b C 9 D a G F u Z 2 V k I F R 5 c G U u e 0 R l c 2 N y a X B 0 a W 9 u L D B 9 J n F 1 b 3 Q 7 L C Z x d W 9 0 O 1 N l Y 3 R p b 2 4 x L 2 F s b C 9 D a G F u Z 2 V k I F R 5 c G U u e 1 d v c m Q g T m 8 u L D F 9 J n F 1 b 3 Q 7 L C Z x d W 9 0 O 1 N l Y 3 R p b 2 4 x L 2 F s b C 9 D a G F u Z 2 V k I F R 5 c G U u e 1 Z h b G V u Y 2 U g T W V h b i w y f S Z x d W 9 0 O y w m c X V v d D t T Z W N 0 a W 9 u M S 9 h b G w v Q 2 h h b m d l Z C B U e X B l L n t W Y W x l b m N l I F N E L D N 9 J n F 1 b 3 Q 7 L C Z x d W 9 0 O 1 N l Y 3 R p b 2 4 x L 2 F s b C 9 D a G F u Z 2 V k I F R 5 c G U u e 0 F y b 3 V z Y W w g T W V h b i w 0 f S Z x d W 9 0 O y w m c X V v d D t T Z W N 0 a W 9 u M S 9 h b G w v Q 2 h h b m d l Z C B U e X B l L n t B c m 9 1 c 2 F s I F N E L D V 9 J n F 1 b 3 Q 7 L C Z x d W 9 0 O 1 N l Y 3 R p b 2 4 x L 2 F s b C 9 D a G F u Z 2 V k I F R 5 c G U u e 0 R v b W l u Y W 5 j Z S B N Z W F u L D Z 9 J n F 1 b 3 Q 7 L C Z x d W 9 0 O 1 N l Y 3 R p b 2 4 x L 2 F s b C 9 D a G F u Z 2 V k I F R 5 c G U u e 0 R v b W l u Y W 5 j Z S B T R C w 3 f S Z x d W 9 0 O y w m c X V v d D t T Z W N 0 a W 9 u M S 9 h b G w v Q 2 h h b m d l Z C B U e X B l L n t X b 3 J k I E Z y Z X F 1 Z W 5 j e S w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G w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C U y M C g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1 V B 9 y J T W S 7 5 b G g C s + j P / A A A A A A I A A A A A A B B m A A A A A Q A A I A A A A H M y 6 I D + B q 0 N 9 l u A M t S Y f B O j e s z / Q Q n U m x 3 w X 0 b e 1 A c p A A A A A A 6 A A A A A A g A A I A A A A M R E D 1 M A 0 1 F B A p z x b g y a k D j H z H W 7 p / l O H j x O i D P I Q r m l U A A A A P z q S e g 7 k r k z P h l Z q I F f O T d 7 x C S a M b F H L t p e v G l V f V d K C 7 z j T L c 9 l o Q J r T x T Z 3 g F q D U z k d + 4 n i S J J t m 8 V c b / T + I B d s D 9 O j A m S p S a S 7 T W Y o J A Q A A A A E L z c + h y e u V A G 4 v K T y K L 9 I g 9 I k k M X H 7 1 u 7 e D / k 6 K B N V 5 0 i m K L g b + L f q Y t / k v 7 V X l 1 S m r 5 + h S P T M 5 Z 4 L a i f y g 1 N s = < / D a t a M a s h u p > 
</file>

<file path=customXml/itemProps1.xml><?xml version="1.0" encoding="utf-8"?>
<ds:datastoreItem xmlns:ds="http://schemas.openxmlformats.org/officeDocument/2006/customXml" ds:itemID="{B4A35DB2-E11B-4C39-9337-B368D50185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ANEW</vt:lpstr>
      <vt:lpstr>Restricted ELP</vt:lpstr>
      <vt:lpstr>Full ELP</vt:lpstr>
      <vt:lpstr>Restricted Full ELP Comparison</vt:lpstr>
      <vt:lpstr>ANEW + Restricted ELP</vt:lpstr>
      <vt:lpstr>ANEW + Full ELP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Hildebrandt</dc:creator>
  <cp:lastModifiedBy>Ryan Hildebrandt</cp:lastModifiedBy>
  <dcterms:created xsi:type="dcterms:W3CDTF">2018-12-11T23:51:14Z</dcterms:created>
  <dcterms:modified xsi:type="dcterms:W3CDTF">2019-02-21T19:19:23Z</dcterms:modified>
</cp:coreProperties>
</file>