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Usuario\Desktop\"/>
    </mc:Choice>
  </mc:AlternateContent>
  <xr:revisionPtr revIDLastSave="0" documentId="8_{3D2EE03D-4D45-499E-8A01-9D3ED986F8BC}" xr6:coauthVersionLast="47" xr6:coauthVersionMax="47" xr10:uidLastSave="{00000000-0000-0000-0000-000000000000}"/>
  <bookViews>
    <workbookView xWindow="-120" yWindow="-120" windowWidth="20730" windowHeight="11310" activeTab="1"/>
  </bookViews>
  <sheets>
    <sheet name="Valentine Pivot" sheetId="2" r:id="rId1"/>
    <sheet name="Valentine's Dashboard" sheetId="3" r:id="rId2"/>
    <sheet name="historical_spending" sheetId="1" r:id="rId3"/>
  </sheets>
  <definedNames>
    <definedName name="Slicer_Year">#N/A</definedName>
  </definedNames>
  <calcPr calcId="0"/>
  <pivotCaches>
    <pivotCache cacheId="1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<sst xmlns="http://schemas.openxmlformats.org/spreadsheetml/2006/main" count="23" uniqueCount="20">
  <si>
    <t>Year</t>
  </si>
  <si>
    <t>PercentCelebrating</t>
  </si>
  <si>
    <t>PerPerson</t>
  </si>
  <si>
    <t>Candy</t>
  </si>
  <si>
    <t>Flowers</t>
  </si>
  <si>
    <t>Jewelry</t>
  </si>
  <si>
    <t>GreetingCards</t>
  </si>
  <si>
    <t>EveningOut</t>
  </si>
  <si>
    <t>Clothing</t>
  </si>
  <si>
    <t>GiftCards</t>
  </si>
  <si>
    <t>Row Labels</t>
  </si>
  <si>
    <t>Sum of PerPerson</t>
  </si>
  <si>
    <t>Sum of Jewelry</t>
  </si>
  <si>
    <t>Sum of EveningOut</t>
  </si>
  <si>
    <t>Valentine's Day Trends 2010-2022</t>
  </si>
  <si>
    <t>Sum of Candy</t>
  </si>
  <si>
    <t>Sum of Flowers</t>
  </si>
  <si>
    <t>Sum of GiftCards</t>
  </si>
  <si>
    <t>Sum of Clothing</t>
  </si>
  <si>
    <t>Sum of GreetingCards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</si>
</sst>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2"/>
      <color rgb="FF9C0006"/>
      <name val="Aptos Narrow"/>
      <family val="2"/>
      <scheme val="minor"/>
    </font>
    <font>
      <b/>
      <sz val="22"/>
      <color rgb="FF9C0006"/>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7" fillId="3" borderId="0" xfId="7"/>
    <xf numFmtId="0" fontId="18" fillId="3" borderId="0" xfId="7" applyFont="1"/>
    <xf numFmtId="0" fontId="19" fillId="3" borderId="0" xfId="7"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[ValentinesTrends.xlsx]Valentine 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Valentine's</a:t>
            </a:r>
            <a:r>
              <a:rPr lang="en-US" baseline="0"/>
              <a:t> Participation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'Valentine Pivot'!$B$3</c:f>
              <c:strCache>
                <c:ptCount val="1"/>
                <c:pt idx="0">
                  <c:v>Total</c:v>
                </c:pt>
              </c:strCache>
            </c:strRef>
          </c:tx>
          <c:spPr>
            <a:ln w="28575" cap="rnd">
              <a:solidFill>
                <a:schemeClr val="accent1"/>
              </a:solidFill>
              <a:round/>
            </a:ln>
            <a:effectLst/>
          </c:spPr>
          <c:marker>
            <c:symbol val="none"/>
          </c:marker>
          <c:cat>
            <c:strRef>
              <c:f>'Valentine Pivot'!$A$4:$A$16</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Pivot'!$B$4:$B$16</c:f>
              <c:numCache>
                <c:formatCode>General</c:formatCode>
                <c:ptCount val="13"/>
                <c:pt idx="0">
                  <c:v>8.6</c:v>
                </c:pt>
                <c:pt idx="1">
                  <c:v>10.75</c:v>
                </c:pt>
                <c:pt idx="2">
                  <c:v>10.85</c:v>
                </c:pt>
                <c:pt idx="3">
                  <c:v>11.64</c:v>
                </c:pt>
                <c:pt idx="4">
                  <c:v>10.8</c:v>
                </c:pt>
                <c:pt idx="5">
                  <c:v>12.7</c:v>
                </c:pt>
                <c:pt idx="6">
                  <c:v>13.11</c:v>
                </c:pt>
                <c:pt idx="7">
                  <c:v>12.68</c:v>
                </c:pt>
                <c:pt idx="8">
                  <c:v>13.12</c:v>
                </c:pt>
                <c:pt idx="9">
                  <c:v>14.12</c:v>
                </c:pt>
                <c:pt idx="10">
                  <c:v>17.3</c:v>
                </c:pt>
                <c:pt idx="11">
                  <c:v>15.32</c:v>
                </c:pt>
                <c:pt idx="12">
                  <c:v>15.9</c:v>
                </c:pt>
              </c:numCache>
            </c:numRef>
          </c:val>
          <c:smooth val="0"/>
          <c:extLst>
            <c:ext xmlns:c16="http://schemas.microsoft.com/office/drawing/2014/chart" uri="{C3380CC4-5D6E-409C-BE32-E72D297353CC}">
              <c16:uniqueId val="{00000002-4CCA-435E-8D58-3C00781BDB32}"/>
            </c:ext>
          </c:extLst>
        </c:ser>
        <c:dLbls>
          <c:showLegendKey val="0"/>
          <c:showVal val="0"/>
          <c:showCatName val="0"/>
          <c:showSerName val="0"/>
          <c:showPercent val="0"/>
          <c:showBubbleSize val="0"/>
        </c:dLbls>
        <c:smooth val="0"/>
        <c:axId val="676310760"/>
        <c:axId val="676308960"/>
      </c:lineChart>
      <c:catAx>
        <c:axId val="676310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08960"/>
        <c:crosses val="autoZero"/>
        <c:auto val="1"/>
        <c:lblAlgn val="ctr"/>
        <c:lblOffset val="100"/>
        <c:noMultiLvlLbl val="0"/>
      </c:catAx>
      <c:valAx>
        <c:axId val="67630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10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[ValentinesTrends.xlsx]Valentine Pivot!PivotTable2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'Valentine Pivot'!$B$19</c:f>
              <c:strCache>
                <c:ptCount val="1"/>
                <c:pt idx="0">
                  <c:v>Sum of Candy</c:v>
                </c:pt>
              </c:strCache>
            </c:strRef>
          </c:tx>
          <c:spPr>
            <a:solidFill>
              <a:schemeClr val="accent1"/>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Pivot'!$B$20:$B$32</c:f>
              <c:numCache>
                <c:formatCode>General</c:formatCode>
                <c:ptCount val="13"/>
                <c:pt idx="0">
                  <c:v>8.6</c:v>
                </c:pt>
                <c:pt idx="1">
                  <c:v>10.75</c:v>
                </c:pt>
                <c:pt idx="2">
                  <c:v>10.85</c:v>
                </c:pt>
                <c:pt idx="3">
                  <c:v>11.64</c:v>
                </c:pt>
                <c:pt idx="4">
                  <c:v>10.8</c:v>
                </c:pt>
                <c:pt idx="5">
                  <c:v>12.7</c:v>
                </c:pt>
                <c:pt idx="6">
                  <c:v>13.11</c:v>
                </c:pt>
                <c:pt idx="7">
                  <c:v>12.68</c:v>
                </c:pt>
                <c:pt idx="8">
                  <c:v>13.12</c:v>
                </c:pt>
                <c:pt idx="9">
                  <c:v>14.12</c:v>
                </c:pt>
                <c:pt idx="10">
                  <c:v>17.3</c:v>
                </c:pt>
                <c:pt idx="11">
                  <c:v>15.32</c:v>
                </c:pt>
                <c:pt idx="12">
                  <c:v>15.9</c:v>
                </c:pt>
              </c:numCache>
            </c:numRef>
          </c:val>
          <c:extLst>
            <c:ext xmlns:c16="http://schemas.microsoft.com/office/drawing/2014/chart" uri="{C3380CC4-5D6E-409C-BE32-E72D297353CC}">
              <c16:uniqueId val="{00000000-E4C7-4258-BC7F-E9A2F91903F0}"/>
            </c:ext>
          </c:extLst>
        </c:ser>
        <c:ser>
          <c:idx val="1"/>
          <c:order val="1"/>
          <c:tx>
            <c:strRef>
              <c:f>'Valentine Pivot'!$C$19</c:f>
              <c:strCache>
                <c:ptCount val="1"/>
                <c:pt idx="0">
                  <c:v>Sum of Flowers</c:v>
                </c:pt>
              </c:strCache>
            </c:strRef>
          </c:tx>
          <c:spPr>
            <a:solidFill>
              <a:schemeClr val="accent2"/>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Pivot'!$C$20:$C$32</c:f>
              <c:numCache>
                <c:formatCode>General</c:formatCode>
                <c:ptCount val="13"/>
                <c:pt idx="0">
                  <c:v>12.33</c:v>
                </c:pt>
                <c:pt idx="1">
                  <c:v>12.62</c:v>
                </c:pt>
                <c:pt idx="2">
                  <c:v>13.49</c:v>
                </c:pt>
                <c:pt idx="3">
                  <c:v>13.48</c:v>
                </c:pt>
                <c:pt idx="4">
                  <c:v>15</c:v>
                </c:pt>
                <c:pt idx="5">
                  <c:v>15.72</c:v>
                </c:pt>
                <c:pt idx="6">
                  <c:v>14.78</c:v>
                </c:pt>
                <c:pt idx="7">
                  <c:v>14.63</c:v>
                </c:pt>
                <c:pt idx="8">
                  <c:v>14.75</c:v>
                </c:pt>
                <c:pt idx="9">
                  <c:v>15.07</c:v>
                </c:pt>
                <c:pt idx="10">
                  <c:v>16.489999999999998</c:v>
                </c:pt>
                <c:pt idx="11">
                  <c:v>15.42</c:v>
                </c:pt>
                <c:pt idx="12">
                  <c:v>16.71</c:v>
                </c:pt>
              </c:numCache>
            </c:numRef>
          </c:val>
          <c:extLst>
            <c:ext xmlns:c16="http://schemas.microsoft.com/office/drawing/2014/chart" uri="{C3380CC4-5D6E-409C-BE32-E72D297353CC}">
              <c16:uniqueId val="{00000001-E4C7-4258-BC7F-E9A2F91903F0}"/>
            </c:ext>
          </c:extLst>
        </c:ser>
        <c:ser>
          <c:idx val="2"/>
          <c:order val="2"/>
          <c:tx>
            <c:strRef>
              <c:f>'Valentine Pivot'!$D$19</c:f>
              <c:strCache>
                <c:ptCount val="1"/>
                <c:pt idx="0">
                  <c:v>Sum of GiftCards</c:v>
                </c:pt>
              </c:strCache>
            </c:strRef>
          </c:tx>
          <c:spPr>
            <a:solidFill>
              <a:schemeClr val="accent3"/>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Pivot'!$D$20:$D$32</c:f>
              <c:numCache>
                <c:formatCode>General</c:formatCode>
                <c:ptCount val="13"/>
                <c:pt idx="0">
                  <c:v>8.42</c:v>
                </c:pt>
                <c:pt idx="1">
                  <c:v>11.21</c:v>
                </c:pt>
                <c:pt idx="2">
                  <c:v>8.43</c:v>
                </c:pt>
                <c:pt idx="3">
                  <c:v>10.23</c:v>
                </c:pt>
                <c:pt idx="4">
                  <c:v>9</c:v>
                </c:pt>
                <c:pt idx="5">
                  <c:v>11.05</c:v>
                </c:pt>
                <c:pt idx="6">
                  <c:v>12.52</c:v>
                </c:pt>
                <c:pt idx="7">
                  <c:v>10.23</c:v>
                </c:pt>
                <c:pt idx="8">
                  <c:v>11.04</c:v>
                </c:pt>
                <c:pt idx="9">
                  <c:v>10.31</c:v>
                </c:pt>
                <c:pt idx="10">
                  <c:v>14.21</c:v>
                </c:pt>
                <c:pt idx="11">
                  <c:v>15.67</c:v>
                </c:pt>
                <c:pt idx="12">
                  <c:v>17.22</c:v>
                </c:pt>
              </c:numCache>
            </c:numRef>
          </c:val>
          <c:extLst>
            <c:ext xmlns:c16="http://schemas.microsoft.com/office/drawing/2014/chart" uri="{C3380CC4-5D6E-409C-BE32-E72D297353CC}">
              <c16:uniqueId val="{00000002-E4C7-4258-BC7F-E9A2F91903F0}"/>
            </c:ext>
          </c:extLst>
        </c:ser>
        <c:ser>
          <c:idx val="3"/>
          <c:order val="3"/>
          <c:tx>
            <c:strRef>
              <c:f>'Valentine Pivot'!$E$19</c:f>
              <c:strCache>
                <c:ptCount val="1"/>
                <c:pt idx="0">
                  <c:v>Sum of Clothing</c:v>
                </c:pt>
              </c:strCache>
            </c:strRef>
          </c:tx>
          <c:spPr>
            <a:solidFill>
              <a:schemeClr val="accent4"/>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Pivot'!$E$20:$E$32</c:f>
              <c:numCache>
                <c:formatCode>General</c:formatCode>
                <c:ptCount val="13"/>
                <c:pt idx="0">
                  <c:v>10.93</c:v>
                </c:pt>
                <c:pt idx="1">
                  <c:v>12</c:v>
                </c:pt>
                <c:pt idx="2">
                  <c:v>10.42</c:v>
                </c:pt>
                <c:pt idx="3">
                  <c:v>11.46</c:v>
                </c:pt>
                <c:pt idx="4">
                  <c:v>13.37</c:v>
                </c:pt>
                <c:pt idx="5">
                  <c:v>14.72</c:v>
                </c:pt>
                <c:pt idx="6">
                  <c:v>15.05</c:v>
                </c:pt>
                <c:pt idx="7">
                  <c:v>13.91</c:v>
                </c:pt>
                <c:pt idx="8">
                  <c:v>14.04</c:v>
                </c:pt>
                <c:pt idx="9">
                  <c:v>16.079999999999998</c:v>
                </c:pt>
                <c:pt idx="10">
                  <c:v>20.67</c:v>
                </c:pt>
                <c:pt idx="11">
                  <c:v>20.05</c:v>
                </c:pt>
                <c:pt idx="12">
                  <c:v>21.46</c:v>
                </c:pt>
              </c:numCache>
            </c:numRef>
          </c:val>
          <c:extLst>
            <c:ext xmlns:c16="http://schemas.microsoft.com/office/drawing/2014/chart" uri="{C3380CC4-5D6E-409C-BE32-E72D297353CC}">
              <c16:uniqueId val="{00000003-E4C7-4258-BC7F-E9A2F91903F0}"/>
            </c:ext>
          </c:extLst>
        </c:ser>
        <c:ser>
          <c:idx val="4"/>
          <c:order val="4"/>
          <c:tx>
            <c:strRef>
              <c:f>'Valentine Pivot'!$F$19</c:f>
              <c:strCache>
                <c:ptCount val="1"/>
                <c:pt idx="0">
                  <c:v>Sum of EveningOut</c:v>
                </c:pt>
              </c:strCache>
            </c:strRef>
          </c:tx>
          <c:spPr>
            <a:solidFill>
              <a:schemeClr val="accent5"/>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Pivot'!$F$20:$F$32</c:f>
              <c:numCache>
                <c:formatCode>General</c:formatCode>
                <c:ptCount val="13"/>
                <c:pt idx="0">
                  <c:v>23.76</c:v>
                </c:pt>
                <c:pt idx="1">
                  <c:v>24.86</c:v>
                </c:pt>
                <c:pt idx="2">
                  <c:v>25.66</c:v>
                </c:pt>
                <c:pt idx="3">
                  <c:v>27.93</c:v>
                </c:pt>
                <c:pt idx="4">
                  <c:v>27.48</c:v>
                </c:pt>
                <c:pt idx="5">
                  <c:v>27.27</c:v>
                </c:pt>
                <c:pt idx="6">
                  <c:v>33.46</c:v>
                </c:pt>
                <c:pt idx="7">
                  <c:v>28.46</c:v>
                </c:pt>
                <c:pt idx="8">
                  <c:v>26.96</c:v>
                </c:pt>
                <c:pt idx="9">
                  <c:v>27.72</c:v>
                </c:pt>
                <c:pt idx="10">
                  <c:v>30.78</c:v>
                </c:pt>
                <c:pt idx="11">
                  <c:v>21.39</c:v>
                </c:pt>
                <c:pt idx="12">
                  <c:v>31.35</c:v>
                </c:pt>
              </c:numCache>
            </c:numRef>
          </c:val>
          <c:extLst>
            <c:ext xmlns:c16="http://schemas.microsoft.com/office/drawing/2014/chart" uri="{C3380CC4-5D6E-409C-BE32-E72D297353CC}">
              <c16:uniqueId val="{00000004-E4C7-4258-BC7F-E9A2F91903F0}"/>
            </c:ext>
          </c:extLst>
        </c:ser>
        <c:ser>
          <c:idx val="5"/>
          <c:order val="5"/>
          <c:tx>
            <c:strRef>
              <c:f>'Valentine Pivot'!$G$19</c:f>
              <c:strCache>
                <c:ptCount val="1"/>
                <c:pt idx="0">
                  <c:v>Sum of GreetingCards</c:v>
                </c:pt>
              </c:strCache>
            </c:strRef>
          </c:tx>
          <c:spPr>
            <a:solidFill>
              <a:schemeClr val="accent6"/>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Pivot'!$G$20:$G$32</c:f>
              <c:numCache>
                <c:formatCode>General</c:formatCode>
                <c:ptCount val="13"/>
                <c:pt idx="0">
                  <c:v>5.91</c:v>
                </c:pt>
                <c:pt idx="1">
                  <c:v>8.09</c:v>
                </c:pt>
                <c:pt idx="2">
                  <c:v>6.93</c:v>
                </c:pt>
                <c:pt idx="3">
                  <c:v>8.32</c:v>
                </c:pt>
                <c:pt idx="4">
                  <c:v>7.97</c:v>
                </c:pt>
                <c:pt idx="5">
                  <c:v>7.87</c:v>
                </c:pt>
                <c:pt idx="6">
                  <c:v>8.52</c:v>
                </c:pt>
                <c:pt idx="7">
                  <c:v>7.36</c:v>
                </c:pt>
                <c:pt idx="8">
                  <c:v>6.55</c:v>
                </c:pt>
                <c:pt idx="9">
                  <c:v>7.31</c:v>
                </c:pt>
                <c:pt idx="10">
                  <c:v>9.01</c:v>
                </c:pt>
                <c:pt idx="11">
                  <c:v>8.48</c:v>
                </c:pt>
                <c:pt idx="12">
                  <c:v>7.47</c:v>
                </c:pt>
              </c:numCache>
            </c:numRef>
          </c:val>
          <c:extLst>
            <c:ext xmlns:c16="http://schemas.microsoft.com/office/drawing/2014/chart" uri="{C3380CC4-5D6E-409C-BE32-E72D297353CC}">
              <c16:uniqueId val="{00000005-E4C7-4258-BC7F-E9A2F91903F0}"/>
            </c:ext>
          </c:extLst>
        </c:ser>
        <c:ser>
          <c:idx val="6"/>
          <c:order val="6"/>
          <c:tx>
            <c:strRef>
              <c:f>'Valentine Pivot'!$H$19</c:f>
              <c:strCache>
                <c:ptCount val="1"/>
                <c:pt idx="0">
                  <c:v>Sum of Jewelry</c:v>
                </c:pt>
              </c:strCache>
            </c:strRef>
          </c:tx>
          <c:spPr>
            <a:solidFill>
              <a:schemeClr val="accent1">
                <a:lumMod val="60000"/>
              </a:schemeClr>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Pivot'!$H$20:$H$32</c:f>
              <c:numCache>
                <c:formatCode>General</c:formatCode>
                <c:ptCount val="13"/>
                <c:pt idx="0">
                  <c:v>21.52</c:v>
                </c:pt>
                <c:pt idx="1">
                  <c:v>26.18</c:v>
                </c:pt>
                <c:pt idx="2">
                  <c:v>29.6</c:v>
                </c:pt>
                <c:pt idx="3">
                  <c:v>30.94</c:v>
                </c:pt>
                <c:pt idx="4">
                  <c:v>30.58</c:v>
                </c:pt>
                <c:pt idx="5">
                  <c:v>36.299999999999997</c:v>
                </c:pt>
                <c:pt idx="6">
                  <c:v>33.11</c:v>
                </c:pt>
                <c:pt idx="7">
                  <c:v>32.32</c:v>
                </c:pt>
                <c:pt idx="8">
                  <c:v>34.1</c:v>
                </c:pt>
                <c:pt idx="9">
                  <c:v>30.34</c:v>
                </c:pt>
                <c:pt idx="10">
                  <c:v>41.65</c:v>
                </c:pt>
                <c:pt idx="11">
                  <c:v>30.71</c:v>
                </c:pt>
                <c:pt idx="12">
                  <c:v>45.75</c:v>
                </c:pt>
              </c:numCache>
            </c:numRef>
          </c:val>
          <c:extLst>
            <c:ext xmlns:c16="http://schemas.microsoft.com/office/drawing/2014/chart" uri="{C3380CC4-5D6E-409C-BE32-E72D297353CC}">
              <c16:uniqueId val="{00000006-E4C7-4258-BC7F-E9A2F91903F0}"/>
            </c:ext>
          </c:extLst>
        </c:ser>
        <c:dLbls>
          <c:showLegendKey val="0"/>
          <c:showVal val="0"/>
          <c:showCatName val="0"/>
          <c:showSerName val="0"/>
          <c:showPercent val="0"/>
          <c:showBubbleSize val="0"/>
        </c:dLbls>
        <c:axId val="719121888"/>
        <c:axId val="719117568"/>
      </c:areaChart>
      <c:catAx>
        <c:axId val="719121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17568"/>
        <c:crosses val="autoZero"/>
        <c:auto val="1"/>
        <c:lblAlgn val="ctr"/>
        <c:lblOffset val="100"/>
        <c:noMultiLvlLbl val="0"/>
      </c:catAx>
      <c:valAx>
        <c:axId val="71911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218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[ValentinesTrends.xlsx]Valentine 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Valentine's</a:t>
            </a:r>
            <a:r>
              <a:rPr lang="en-US" baseline="0"/>
              <a:t> Participation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'Valentine Pivot'!$B$3</c:f>
              <c:strCache>
                <c:ptCount val="1"/>
                <c:pt idx="0">
                  <c:v>Total</c:v>
                </c:pt>
              </c:strCache>
            </c:strRef>
          </c:tx>
          <c:spPr>
            <a:ln w="28575" cap="rnd">
              <a:solidFill>
                <a:schemeClr val="accent1"/>
              </a:solidFill>
              <a:round/>
            </a:ln>
            <a:effectLst/>
          </c:spPr>
          <c:marker>
            <c:symbol val="none"/>
          </c:marker>
          <c:cat>
            <c:strRef>
              <c:f>'Valentine Pivot'!$A$4:$A$16</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Pivot'!$B$4:$B$16</c:f>
              <c:numCache>
                <c:formatCode>General</c:formatCode>
                <c:ptCount val="13"/>
                <c:pt idx="0">
                  <c:v>8.6</c:v>
                </c:pt>
                <c:pt idx="1">
                  <c:v>10.75</c:v>
                </c:pt>
                <c:pt idx="2">
                  <c:v>10.85</c:v>
                </c:pt>
                <c:pt idx="3">
                  <c:v>11.64</c:v>
                </c:pt>
                <c:pt idx="4">
                  <c:v>10.8</c:v>
                </c:pt>
                <c:pt idx="5">
                  <c:v>12.7</c:v>
                </c:pt>
                <c:pt idx="6">
                  <c:v>13.11</c:v>
                </c:pt>
                <c:pt idx="7">
                  <c:v>12.68</c:v>
                </c:pt>
                <c:pt idx="8">
                  <c:v>13.12</c:v>
                </c:pt>
                <c:pt idx="9">
                  <c:v>14.12</c:v>
                </c:pt>
                <c:pt idx="10">
                  <c:v>17.3</c:v>
                </c:pt>
                <c:pt idx="11">
                  <c:v>15.32</c:v>
                </c:pt>
                <c:pt idx="12">
                  <c:v>15.9</c:v>
                </c:pt>
              </c:numCache>
            </c:numRef>
          </c:val>
          <c:smooth val="0"/>
          <c:extLst>
            <c:ext xmlns:c16="http://schemas.microsoft.com/office/drawing/2014/chart" uri="{C3380CC4-5D6E-409C-BE32-E72D297353CC}">
              <c16:uniqueId val="{00000001-3776-4105-BD90-9610575B53D8}"/>
            </c:ext>
          </c:extLst>
        </c:ser>
        <c:dLbls>
          <c:showLegendKey val="0"/>
          <c:showVal val="0"/>
          <c:showCatName val="0"/>
          <c:showSerName val="0"/>
          <c:showPercent val="0"/>
          <c:showBubbleSize val="0"/>
        </c:dLbls>
        <c:smooth val="0"/>
        <c:axId val="676310760"/>
        <c:axId val="676308960"/>
      </c:lineChart>
      <c:catAx>
        <c:axId val="676310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08960"/>
        <c:crosses val="autoZero"/>
        <c:auto val="1"/>
        <c:lblAlgn val="ctr"/>
        <c:lblOffset val="100"/>
        <c:noMultiLvlLbl val="0"/>
      </c:catAx>
      <c:valAx>
        <c:axId val="67630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10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[ValentinesTrends.xlsx]Valentine Pivot!PivotTable2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Valetine's</a:t>
            </a:r>
            <a:r>
              <a:rPr lang="en-US" baseline="0"/>
              <a:t> Spending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'Valentine Pivot'!$B$19</c:f>
              <c:strCache>
                <c:ptCount val="1"/>
                <c:pt idx="0">
                  <c:v>Sum of Candy</c:v>
                </c:pt>
              </c:strCache>
            </c:strRef>
          </c:tx>
          <c:spPr>
            <a:solidFill>
              <a:schemeClr val="accent1"/>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Pivot'!$B$20:$B$32</c:f>
              <c:numCache>
                <c:formatCode>General</c:formatCode>
                <c:ptCount val="13"/>
                <c:pt idx="0">
                  <c:v>8.6</c:v>
                </c:pt>
                <c:pt idx="1">
                  <c:v>10.75</c:v>
                </c:pt>
                <c:pt idx="2">
                  <c:v>10.85</c:v>
                </c:pt>
                <c:pt idx="3">
                  <c:v>11.64</c:v>
                </c:pt>
                <c:pt idx="4">
                  <c:v>10.8</c:v>
                </c:pt>
                <c:pt idx="5">
                  <c:v>12.7</c:v>
                </c:pt>
                <c:pt idx="6">
                  <c:v>13.11</c:v>
                </c:pt>
                <c:pt idx="7">
                  <c:v>12.68</c:v>
                </c:pt>
                <c:pt idx="8">
                  <c:v>13.12</c:v>
                </c:pt>
                <c:pt idx="9">
                  <c:v>14.12</c:v>
                </c:pt>
                <c:pt idx="10">
                  <c:v>17.3</c:v>
                </c:pt>
                <c:pt idx="11">
                  <c:v>15.32</c:v>
                </c:pt>
                <c:pt idx="12">
                  <c:v>15.9</c:v>
                </c:pt>
              </c:numCache>
            </c:numRef>
          </c:val>
          <c:extLst>
            <c:ext xmlns:c16="http://schemas.microsoft.com/office/drawing/2014/chart" uri="{C3380CC4-5D6E-409C-BE32-E72D297353CC}">
              <c16:uniqueId val="{00000000-AAE7-4567-B6CE-772C049DA5E0}"/>
            </c:ext>
          </c:extLst>
        </c:ser>
        <c:ser>
          <c:idx val="1"/>
          <c:order val="1"/>
          <c:tx>
            <c:strRef>
              <c:f>'Valentine Pivot'!$C$19</c:f>
              <c:strCache>
                <c:ptCount val="1"/>
                <c:pt idx="0">
                  <c:v>Sum of Flowers</c:v>
                </c:pt>
              </c:strCache>
            </c:strRef>
          </c:tx>
          <c:spPr>
            <a:solidFill>
              <a:schemeClr val="accent2"/>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Pivot'!$C$20:$C$32</c:f>
              <c:numCache>
                <c:formatCode>General</c:formatCode>
                <c:ptCount val="13"/>
                <c:pt idx="0">
                  <c:v>12.33</c:v>
                </c:pt>
                <c:pt idx="1">
                  <c:v>12.62</c:v>
                </c:pt>
                <c:pt idx="2">
                  <c:v>13.49</c:v>
                </c:pt>
                <c:pt idx="3">
                  <c:v>13.48</c:v>
                </c:pt>
                <c:pt idx="4">
                  <c:v>15</c:v>
                </c:pt>
                <c:pt idx="5">
                  <c:v>15.72</c:v>
                </c:pt>
                <c:pt idx="6">
                  <c:v>14.78</c:v>
                </c:pt>
                <c:pt idx="7">
                  <c:v>14.63</c:v>
                </c:pt>
                <c:pt idx="8">
                  <c:v>14.75</c:v>
                </c:pt>
                <c:pt idx="9">
                  <c:v>15.07</c:v>
                </c:pt>
                <c:pt idx="10">
                  <c:v>16.489999999999998</c:v>
                </c:pt>
                <c:pt idx="11">
                  <c:v>15.42</c:v>
                </c:pt>
                <c:pt idx="12">
                  <c:v>16.71</c:v>
                </c:pt>
              </c:numCache>
            </c:numRef>
          </c:val>
          <c:extLst>
            <c:ext xmlns:c16="http://schemas.microsoft.com/office/drawing/2014/chart" uri="{C3380CC4-5D6E-409C-BE32-E72D297353CC}">
              <c16:uniqueId val="{00000001-AAE7-4567-B6CE-772C049DA5E0}"/>
            </c:ext>
          </c:extLst>
        </c:ser>
        <c:ser>
          <c:idx val="2"/>
          <c:order val="2"/>
          <c:tx>
            <c:strRef>
              <c:f>'Valentine Pivot'!$D$19</c:f>
              <c:strCache>
                <c:ptCount val="1"/>
                <c:pt idx="0">
                  <c:v>Sum of GiftCards</c:v>
                </c:pt>
              </c:strCache>
            </c:strRef>
          </c:tx>
          <c:spPr>
            <a:solidFill>
              <a:schemeClr val="accent3"/>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Pivot'!$D$20:$D$32</c:f>
              <c:numCache>
                <c:formatCode>General</c:formatCode>
                <c:ptCount val="13"/>
                <c:pt idx="0">
                  <c:v>8.42</c:v>
                </c:pt>
                <c:pt idx="1">
                  <c:v>11.21</c:v>
                </c:pt>
                <c:pt idx="2">
                  <c:v>8.43</c:v>
                </c:pt>
                <c:pt idx="3">
                  <c:v>10.23</c:v>
                </c:pt>
                <c:pt idx="4">
                  <c:v>9</c:v>
                </c:pt>
                <c:pt idx="5">
                  <c:v>11.05</c:v>
                </c:pt>
                <c:pt idx="6">
                  <c:v>12.52</c:v>
                </c:pt>
                <c:pt idx="7">
                  <c:v>10.23</c:v>
                </c:pt>
                <c:pt idx="8">
                  <c:v>11.04</c:v>
                </c:pt>
                <c:pt idx="9">
                  <c:v>10.31</c:v>
                </c:pt>
                <c:pt idx="10">
                  <c:v>14.21</c:v>
                </c:pt>
                <c:pt idx="11">
                  <c:v>15.67</c:v>
                </c:pt>
                <c:pt idx="12">
                  <c:v>17.22</c:v>
                </c:pt>
              </c:numCache>
            </c:numRef>
          </c:val>
          <c:extLst>
            <c:ext xmlns:c16="http://schemas.microsoft.com/office/drawing/2014/chart" uri="{C3380CC4-5D6E-409C-BE32-E72D297353CC}">
              <c16:uniqueId val="{00000002-AAE7-4567-B6CE-772C049DA5E0}"/>
            </c:ext>
          </c:extLst>
        </c:ser>
        <c:ser>
          <c:idx val="3"/>
          <c:order val="3"/>
          <c:tx>
            <c:strRef>
              <c:f>'Valentine Pivot'!$E$19</c:f>
              <c:strCache>
                <c:ptCount val="1"/>
                <c:pt idx="0">
                  <c:v>Sum of Clothing</c:v>
                </c:pt>
              </c:strCache>
            </c:strRef>
          </c:tx>
          <c:spPr>
            <a:solidFill>
              <a:schemeClr val="accent4"/>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Pivot'!$E$20:$E$32</c:f>
              <c:numCache>
                <c:formatCode>General</c:formatCode>
                <c:ptCount val="13"/>
                <c:pt idx="0">
                  <c:v>10.93</c:v>
                </c:pt>
                <c:pt idx="1">
                  <c:v>12</c:v>
                </c:pt>
                <c:pt idx="2">
                  <c:v>10.42</c:v>
                </c:pt>
                <c:pt idx="3">
                  <c:v>11.46</c:v>
                </c:pt>
                <c:pt idx="4">
                  <c:v>13.37</c:v>
                </c:pt>
                <c:pt idx="5">
                  <c:v>14.72</c:v>
                </c:pt>
                <c:pt idx="6">
                  <c:v>15.05</c:v>
                </c:pt>
                <c:pt idx="7">
                  <c:v>13.91</c:v>
                </c:pt>
                <c:pt idx="8">
                  <c:v>14.04</c:v>
                </c:pt>
                <c:pt idx="9">
                  <c:v>16.079999999999998</c:v>
                </c:pt>
                <c:pt idx="10">
                  <c:v>20.67</c:v>
                </c:pt>
                <c:pt idx="11">
                  <c:v>20.05</c:v>
                </c:pt>
                <c:pt idx="12">
                  <c:v>21.46</c:v>
                </c:pt>
              </c:numCache>
            </c:numRef>
          </c:val>
          <c:extLst>
            <c:ext xmlns:c16="http://schemas.microsoft.com/office/drawing/2014/chart" uri="{C3380CC4-5D6E-409C-BE32-E72D297353CC}">
              <c16:uniqueId val="{00000003-AAE7-4567-B6CE-772C049DA5E0}"/>
            </c:ext>
          </c:extLst>
        </c:ser>
        <c:ser>
          <c:idx val="4"/>
          <c:order val="4"/>
          <c:tx>
            <c:strRef>
              <c:f>'Valentine Pivot'!$F$19</c:f>
              <c:strCache>
                <c:ptCount val="1"/>
                <c:pt idx="0">
                  <c:v>Sum of EveningOut</c:v>
                </c:pt>
              </c:strCache>
            </c:strRef>
          </c:tx>
          <c:spPr>
            <a:solidFill>
              <a:schemeClr val="accent5"/>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Pivot'!$F$20:$F$32</c:f>
              <c:numCache>
                <c:formatCode>General</c:formatCode>
                <c:ptCount val="13"/>
                <c:pt idx="0">
                  <c:v>23.76</c:v>
                </c:pt>
                <c:pt idx="1">
                  <c:v>24.86</c:v>
                </c:pt>
                <c:pt idx="2">
                  <c:v>25.66</c:v>
                </c:pt>
                <c:pt idx="3">
                  <c:v>27.93</c:v>
                </c:pt>
                <c:pt idx="4">
                  <c:v>27.48</c:v>
                </c:pt>
                <c:pt idx="5">
                  <c:v>27.27</c:v>
                </c:pt>
                <c:pt idx="6">
                  <c:v>33.46</c:v>
                </c:pt>
                <c:pt idx="7">
                  <c:v>28.46</c:v>
                </c:pt>
                <c:pt idx="8">
                  <c:v>26.96</c:v>
                </c:pt>
                <c:pt idx="9">
                  <c:v>27.72</c:v>
                </c:pt>
                <c:pt idx="10">
                  <c:v>30.78</c:v>
                </c:pt>
                <c:pt idx="11">
                  <c:v>21.39</c:v>
                </c:pt>
                <c:pt idx="12">
                  <c:v>31.35</c:v>
                </c:pt>
              </c:numCache>
            </c:numRef>
          </c:val>
          <c:extLst>
            <c:ext xmlns:c16="http://schemas.microsoft.com/office/drawing/2014/chart" uri="{C3380CC4-5D6E-409C-BE32-E72D297353CC}">
              <c16:uniqueId val="{00000004-AAE7-4567-B6CE-772C049DA5E0}"/>
            </c:ext>
          </c:extLst>
        </c:ser>
        <c:ser>
          <c:idx val="5"/>
          <c:order val="5"/>
          <c:tx>
            <c:strRef>
              <c:f>'Valentine Pivot'!$G$19</c:f>
              <c:strCache>
                <c:ptCount val="1"/>
                <c:pt idx="0">
                  <c:v>Sum of GreetingCards</c:v>
                </c:pt>
              </c:strCache>
            </c:strRef>
          </c:tx>
          <c:spPr>
            <a:solidFill>
              <a:schemeClr val="accent6"/>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Pivot'!$G$20:$G$32</c:f>
              <c:numCache>
                <c:formatCode>General</c:formatCode>
                <c:ptCount val="13"/>
                <c:pt idx="0">
                  <c:v>5.91</c:v>
                </c:pt>
                <c:pt idx="1">
                  <c:v>8.09</c:v>
                </c:pt>
                <c:pt idx="2">
                  <c:v>6.93</c:v>
                </c:pt>
                <c:pt idx="3">
                  <c:v>8.32</c:v>
                </c:pt>
                <c:pt idx="4">
                  <c:v>7.97</c:v>
                </c:pt>
                <c:pt idx="5">
                  <c:v>7.87</c:v>
                </c:pt>
                <c:pt idx="6">
                  <c:v>8.52</c:v>
                </c:pt>
                <c:pt idx="7">
                  <c:v>7.36</c:v>
                </c:pt>
                <c:pt idx="8">
                  <c:v>6.55</c:v>
                </c:pt>
                <c:pt idx="9">
                  <c:v>7.31</c:v>
                </c:pt>
                <c:pt idx="10">
                  <c:v>9.01</c:v>
                </c:pt>
                <c:pt idx="11">
                  <c:v>8.48</c:v>
                </c:pt>
                <c:pt idx="12">
                  <c:v>7.47</c:v>
                </c:pt>
              </c:numCache>
            </c:numRef>
          </c:val>
          <c:extLst>
            <c:ext xmlns:c16="http://schemas.microsoft.com/office/drawing/2014/chart" uri="{C3380CC4-5D6E-409C-BE32-E72D297353CC}">
              <c16:uniqueId val="{00000005-AAE7-4567-B6CE-772C049DA5E0}"/>
            </c:ext>
          </c:extLst>
        </c:ser>
        <c:ser>
          <c:idx val="6"/>
          <c:order val="6"/>
          <c:tx>
            <c:strRef>
              <c:f>'Valentine Pivot'!$H$19</c:f>
              <c:strCache>
                <c:ptCount val="1"/>
                <c:pt idx="0">
                  <c:v>Sum of Jewelry</c:v>
                </c:pt>
              </c:strCache>
            </c:strRef>
          </c:tx>
          <c:spPr>
            <a:solidFill>
              <a:schemeClr val="accent1">
                <a:lumMod val="60000"/>
              </a:schemeClr>
            </a:solidFill>
            <a:ln>
              <a:noFill/>
            </a:ln>
            <a:effectLst/>
          </c:spPr>
          <c:cat>
            <c:strRef>
              <c:f>'Valentine Pivot'!$A$20:$A$32</c:f>
              <c:strCach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strCache>
            </c:strRef>
          </c:cat>
          <c:val>
            <c:numRef>
              <c:f>'Valentine Pivot'!$H$20:$H$32</c:f>
              <c:numCache>
                <c:formatCode>General</c:formatCode>
                <c:ptCount val="13"/>
                <c:pt idx="0">
                  <c:v>21.52</c:v>
                </c:pt>
                <c:pt idx="1">
                  <c:v>26.18</c:v>
                </c:pt>
                <c:pt idx="2">
                  <c:v>29.6</c:v>
                </c:pt>
                <c:pt idx="3">
                  <c:v>30.94</c:v>
                </c:pt>
                <c:pt idx="4">
                  <c:v>30.58</c:v>
                </c:pt>
                <c:pt idx="5">
                  <c:v>36.299999999999997</c:v>
                </c:pt>
                <c:pt idx="6">
                  <c:v>33.11</c:v>
                </c:pt>
                <c:pt idx="7">
                  <c:v>32.32</c:v>
                </c:pt>
                <c:pt idx="8">
                  <c:v>34.1</c:v>
                </c:pt>
                <c:pt idx="9">
                  <c:v>30.34</c:v>
                </c:pt>
                <c:pt idx="10">
                  <c:v>41.65</c:v>
                </c:pt>
                <c:pt idx="11">
                  <c:v>30.71</c:v>
                </c:pt>
                <c:pt idx="12">
                  <c:v>45.75</c:v>
                </c:pt>
              </c:numCache>
            </c:numRef>
          </c:val>
          <c:extLst>
            <c:ext xmlns:c16="http://schemas.microsoft.com/office/drawing/2014/chart" uri="{C3380CC4-5D6E-409C-BE32-E72D297353CC}">
              <c16:uniqueId val="{00000006-AAE7-4567-B6CE-772C049DA5E0}"/>
            </c:ext>
          </c:extLst>
        </c:ser>
        <c:dLbls>
          <c:showLegendKey val="0"/>
          <c:showVal val="0"/>
          <c:showCatName val="0"/>
          <c:showSerName val="0"/>
          <c:showPercent val="0"/>
          <c:showBubbleSize val="0"/>
        </c:dLbls>
        <c:axId val="719121888"/>
        <c:axId val="719117568"/>
      </c:areaChart>
      <c:catAx>
        <c:axId val="719121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17568"/>
        <c:crosses val="autoZero"/>
        <c:auto val="1"/>
        <c:lblAlgn val="ctr"/>
        <c:lblOffset val="100"/>
        <c:noMultiLvlLbl val="0"/>
      </c:catAx>
      <c:valAx>
        <c:axId val="71911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218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180975</xdr:colOff>
      <xdr:row>2</xdr:row>
      <xdr:rowOff>90487</xdr:rowOff>
    </xdr:from>
    <xdr:to>
      <xdr:col>7</xdr:col>
      <xdr:colOff>590550</xdr:colOff>
      <xdr:row>16</xdr:row>
      <xdr:rowOff>166687</xdr:rowOff>
    </xdr:to>
    <xdr:graphicFrame macro="">
      <xdr:nvGraphicFramePr>
        <xdr:cNvPr id="2" name="Chart 1">
          <a:extLst>
            <a:ext uri="{FF2B5EF4-FFF2-40B4-BE49-F238E27FC236}">
              <a16:creationId xmlns:a16="http://schemas.microsoft.com/office/drawing/2014/main" id="{AEB6946B-0C0B-F97F-81E1-BB117A721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333375</xdr:colOff>
      <xdr:row>18</xdr:row>
      <xdr:rowOff>7937</xdr:rowOff>
    </xdr:from>
    <xdr:to>
      <xdr:col>16</xdr:col>
      <xdr:colOff>66675</xdr:colOff>
      <xdr:row>32</xdr:row>
      <xdr:rowOff>84137</xdr:rowOff>
    </xdr:to>
    <xdr:graphicFrame macro="">
      <xdr:nvGraphicFramePr>
        <xdr:cNvPr id="3" name="Chart 2">
          <a:extLst>
            <a:ext uri="{FF2B5EF4-FFF2-40B4-BE49-F238E27FC236}">
              <a16:creationId xmlns:a16="http://schemas.microsoft.com/office/drawing/2014/main" id="{770BF370-57F9-6FAD-204D-80E2E1EBC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2</xdr:row>
      <xdr:rowOff>52388</xdr:rowOff>
    </xdr:from>
    <xdr:to>
      <xdr:col>7</xdr:col>
      <xdr:colOff>416719</xdr:colOff>
      <xdr:row>16</xdr:row>
      <xdr:rowOff>128588</xdr:rowOff>
    </xdr:to>
    <xdr:graphicFrame macro="">
      <xdr:nvGraphicFramePr>
        <xdr:cNvPr id="2" name="Chart 1">
          <a:extLst>
            <a:ext uri="{FF2B5EF4-FFF2-40B4-BE49-F238E27FC236}">
              <a16:creationId xmlns:a16="http://schemas.microsoft.com/office/drawing/2014/main" id="{F11F3387-16EF-4F4C-BCF7-866AE0898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583406</xdr:colOff>
      <xdr:row>2</xdr:row>
      <xdr:rowOff>59531</xdr:rowOff>
    </xdr:from>
    <xdr:to>
      <xdr:col>15</xdr:col>
      <xdr:colOff>284956</xdr:colOff>
      <xdr:row>16</xdr:row>
      <xdr:rowOff>135731</xdr:rowOff>
    </xdr:to>
    <xdr:graphicFrame macro="">
      <xdr:nvGraphicFramePr>
        <xdr:cNvPr id="3" name="Chart 2">
          <a:extLst>
            <a:ext uri="{FF2B5EF4-FFF2-40B4-BE49-F238E27FC236}">
              <a16:creationId xmlns:a16="http://schemas.microsoft.com/office/drawing/2014/main" id="{147F8F86-A409-4814-BF93-373BA0698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464344</xdr:colOff>
      <xdr:row>2</xdr:row>
      <xdr:rowOff>107156</xdr:rowOff>
    </xdr:from>
    <xdr:to>
      <xdr:col>18</xdr:col>
      <xdr:colOff>471487</xdr:colOff>
      <xdr:row>16</xdr:row>
      <xdr:rowOff>107156</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FF393A35-0FBB-1C34-11B4-97471B54BAB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608344" y="659606"/>
              <a:ext cx="1835943"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yan Michael Deuter" refreshedDate="45334.4808962963" createdVersion="8" refreshedVersion="8" minRefreshableVersion="3" recordCount="13">
  <cacheSource type="worksheet">
    <worksheetSource ref="A1:J14" sheet="historical_spending"/>
  </cacheSource>
  <cacheFields count="10">
    <cacheField name="Year" numFmtId="0">
      <sharedItems containsSemiMixedTypes="0" containsString="0" containsNumber="1" containsInteger="1" minValue="2010" maxValue="2022" count="13">
        <n v="2010"/>
        <n v="2011"/>
        <n v="2012"/>
        <n v="2013"/>
        <n v="2014"/>
        <n v="2015"/>
        <n v="2016"/>
        <n v="2017"/>
        <n v="2018"/>
        <n v="2019"/>
        <n v="2020"/>
        <n v="2021"/>
        <n v="2022"/>
      </sharedItems>
    </cacheField>
    <cacheField name="PercentCelebrating" numFmtId="0">
      <sharedItems containsSemiMixedTypes="0" containsString="0" containsNumber="1" containsInteger="1" minValue="51" maxValue="60"/>
    </cacheField>
    <cacheField name="PerPerson" numFmtId="0">
      <sharedItems containsSemiMixedTypes="0" containsString="0" containsNumber="1" minValue="103" maxValue="196.31" count="13">
        <n v="103"/>
        <n v="116.21"/>
        <n v="126.03"/>
        <n v="130.97"/>
        <n v="133.91"/>
        <n v="142.31"/>
        <n v="146.84"/>
        <n v="136.57"/>
        <n v="143.56"/>
        <n v="161.96"/>
        <n v="196.31"/>
        <n v="164.76"/>
        <n v="175.41"/>
      </sharedItems>
    </cacheField>
    <cacheField name="Candy" numFmtId="0">
      <sharedItems containsSemiMixedTypes="0" containsString="0" containsNumber="1" minValue="8.6" maxValue="17.3"/>
    </cacheField>
    <cacheField name="Flowers" numFmtId="0">
      <sharedItems containsSemiMixedTypes="0" containsString="0" containsNumber="1" minValue="12.33" maxValue="16.71"/>
    </cacheField>
    <cacheField name="Jewelry" numFmtId="0">
      <sharedItems containsSemiMixedTypes="0" containsString="0" containsNumber="1" minValue="21.52" maxValue="45.75"/>
    </cacheField>
    <cacheField name="GreetingCards" numFmtId="0">
      <sharedItems containsSemiMixedTypes="0" containsString="0" containsNumber="1" minValue="5.91" maxValue="9.01"/>
    </cacheField>
    <cacheField name="EveningOut" numFmtId="0">
      <sharedItems containsSemiMixedTypes="0" containsString="0" containsNumber="1" minValue="21.39" maxValue="33.46"/>
    </cacheField>
    <cacheField name="Clothing" numFmtId="0">
      <sharedItems containsSemiMixedTypes="0" containsString="0" containsNumber="1" minValue="10.42" maxValue="21.46"/>
    </cacheField>
    <cacheField name="GiftCards" numFmtId="0">
      <sharedItems containsSemiMixedTypes="0" containsString="0" containsNumber="1" minValue="8.42" maxValue="17.22"/>
    </cacheField>
  </cacheFields>
  <extLst>
    <ext xmlns:x14="http://schemas.microsoft.com/office/spreadsheetml/2009/9/main" uri="{725AE2AE-9491-48be-B2B4-4EB974FC3084}">
      <x14:pivotCacheDefinition pivotCacheId="846247312"/>
    </ext>
  </extLst>
</pivotCacheDefinition>
</file>

<file path=xl/pivotCache/pivotCacheRecords1.xml><?xml version="1.0" encoding="utf-8"?>
<pivotCacheRecords xmlns="http://schemas.openxmlformats.org/spreadsheetml/2006/main" xmlns:r="http://schemas.openxmlformats.org/officeDocument/2006/relationships" count="13">
  <r>
    <x v="0"/>
    <n v="60"/>
    <x v="0"/>
    <n v="8.6"/>
    <n v="12.33"/>
    <n v="21.52"/>
    <n v="5.91"/>
    <n v="23.76"/>
    <n v="10.93"/>
    <n v="8.42"/>
  </r>
  <r>
    <x v="1"/>
    <n v="58"/>
    <x v="1"/>
    <n v="10.75"/>
    <n v="12.62"/>
    <n v="26.18"/>
    <n v="8.09"/>
    <n v="24.86"/>
    <n v="12"/>
    <n v="11.21"/>
  </r>
  <r>
    <x v="2"/>
    <n v="59"/>
    <x v="2"/>
    <n v="10.85"/>
    <n v="13.49"/>
    <n v="29.6"/>
    <n v="6.93"/>
    <n v="25.66"/>
    <n v="10.42"/>
    <n v="8.43"/>
  </r>
  <r>
    <x v="3"/>
    <n v="60"/>
    <x v="3"/>
    <n v="11.64"/>
    <n v="13.48"/>
    <n v="30.94"/>
    <n v="8.32"/>
    <n v="27.93"/>
    <n v="11.46"/>
    <n v="10.23"/>
  </r>
  <r>
    <x v="4"/>
    <n v="54"/>
    <x v="4"/>
    <n v="10.8"/>
    <n v="15"/>
    <n v="30.58"/>
    <n v="7.97"/>
    <n v="27.48"/>
    <n v="13.37"/>
    <n v="9"/>
  </r>
  <r>
    <x v="5"/>
    <n v="55"/>
    <x v="5"/>
    <n v="12.7"/>
    <n v="15.72"/>
    <n v="36.299999999999997"/>
    <n v="7.87"/>
    <n v="27.27"/>
    <n v="14.72"/>
    <n v="11.05"/>
  </r>
  <r>
    <x v="6"/>
    <n v="55"/>
    <x v="6"/>
    <n v="13.11"/>
    <n v="14.78"/>
    <n v="33.11"/>
    <n v="8.52"/>
    <n v="33.46"/>
    <n v="15.05"/>
    <n v="12.52"/>
  </r>
  <r>
    <x v="7"/>
    <n v="54"/>
    <x v="7"/>
    <n v="12.68"/>
    <n v="14.63"/>
    <n v="32.32"/>
    <n v="7.36"/>
    <n v="28.46"/>
    <n v="13.91"/>
    <n v="10.23"/>
  </r>
  <r>
    <x v="8"/>
    <n v="55"/>
    <x v="8"/>
    <n v="13.12"/>
    <n v="14.75"/>
    <n v="34.1"/>
    <n v="6.55"/>
    <n v="26.96"/>
    <n v="14.04"/>
    <n v="11.04"/>
  </r>
  <r>
    <x v="9"/>
    <n v="51"/>
    <x v="9"/>
    <n v="14.12"/>
    <n v="15.07"/>
    <n v="30.34"/>
    <n v="7.31"/>
    <n v="27.72"/>
    <n v="16.079999999999998"/>
    <n v="10.31"/>
  </r>
  <r>
    <x v="10"/>
    <n v="55"/>
    <x v="10"/>
    <n v="17.3"/>
    <n v="16.489999999999998"/>
    <n v="41.65"/>
    <n v="9.01"/>
    <n v="30.78"/>
    <n v="20.67"/>
    <n v="14.21"/>
  </r>
  <r>
    <x v="11"/>
    <n v="52"/>
    <x v="11"/>
    <n v="15.32"/>
    <n v="15.42"/>
    <n v="30.71"/>
    <n v="8.48"/>
    <n v="21.39"/>
    <n v="20.05"/>
    <n v="15.67"/>
  </r>
  <r>
    <x v="12"/>
    <n v="53"/>
    <x v="12"/>
    <n v="15.9"/>
    <n v="16.71"/>
    <n v="45.75"/>
    <n v="7.47"/>
    <n v="31.35"/>
    <n v="21.46"/>
    <n v="17.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54:B67" firstHeaderRow="1" firstDataRow="1" firstDataCol="1"/>
  <pivotFields count="10">
    <pivotField axis="axisRow" showAll="0">
      <items count="14">
        <item x="0"/>
        <item x="1"/>
        <item x="2"/>
        <item x="3"/>
        <item x="4"/>
        <item x="5"/>
        <item x="6"/>
        <item x="7"/>
        <item x="8"/>
        <item x="9"/>
        <item x="10"/>
        <item x="11"/>
        <item x="12"/>
        <item t="default"/>
      </items>
    </pivotField>
    <pivotField showAll="0"/>
    <pivotField dataField="1" showAll="0"/>
    <pivotField showAll="0"/>
    <pivotField showAll="0"/>
    <pivotField showAll="0"/>
    <pivotField showAll="0"/>
    <pivotField showAll="0"/>
    <pivotField showAll="0"/>
    <pivotField showAll="0"/>
  </pivotFields>
  <rowFields count="1">
    <field x="0"/>
  </rowFields>
  <rowItems count="13">
    <i>
      <x/>
    </i>
    <i>
      <x v="1"/>
    </i>
    <i>
      <x v="2"/>
    </i>
    <i>
      <x v="3"/>
    </i>
    <i>
      <x v="4"/>
    </i>
    <i>
      <x v="5"/>
    </i>
    <i>
      <x v="6"/>
    </i>
    <i>
      <x v="7"/>
    </i>
    <i>
      <x v="8"/>
    </i>
    <i>
      <x v="9"/>
    </i>
    <i>
      <x v="10"/>
    </i>
    <i>
      <x v="11"/>
    </i>
    <i>
      <x v="12"/>
    </i>
  </rowItems>
  <colItems count="1">
    <i/>
  </colItems>
  <dataFields count="1">
    <dataField name="Sum of PerPerson"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9:H32" firstHeaderRow="0" firstDataRow="1" firstDataCol="1"/>
  <pivotFields count="10">
    <pivotField axis="axisRow" showAll="0">
      <items count="14">
        <item x="0"/>
        <item x="1"/>
        <item x="2"/>
        <item x="3"/>
        <item x="4"/>
        <item x="5"/>
        <item x="6"/>
        <item x="7"/>
        <item x="8"/>
        <item x="9"/>
        <item x="10"/>
        <item x="11"/>
        <item x="12"/>
        <item t="default"/>
      </items>
    </pivotField>
    <pivotField showAll="0"/>
    <pivotField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13">
    <i>
      <x/>
    </i>
    <i>
      <x v="1"/>
    </i>
    <i>
      <x v="2"/>
    </i>
    <i>
      <x v="3"/>
    </i>
    <i>
      <x v="4"/>
    </i>
    <i>
      <x v="5"/>
    </i>
    <i>
      <x v="6"/>
    </i>
    <i>
      <x v="7"/>
    </i>
    <i>
      <x v="8"/>
    </i>
    <i>
      <x v="9"/>
    </i>
    <i>
      <x v="10"/>
    </i>
    <i>
      <x v="11"/>
    </i>
    <i>
      <x v="12"/>
    </i>
  </rowItems>
  <colFields count="1">
    <field x="-2"/>
  </colFields>
  <colItems count="7">
    <i>
      <x/>
    </i>
    <i i="1">
      <x v="1"/>
    </i>
    <i i="2">
      <x v="2"/>
    </i>
    <i i="3">
      <x v="3"/>
    </i>
    <i i="4">
      <x v="4"/>
    </i>
    <i i="5">
      <x v="5"/>
    </i>
    <i i="6">
      <x v="6"/>
    </i>
  </colItems>
  <dataFields count="7">
    <dataField name="Sum of Candy" fld="3" baseField="0" baseItem="0"/>
    <dataField name="Sum of Flowers" fld="4" baseField="0" baseItem="0"/>
    <dataField name="Sum of GiftCards" fld="9" baseField="0" baseItem="0"/>
    <dataField name="Sum of Clothing" fld="8" baseField="0" baseItem="0"/>
    <dataField name="Sum of EveningOut" fld="7" baseField="0" baseItem="0"/>
    <dataField name="Sum of GreetingCards" fld="6" baseField="0" baseItem="0"/>
    <dataField name="Sum of Jewelry" fld="5" baseField="0" baseItem="0"/>
  </dataFields>
  <chartFormats count="23">
    <chartFormat chart="4"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4"/>
          </reference>
        </references>
      </pivotArea>
    </chartFormat>
    <chartFormat chart="6" format="5" series="1">
      <pivotArea type="data" outline="0" fieldPosition="0">
        <references count="1">
          <reference field="4294967294" count="1" selected="0">
            <x v="5"/>
          </reference>
        </references>
      </pivotArea>
    </chartFormat>
    <chartFormat chart="6" format="6" series="1">
      <pivotArea type="data" outline="0" fieldPosition="0">
        <references count="1">
          <reference field="4294967294" count="1" selected="0">
            <x v="6"/>
          </reference>
        </references>
      </pivotArea>
    </chartFormat>
    <chartFormat chart="10" format="14" series="1">
      <pivotArea type="data" outline="0" fieldPosition="0">
        <references count="1">
          <reference field="4294967294" count="1" selected="0">
            <x v="0"/>
          </reference>
        </references>
      </pivotArea>
    </chartFormat>
    <chartFormat chart="10" format="15" series="1">
      <pivotArea type="data" outline="0" fieldPosition="0">
        <references count="1">
          <reference field="4294967294" count="1" selected="0">
            <x v="1"/>
          </reference>
        </references>
      </pivotArea>
    </chartFormat>
    <chartFormat chart="10" format="16" series="1">
      <pivotArea type="data" outline="0" fieldPosition="0">
        <references count="1">
          <reference field="4294967294" count="1" selected="0">
            <x v="2"/>
          </reference>
        </references>
      </pivotArea>
    </chartFormat>
    <chartFormat chart="10" format="17" series="1">
      <pivotArea type="data" outline="0" fieldPosition="0">
        <references count="1">
          <reference field="4294967294" count="1" selected="0">
            <x v="3"/>
          </reference>
        </references>
      </pivotArea>
    </chartFormat>
    <chartFormat chart="10" format="18" series="1">
      <pivotArea type="data" outline="0" fieldPosition="0">
        <references count="1">
          <reference field="4294967294" count="1" selected="0">
            <x v="4"/>
          </reference>
        </references>
      </pivotArea>
    </chartFormat>
    <chartFormat chart="10" format="19" series="1">
      <pivotArea type="data" outline="0" fieldPosition="0">
        <references count="1">
          <reference field="4294967294" count="1" selected="0">
            <x v="5"/>
          </reference>
        </references>
      </pivotArea>
    </chartFormat>
    <chartFormat chart="10" format="20" series="1">
      <pivotArea type="data" outline="0" fieldPosition="0">
        <references count="1">
          <reference field="4294967294" count="1" selected="0">
            <x v="6"/>
          </reference>
        </references>
      </pivotArea>
    </chartFormat>
    <chartFormat chart="13" format="14" series="1">
      <pivotArea type="data" outline="0" fieldPosition="0">
        <references count="1">
          <reference field="4294967294" count="1" selected="0">
            <x v="0"/>
          </reference>
        </references>
      </pivotArea>
    </chartFormat>
    <chartFormat chart="13" format="15" series="1">
      <pivotArea type="data" outline="0" fieldPosition="0">
        <references count="1">
          <reference field="4294967294" count="1" selected="0">
            <x v="1"/>
          </reference>
        </references>
      </pivotArea>
    </chartFormat>
    <chartFormat chart="13" format="16" series="1">
      <pivotArea type="data" outline="0" fieldPosition="0">
        <references count="1">
          <reference field="4294967294" count="1" selected="0">
            <x v="2"/>
          </reference>
        </references>
      </pivotArea>
    </chartFormat>
    <chartFormat chart="13" format="17" series="1">
      <pivotArea type="data" outline="0" fieldPosition="0">
        <references count="1">
          <reference field="4294967294" count="1" selected="0">
            <x v="3"/>
          </reference>
        </references>
      </pivotArea>
    </chartFormat>
    <chartFormat chart="13" format="18" series="1">
      <pivotArea type="data" outline="0" fieldPosition="0">
        <references count="1">
          <reference field="4294967294" count="1" selected="0">
            <x v="4"/>
          </reference>
        </references>
      </pivotArea>
    </chartFormat>
    <chartFormat chart="13" format="19" series="1">
      <pivotArea type="data" outline="0" fieldPosition="0">
        <references count="1">
          <reference field="4294967294" count="1" selected="0">
            <x v="5"/>
          </reference>
        </references>
      </pivotArea>
    </chartFormat>
    <chartFormat chart="13" format="20"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6" firstHeaderRow="1" firstDataRow="1" firstDataCol="1"/>
  <pivotFields count="10">
    <pivotField axis="axisRow" showAll="0">
      <items count="14">
        <item x="0"/>
        <item x="1"/>
        <item x="2"/>
        <item x="3"/>
        <item x="4"/>
        <item x="5"/>
        <item x="6"/>
        <item x="7"/>
        <item x="8"/>
        <item x="9"/>
        <item x="10"/>
        <item x="11"/>
        <item x="12"/>
        <item t="default"/>
      </items>
    </pivotField>
    <pivotField showAll="0"/>
    <pivotField showAll="0"/>
    <pivotField dataField="1" showAll="0"/>
    <pivotField showAll="0"/>
    <pivotField showAll="0"/>
    <pivotField showAll="0"/>
    <pivotField showAll="0"/>
    <pivotField showAll="0"/>
    <pivotField showAll="0"/>
  </pivotFields>
  <rowFields count="1">
    <field x="0"/>
  </rowFields>
  <rowItems count="13">
    <i>
      <x/>
    </i>
    <i>
      <x v="1"/>
    </i>
    <i>
      <x v="2"/>
    </i>
    <i>
      <x v="3"/>
    </i>
    <i>
      <x v="4"/>
    </i>
    <i>
      <x v="5"/>
    </i>
    <i>
      <x v="6"/>
    </i>
    <i>
      <x v="7"/>
    </i>
    <i>
      <x v="8"/>
    </i>
    <i>
      <x v="9"/>
    </i>
    <i>
      <x v="10"/>
    </i>
    <i>
      <x v="11"/>
    </i>
    <i>
      <x v="12"/>
    </i>
  </rowItems>
  <colItems count="1">
    <i/>
  </colItems>
  <dataFields count="1">
    <dataField name="Sum of Candy" fld="3" baseField="0" baseItem="0"/>
  </dataFields>
  <chartFormats count="2">
    <chartFormat chart="4"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2"/>
    <pivotTable tabId="2" name="PivotTable1"/>
    <pivotTable tabId="2" name="PivotTable4"/>
  </pivotTables>
  <data>
    <tabular pivotCacheId="846247312">
      <items count="13">
        <i x="0" s="1"/>
        <i x="1" s="1"/>
        <i x="2" s="1"/>
        <i x="3" s="1"/>
        <i x="4" s="1"/>
        <i x="5" s="1"/>
        <i x="6" s="1"/>
        <i x="7" s="1"/>
        <i x="8" s="1"/>
        <i x="9" s="1"/>
        <i x="10" s="1"/>
        <i x="1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artItem="5"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7"/>
  <sheetViews>
    <sheetView zoomScale="60" zoomScaleNormal="60" workbookViewId="0">
      <selection activeCell="B59" sqref="B59"/>
    </sheetView>
  </sheetViews>
  <sheetFormatPr defaultRowHeight="15" x14ac:dyDescent="0.25"/>
  <cols>
    <col min="1" max="1" width="19.7109375" bestFit="1" customWidth="1"/>
    <col min="2" max="2" width="24.85546875" bestFit="1" customWidth="1"/>
    <col min="3" max="3" width="21.28515625" bestFit="1" customWidth="1"/>
    <col min="4" max="4" width="23.42578125" bestFit="1" customWidth="1"/>
    <col min="5" max="5" width="22" bestFit="1" customWidth="1"/>
    <col min="6" max="6" width="25.5703125" bestFit="1" customWidth="1"/>
    <col min="7" max="7" width="29.42578125" bestFit="1" customWidth="1"/>
    <col min="8" max="8" width="20.42578125" bestFit="1" customWidth="1"/>
  </cols>
  <sheetData>
    <row r="3" spans="1:2" x14ac:dyDescent="0.25">
      <c r="A3" s="1" t="s">
        <v>10</v>
      </c>
      <c r="B3" t="s">
        <v>15</v>
      </c>
    </row>
    <row r="4" spans="1:2" x14ac:dyDescent="0.25">
      <c r="A4" s="2">
        <v>2010</v>
      </c>
      <c r="B4" s="3">
        <v>8.6</v>
      </c>
    </row>
    <row r="5" spans="1:2" x14ac:dyDescent="0.25">
      <c r="A5" s="2">
        <v>2011</v>
      </c>
      <c r="B5" s="3">
        <v>10.75</v>
      </c>
    </row>
    <row r="6" spans="1:2" x14ac:dyDescent="0.25">
      <c r="A6" s="2">
        <v>2012</v>
      </c>
      <c r="B6" s="3">
        <v>10.85</v>
      </c>
    </row>
    <row r="7" spans="1:2" x14ac:dyDescent="0.25">
      <c r="A7" s="2">
        <v>2013</v>
      </c>
      <c r="B7" s="3">
        <v>11.64</v>
      </c>
    </row>
    <row r="8" spans="1:2" x14ac:dyDescent="0.25">
      <c r="A8" s="2">
        <v>2014</v>
      </c>
      <c r="B8" s="3">
        <v>10.8</v>
      </c>
    </row>
    <row r="9" spans="1:2" x14ac:dyDescent="0.25">
      <c r="A9" s="2">
        <v>2015</v>
      </c>
      <c r="B9" s="3">
        <v>12.7</v>
      </c>
    </row>
    <row r="10" spans="1:2" x14ac:dyDescent="0.25">
      <c r="A10" s="2">
        <v>2016</v>
      </c>
      <c r="B10" s="3">
        <v>13.11</v>
      </c>
    </row>
    <row r="11" spans="1:2" x14ac:dyDescent="0.25">
      <c r="A11" s="2">
        <v>2017</v>
      </c>
      <c r="B11" s="3">
        <v>12.68</v>
      </c>
    </row>
    <row r="12" spans="1:2" x14ac:dyDescent="0.25">
      <c r="A12" s="2">
        <v>2018</v>
      </c>
      <c r="B12" s="3">
        <v>13.12</v>
      </c>
    </row>
    <row r="13" spans="1:2" x14ac:dyDescent="0.25">
      <c r="A13" s="2">
        <v>2019</v>
      </c>
      <c r="B13" s="3">
        <v>14.12</v>
      </c>
    </row>
    <row r="14" spans="1:2" x14ac:dyDescent="0.25">
      <c r="A14" s="2">
        <v>2020</v>
      </c>
      <c r="B14" s="3">
        <v>17.3</v>
      </c>
    </row>
    <row r="15" spans="1:2" x14ac:dyDescent="0.25">
      <c r="A15" s="2">
        <v>2021</v>
      </c>
      <c r="B15" s="3">
        <v>15.32</v>
      </c>
    </row>
    <row r="16" spans="1:2" x14ac:dyDescent="0.25">
      <c r="A16" s="2">
        <v>2022</v>
      </c>
      <c r="B16" s="3">
        <v>15.9</v>
      </c>
    </row>
    <row r="19" spans="1:8" x14ac:dyDescent="0.25">
      <c r="A19" s="1" t="s">
        <v>10</v>
      </c>
      <c r="B19" t="s">
        <v>15</v>
      </c>
      <c r="C19" t="s">
        <v>16</v>
      </c>
      <c r="D19" t="s">
        <v>17</v>
      </c>
      <c r="E19" t="s">
        <v>18</v>
      </c>
      <c r="F19" t="s">
        <v>13</v>
      </c>
      <c r="G19" t="s">
        <v>19</v>
      </c>
      <c r="H19" t="s">
        <v>12</v>
      </c>
    </row>
    <row r="20" spans="1:8" x14ac:dyDescent="0.25">
      <c r="A20" s="2">
        <v>2010</v>
      </c>
      <c r="B20" s="3">
        <v>8.6</v>
      </c>
      <c r="C20" s="3">
        <v>12.33</v>
      </c>
      <c r="D20" s="3">
        <v>8.42</v>
      </c>
      <c r="E20" s="3">
        <v>10.93</v>
      </c>
      <c r="F20" s="3">
        <v>23.76</v>
      </c>
      <c r="G20" s="3">
        <v>5.91</v>
      </c>
      <c r="H20" s="3">
        <v>21.52</v>
      </c>
    </row>
    <row r="21" spans="1:8" x14ac:dyDescent="0.25">
      <c r="A21" s="2">
        <v>2011</v>
      </c>
      <c r="B21" s="3">
        <v>10.75</v>
      </c>
      <c r="C21" s="3">
        <v>12.62</v>
      </c>
      <c r="D21" s="3">
        <v>11.21</v>
      </c>
      <c r="E21" s="3">
        <v>12</v>
      </c>
      <c r="F21" s="3">
        <v>24.86</v>
      </c>
      <c r="G21" s="3">
        <v>8.09</v>
      </c>
      <c r="H21" s="3">
        <v>26.18</v>
      </c>
    </row>
    <row r="22" spans="1:8" x14ac:dyDescent="0.25">
      <c r="A22" s="2">
        <v>2012</v>
      </c>
      <c r="B22" s="3">
        <v>10.85</v>
      </c>
      <c r="C22" s="3">
        <v>13.49</v>
      </c>
      <c r="D22" s="3">
        <v>8.43</v>
      </c>
      <c r="E22" s="3">
        <v>10.42</v>
      </c>
      <c r="F22" s="3">
        <v>25.66</v>
      </c>
      <c r="G22" s="3">
        <v>6.93</v>
      </c>
      <c r="H22" s="3">
        <v>29.6</v>
      </c>
    </row>
    <row r="23" spans="1:8" x14ac:dyDescent="0.25">
      <c r="A23" s="2">
        <v>2013</v>
      </c>
      <c r="B23" s="3">
        <v>11.64</v>
      </c>
      <c r="C23" s="3">
        <v>13.48</v>
      </c>
      <c r="D23" s="3">
        <v>10.23</v>
      </c>
      <c r="E23" s="3">
        <v>11.46</v>
      </c>
      <c r="F23" s="3">
        <v>27.93</v>
      </c>
      <c r="G23" s="3">
        <v>8.32</v>
      </c>
      <c r="H23" s="3">
        <v>30.94</v>
      </c>
    </row>
    <row r="24" spans="1:8" x14ac:dyDescent="0.25">
      <c r="A24" s="2">
        <v>2014</v>
      </c>
      <c r="B24" s="3">
        <v>10.8</v>
      </c>
      <c r="C24" s="3">
        <v>15</v>
      </c>
      <c r="D24" s="3">
        <v>9</v>
      </c>
      <c r="E24" s="3">
        <v>13.37</v>
      </c>
      <c r="F24" s="3">
        <v>27.48</v>
      </c>
      <c r="G24" s="3">
        <v>7.97</v>
      </c>
      <c r="H24" s="3">
        <v>30.58</v>
      </c>
    </row>
    <row r="25" spans="1:8" x14ac:dyDescent="0.25">
      <c r="A25" s="2">
        <v>2015</v>
      </c>
      <c r="B25" s="3">
        <v>12.7</v>
      </c>
      <c r="C25" s="3">
        <v>15.72</v>
      </c>
      <c r="D25" s="3">
        <v>11.05</v>
      </c>
      <c r="E25" s="3">
        <v>14.72</v>
      </c>
      <c r="F25" s="3">
        <v>27.27</v>
      </c>
      <c r="G25" s="3">
        <v>7.87</v>
      </c>
      <c r="H25" s="3">
        <v>36.299999999999997</v>
      </c>
    </row>
    <row r="26" spans="1:8" x14ac:dyDescent="0.25">
      <c r="A26" s="2">
        <v>2016</v>
      </c>
      <c r="B26" s="3">
        <v>13.11</v>
      </c>
      <c r="C26" s="3">
        <v>14.78</v>
      </c>
      <c r="D26" s="3">
        <v>12.52</v>
      </c>
      <c r="E26" s="3">
        <v>15.05</v>
      </c>
      <c r="F26" s="3">
        <v>33.46</v>
      </c>
      <c r="G26" s="3">
        <v>8.52</v>
      </c>
      <c r="H26" s="3">
        <v>33.11</v>
      </c>
    </row>
    <row r="27" spans="1:8" x14ac:dyDescent="0.25">
      <c r="A27" s="2">
        <v>2017</v>
      </c>
      <c r="B27" s="3">
        <v>12.68</v>
      </c>
      <c r="C27" s="3">
        <v>14.63</v>
      </c>
      <c r="D27" s="3">
        <v>10.23</v>
      </c>
      <c r="E27" s="3">
        <v>13.91</v>
      </c>
      <c r="F27" s="3">
        <v>28.46</v>
      </c>
      <c r="G27" s="3">
        <v>7.36</v>
      </c>
      <c r="H27" s="3">
        <v>32.32</v>
      </c>
    </row>
    <row r="28" spans="1:8" x14ac:dyDescent="0.25">
      <c r="A28" s="2">
        <v>2018</v>
      </c>
      <c r="B28" s="3">
        <v>13.12</v>
      </c>
      <c r="C28" s="3">
        <v>14.75</v>
      </c>
      <c r="D28" s="3">
        <v>11.04</v>
      </c>
      <c r="E28" s="3">
        <v>14.04</v>
      </c>
      <c r="F28" s="3">
        <v>26.96</v>
      </c>
      <c r="G28" s="3">
        <v>6.55</v>
      </c>
      <c r="H28" s="3">
        <v>34.1</v>
      </c>
    </row>
    <row r="29" spans="1:8" x14ac:dyDescent="0.25">
      <c r="A29" s="2">
        <v>2019</v>
      </c>
      <c r="B29" s="3">
        <v>14.12</v>
      </c>
      <c r="C29" s="3">
        <v>15.07</v>
      </c>
      <c r="D29" s="3">
        <v>10.31</v>
      </c>
      <c r="E29" s="3">
        <v>16.079999999999998</v>
      </c>
      <c r="F29" s="3">
        <v>27.72</v>
      </c>
      <c r="G29" s="3">
        <v>7.31</v>
      </c>
      <c r="H29" s="3">
        <v>30.34</v>
      </c>
    </row>
    <row r="30" spans="1:8" x14ac:dyDescent="0.25">
      <c r="A30" s="2">
        <v>2020</v>
      </c>
      <c r="B30" s="3">
        <v>17.3</v>
      </c>
      <c r="C30" s="3">
        <v>16.489999999999998</v>
      </c>
      <c r="D30" s="3">
        <v>14.21</v>
      </c>
      <c r="E30" s="3">
        <v>20.67</v>
      </c>
      <c r="F30" s="3">
        <v>30.78</v>
      </c>
      <c r="G30" s="3">
        <v>9.01</v>
      </c>
      <c r="H30" s="3">
        <v>41.65</v>
      </c>
    </row>
    <row r="31" spans="1:8" x14ac:dyDescent="0.25">
      <c r="A31" s="2">
        <v>2021</v>
      </c>
      <c r="B31" s="3">
        <v>15.32</v>
      </c>
      <c r="C31" s="3">
        <v>15.42</v>
      </c>
      <c r="D31" s="3">
        <v>15.67</v>
      </c>
      <c r="E31" s="3">
        <v>20.05</v>
      </c>
      <c r="F31" s="3">
        <v>21.39</v>
      </c>
      <c r="G31" s="3">
        <v>8.48</v>
      </c>
      <c r="H31" s="3">
        <v>30.71</v>
      </c>
    </row>
    <row r="32" spans="1:8" x14ac:dyDescent="0.25">
      <c r="A32" s="2">
        <v>2022</v>
      </c>
      <c r="B32" s="3">
        <v>15.9</v>
      </c>
      <c r="C32" s="3">
        <v>16.71</v>
      </c>
      <c r="D32" s="3">
        <v>17.22</v>
      </c>
      <c r="E32" s="3">
        <v>21.46</v>
      </c>
      <c r="F32" s="3">
        <v>31.35</v>
      </c>
      <c r="G32" s="3">
        <v>7.47</v>
      </c>
      <c r="H32" s="3">
        <v>45.75</v>
      </c>
    </row>
    <row r="54" spans="1:2" x14ac:dyDescent="0.25">
      <c r="A54" s="1" t="s">
        <v>10</v>
      </c>
      <c r="B54" t="s">
        <v>11</v>
      </c>
    </row>
    <row r="55" spans="1:2" x14ac:dyDescent="0.25">
      <c r="A55" s="2">
        <v>2010</v>
      </c>
      <c r="B55" s="3">
        <v>103</v>
      </c>
    </row>
    <row r="56" spans="1:2" x14ac:dyDescent="0.25">
      <c r="A56" s="2">
        <v>2011</v>
      </c>
      <c r="B56" s="3">
        <v>116.21</v>
      </c>
    </row>
    <row r="57" spans="1:2" x14ac:dyDescent="0.25">
      <c r="A57" s="2">
        <v>2012</v>
      </c>
      <c r="B57" s="3">
        <v>126.03</v>
      </c>
    </row>
    <row r="58" spans="1:2" x14ac:dyDescent="0.25">
      <c r="A58" s="2">
        <v>2013</v>
      </c>
      <c r="B58" s="3">
        <v>130.97</v>
      </c>
    </row>
    <row r="59" spans="1:2" x14ac:dyDescent="0.25">
      <c r="A59" s="2">
        <v>2014</v>
      </c>
      <c r="B59" s="3">
        <v>133.91</v>
      </c>
    </row>
    <row r="60" spans="1:2" x14ac:dyDescent="0.25">
      <c r="A60" s="2">
        <v>2015</v>
      </c>
      <c r="B60" s="3">
        <v>142.31</v>
      </c>
    </row>
    <row r="61" spans="1:2" x14ac:dyDescent="0.25">
      <c r="A61" s="2">
        <v>2016</v>
      </c>
      <c r="B61" s="3">
        <v>146.84</v>
      </c>
    </row>
    <row r="62" spans="1:2" x14ac:dyDescent="0.25">
      <c r="A62" s="2">
        <v>2017</v>
      </c>
      <c r="B62" s="3">
        <v>136.57</v>
      </c>
    </row>
    <row r="63" spans="1:2" x14ac:dyDescent="0.25">
      <c r="A63" s="2">
        <v>2018</v>
      </c>
      <c r="B63" s="3">
        <v>143.56</v>
      </c>
    </row>
    <row r="64" spans="1:2" x14ac:dyDescent="0.25">
      <c r="A64" s="2">
        <v>2019</v>
      </c>
      <c r="B64" s="3">
        <v>161.96</v>
      </c>
    </row>
    <row r="65" spans="1:2" x14ac:dyDescent="0.25">
      <c r="A65" s="2">
        <v>2020</v>
      </c>
      <c r="B65" s="3">
        <v>196.31</v>
      </c>
    </row>
    <row r="66" spans="1:2" x14ac:dyDescent="0.25">
      <c r="A66" s="2">
        <v>2021</v>
      </c>
      <c r="B66" s="3">
        <v>164.76</v>
      </c>
    </row>
    <row r="67" spans="1:2" x14ac:dyDescent="0.25">
      <c r="A67" s="2">
        <v>2022</v>
      </c>
      <c r="B67" s="3">
        <v>175.41</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
  <sheetViews>
    <sheetView showGridLines="0" tabSelected="1" zoomScaleNormal="100" workbookViewId="0">
      <selection activeCell="T2" sqref="T2"/>
    </sheetView>
  </sheetViews>
  <sheetFormatPr defaultRowHeight="15" x14ac:dyDescent="0.25"/>
  <cols>
    <col min="1" max="16384" width="9.140625" style="4"/>
  </cols>
  <sheetData>
    <row r="2" spans="2:5" ht="28.5" x14ac:dyDescent="0.45">
      <c r="B2" s="6" t="s">
        <v>14</v>
      </c>
      <c r="C2" s="5"/>
      <c r="D2" s="5"/>
      <c r="E2"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heetViews>
  <sheetFormatPr defaultRowHeight="15" x14ac:dyDescent="0.25"/>
  <cols>
    <col min="2" max="2" width="18.140625" bestFit="1" customWidth="1"/>
  </cols>
  <sheetData>
    <row r="1" spans="1:10" x14ac:dyDescent="0.25">
      <c r="A1" t="s">
        <v>0</v>
      </c>
      <c r="B1" t="s">
        <v>1</v>
      </c>
      <c r="C1" t="s">
        <v>2</v>
      </c>
      <c r="D1" t="s">
        <v>3</v>
      </c>
      <c r="E1" t="s">
        <v>4</v>
      </c>
      <c r="F1" t="s">
        <v>5</v>
      </c>
      <c r="G1" t="s">
        <v>6</v>
      </c>
      <c r="H1" t="s">
        <v>7</v>
      </c>
      <c r="I1" t="s">
        <v>8</v>
      </c>
      <c r="J1" t="s">
        <v>9</v>
      </c>
    </row>
    <row r="2" spans="1:10" x14ac:dyDescent="0.25">
      <c r="A2">
        <v>2010</v>
      </c>
      <c r="B2">
        <v>60</v>
      </c>
      <c r="C2">
        <v>103</v>
      </c>
      <c r="D2">
        <v>8.6</v>
      </c>
      <c r="E2">
        <v>12.33</v>
      </c>
      <c r="F2">
        <v>21.52</v>
      </c>
      <c r="G2">
        <v>5.91</v>
      </c>
      <c r="H2">
        <v>23.76</v>
      </c>
      <c r="I2">
        <v>10.93</v>
      </c>
      <c r="J2">
        <v>8.42</v>
      </c>
    </row>
    <row r="3" spans="1:10" x14ac:dyDescent="0.25">
      <c r="A3">
        <v>2011</v>
      </c>
      <c r="B3">
        <v>58</v>
      </c>
      <c r="C3">
        <v>116.21</v>
      </c>
      <c r="D3">
        <v>10.75</v>
      </c>
      <c r="E3">
        <v>12.62</v>
      </c>
      <c r="F3">
        <v>26.18</v>
      </c>
      <c r="G3">
        <v>8.09</v>
      </c>
      <c r="H3">
        <v>24.86</v>
      </c>
      <c r="I3">
        <v>12</v>
      </c>
      <c r="J3">
        <v>11.21</v>
      </c>
    </row>
    <row r="4" spans="1:10" x14ac:dyDescent="0.25">
      <c r="A4">
        <v>2012</v>
      </c>
      <c r="B4">
        <v>59</v>
      </c>
      <c r="C4">
        <v>126.03</v>
      </c>
      <c r="D4">
        <v>10.85</v>
      </c>
      <c r="E4">
        <v>13.49</v>
      </c>
      <c r="F4">
        <v>29.6</v>
      </c>
      <c r="G4">
        <v>6.93</v>
      </c>
      <c r="H4">
        <v>25.66</v>
      </c>
      <c r="I4">
        <v>10.42</v>
      </c>
      <c r="J4">
        <v>8.43</v>
      </c>
    </row>
    <row r="5" spans="1:10" x14ac:dyDescent="0.25">
      <c r="A5">
        <v>2013</v>
      </c>
      <c r="B5">
        <v>60</v>
      </c>
      <c r="C5">
        <v>130.97</v>
      </c>
      <c r="D5">
        <v>11.64</v>
      </c>
      <c r="E5">
        <v>13.48</v>
      </c>
      <c r="F5">
        <v>30.94</v>
      </c>
      <c r="G5">
        <v>8.32</v>
      </c>
      <c r="H5">
        <v>27.93</v>
      </c>
      <c r="I5">
        <v>11.46</v>
      </c>
      <c r="J5">
        <v>10.23</v>
      </c>
    </row>
    <row r="6" spans="1:10" x14ac:dyDescent="0.25">
      <c r="A6">
        <v>2014</v>
      </c>
      <c r="B6">
        <v>54</v>
      </c>
      <c r="C6">
        <v>133.91</v>
      </c>
      <c r="D6">
        <v>10.8</v>
      </c>
      <c r="E6">
        <v>15</v>
      </c>
      <c r="F6">
        <v>30.58</v>
      </c>
      <c r="G6">
        <v>7.97</v>
      </c>
      <c r="H6">
        <v>27.48</v>
      </c>
      <c r="I6">
        <v>13.37</v>
      </c>
      <c r="J6">
        <v>9</v>
      </c>
    </row>
    <row r="7" spans="1:10" x14ac:dyDescent="0.25">
      <c r="A7">
        <v>2015</v>
      </c>
      <c r="B7">
        <v>55</v>
      </c>
      <c r="C7">
        <v>142.31</v>
      </c>
      <c r="D7">
        <v>12.7</v>
      </c>
      <c r="E7">
        <v>15.72</v>
      </c>
      <c r="F7">
        <v>36.299999999999997</v>
      </c>
      <c r="G7">
        <v>7.87</v>
      </c>
      <c r="H7">
        <v>27.27</v>
      </c>
      <c r="I7">
        <v>14.72</v>
      </c>
      <c r="J7">
        <v>11.05</v>
      </c>
    </row>
    <row r="8" spans="1:10" x14ac:dyDescent="0.25">
      <c r="A8">
        <v>2016</v>
      </c>
      <c r="B8">
        <v>55</v>
      </c>
      <c r="C8">
        <v>146.84</v>
      </c>
      <c r="D8">
        <v>13.11</v>
      </c>
      <c r="E8">
        <v>14.78</v>
      </c>
      <c r="F8">
        <v>33.11</v>
      </c>
      <c r="G8">
        <v>8.52</v>
      </c>
      <c r="H8">
        <v>33.46</v>
      </c>
      <c r="I8">
        <v>15.05</v>
      </c>
      <c r="J8">
        <v>12.52</v>
      </c>
    </row>
    <row r="9" spans="1:10" x14ac:dyDescent="0.25">
      <c r="A9">
        <v>2017</v>
      </c>
      <c r="B9">
        <v>54</v>
      </c>
      <c r="C9">
        <v>136.57</v>
      </c>
      <c r="D9">
        <v>12.68</v>
      </c>
      <c r="E9">
        <v>14.63</v>
      </c>
      <c r="F9">
        <v>32.32</v>
      </c>
      <c r="G9">
        <v>7.36</v>
      </c>
      <c r="H9">
        <v>28.46</v>
      </c>
      <c r="I9">
        <v>13.91</v>
      </c>
      <c r="J9">
        <v>10.23</v>
      </c>
    </row>
    <row r="10" spans="1:10" x14ac:dyDescent="0.25">
      <c r="A10">
        <v>2018</v>
      </c>
      <c r="B10">
        <v>55</v>
      </c>
      <c r="C10">
        <v>143.56</v>
      </c>
      <c r="D10">
        <v>13.12</v>
      </c>
      <c r="E10">
        <v>14.75</v>
      </c>
      <c r="F10">
        <v>34.1</v>
      </c>
      <c r="G10">
        <v>6.55</v>
      </c>
      <c r="H10">
        <v>26.96</v>
      </c>
      <c r="I10">
        <v>14.04</v>
      </c>
      <c r="J10">
        <v>11.04</v>
      </c>
    </row>
    <row r="11" spans="1:10" x14ac:dyDescent="0.25">
      <c r="A11">
        <v>2019</v>
      </c>
      <c r="B11">
        <v>51</v>
      </c>
      <c r="C11">
        <v>161.96</v>
      </c>
      <c r="D11">
        <v>14.12</v>
      </c>
      <c r="E11">
        <v>15.07</v>
      </c>
      <c r="F11">
        <v>30.34</v>
      </c>
      <c r="G11">
        <v>7.31</v>
      </c>
      <c r="H11">
        <v>27.72</v>
      </c>
      <c r="I11">
        <v>16.079999999999998</v>
      </c>
      <c r="J11">
        <v>10.31</v>
      </c>
    </row>
    <row r="12" spans="1:10" x14ac:dyDescent="0.25">
      <c r="A12">
        <v>2020</v>
      </c>
      <c r="B12">
        <v>55</v>
      </c>
      <c r="C12">
        <v>196.31</v>
      </c>
      <c r="D12">
        <v>17.3</v>
      </c>
      <c r="E12">
        <v>16.489999999999998</v>
      </c>
      <c r="F12">
        <v>41.65</v>
      </c>
      <c r="G12">
        <v>9.01</v>
      </c>
      <c r="H12">
        <v>30.78</v>
      </c>
      <c r="I12">
        <v>20.67</v>
      </c>
      <c r="J12">
        <v>14.21</v>
      </c>
    </row>
    <row r="13" spans="1:10" x14ac:dyDescent="0.25">
      <c r="A13">
        <v>2021</v>
      </c>
      <c r="B13">
        <v>52</v>
      </c>
      <c r="C13">
        <v>164.76</v>
      </c>
      <c r="D13">
        <v>15.32</v>
      </c>
      <c r="E13">
        <v>15.42</v>
      </c>
      <c r="F13">
        <v>30.71</v>
      </c>
      <c r="G13">
        <v>8.48</v>
      </c>
      <c r="H13">
        <v>21.39</v>
      </c>
      <c r="I13">
        <v>20.05</v>
      </c>
      <c r="J13">
        <v>15.67</v>
      </c>
    </row>
    <row r="14" spans="1:10" x14ac:dyDescent="0.25">
      <c r="A14">
        <v>2022</v>
      </c>
      <c r="B14">
        <v>53</v>
      </c>
      <c r="C14">
        <v>175.41</v>
      </c>
      <c r="D14">
        <v>15.9</v>
      </c>
      <c r="E14">
        <v>16.71</v>
      </c>
      <c r="F14">
        <v>45.75</v>
      </c>
      <c r="G14">
        <v>7.47</v>
      </c>
      <c r="H14">
        <v>31.35</v>
      </c>
      <c r="I14">
        <v>21.46</v>
      </c>
      <c r="J14">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Valentine Pivot</vt:lpstr>
      <vt:lpstr>Valentine's Dashboard</vt:lpstr>
      <vt:lpstr>historical_spending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Michael Deuter</cp:lastModifiedBy>
  <dcterms:created xsi:type="dcterms:W3CDTF">2024-02-12T12:25:14Z</dcterms:created>
  <dcterms:modified xsi:type="dcterms:W3CDTF">2024-02-12T12:25:15Z</dcterms:modified>
</cp:coreProperties>
</file>