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ryand\Downloads\"/>
    </mc:Choice>
  </mc:AlternateContent>
  <xr:revisionPtr revIDLastSave="0" documentId="13_ncr:1_{5B2F797C-29B4-4981-9891-049C11651E7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ject Budget" sheetId="1" r:id="rId1"/>
    <sheet name="How to Use this 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E33" i="1"/>
  <c r="I32" i="1"/>
  <c r="I31" i="1"/>
  <c r="H31" i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I15" i="1"/>
  <c r="H15" i="1"/>
  <c r="H14" i="1"/>
  <c r="I14" i="1" s="1"/>
  <c r="H13" i="1"/>
  <c r="I13" i="1" s="1"/>
  <c r="H12" i="1"/>
  <c r="H11" i="1"/>
  <c r="I10" i="1"/>
  <c r="H33" i="1" l="1"/>
  <c r="I33" i="1" s="1"/>
  <c r="I11" i="1"/>
</calcChain>
</file>

<file path=xl/sharedStrings.xml><?xml version="1.0" encoding="utf-8"?>
<sst xmlns="http://schemas.openxmlformats.org/spreadsheetml/2006/main" count="57" uniqueCount="53">
  <si>
    <t>Project Budget Template</t>
  </si>
  <si>
    <t>Project Name:</t>
  </si>
  <si>
    <t>Cyber Security Risks Research Project</t>
  </si>
  <si>
    <t>Department:</t>
  </si>
  <si>
    <t>IT</t>
  </si>
  <si>
    <t>Supervisor Name:</t>
  </si>
  <si>
    <t>Ryan Wickramaratne</t>
  </si>
  <si>
    <t>Materials</t>
  </si>
  <si>
    <t>BALANCE</t>
  </si>
  <si>
    <t>Unit Price</t>
  </si>
  <si>
    <t>Units</t>
  </si>
  <si>
    <t>Travel</t>
  </si>
  <si>
    <t>Other</t>
  </si>
  <si>
    <t>BUDGETED</t>
  </si>
  <si>
    <t>ACTUAL</t>
  </si>
  <si>
    <r>
      <rPr>
        <sz val="12"/>
        <color rgb="FF008000"/>
        <rFont val="Calibri"/>
        <charset val="1"/>
      </rPr>
      <t>UNDER</t>
    </r>
    <r>
      <rPr>
        <sz val="12"/>
        <rFont val="Calibri"/>
        <charset val="1"/>
      </rPr>
      <t>/</t>
    </r>
    <r>
      <rPr>
        <sz val="12"/>
        <color rgb="FFC0504D"/>
        <rFont val="Calibri"/>
        <charset val="1"/>
      </rPr>
      <t>OVER</t>
    </r>
  </si>
  <si>
    <t>WBS</t>
  </si>
  <si>
    <t>Project Tasks</t>
  </si>
  <si>
    <t>Requirements gathering and analysis</t>
  </si>
  <si>
    <t>Books and Documents</t>
  </si>
  <si>
    <t>Communication Process</t>
  </si>
  <si>
    <t>Analysis software cost</t>
  </si>
  <si>
    <t>Project charter development</t>
  </si>
  <si>
    <t>Document process</t>
  </si>
  <si>
    <t>Project plan development</t>
  </si>
  <si>
    <t>Software costs</t>
  </si>
  <si>
    <t>Data Collection</t>
  </si>
  <si>
    <t>Collecting data through internet</t>
  </si>
  <si>
    <t>Collecting data through people</t>
  </si>
  <si>
    <t>Telephone cost</t>
  </si>
  <si>
    <t>Data Analyzation</t>
  </si>
  <si>
    <t>Document Process</t>
  </si>
  <si>
    <t>Analyzing process</t>
  </si>
  <si>
    <t>SUBTOTAL</t>
  </si>
  <si>
    <t>Introduction</t>
  </si>
  <si>
    <t>Use this project budget template to track all of your project expenses at a task level. Simply enter data into the fields, and your over/under will be automatically calculated. Remember, a successful project is one that comes in under budget.</t>
  </si>
  <si>
    <t>Definition of Terms</t>
  </si>
  <si>
    <r>
      <rPr>
        <sz val="11"/>
        <color rgb="FF000000"/>
        <rFont val="Calibri"/>
        <charset val="1"/>
      </rPr>
      <t>WBS:</t>
    </r>
    <r>
      <rPr>
        <sz val="11"/>
        <color rgb="FF000000"/>
        <rFont val="Calibri"/>
        <charset val="1"/>
      </rPr>
      <t xml:space="preserve"> Work breakdown structure lets you see the hierarchy of tasks as a number</t>
    </r>
  </si>
  <si>
    <r>
      <rPr>
        <sz val="11"/>
        <color rgb="FF000000"/>
        <rFont val="Calibri"/>
        <charset val="1"/>
      </rPr>
      <t>Task:</t>
    </r>
    <r>
      <rPr>
        <sz val="11"/>
        <color rgb="FF000000"/>
        <rFont val="Calibri"/>
        <charset val="1"/>
      </rPr>
      <t xml:space="preserve"> Enter the name of the task being worked on.</t>
    </r>
  </si>
  <si>
    <r>
      <rPr>
        <sz val="11"/>
        <color rgb="FF000000"/>
        <rFont val="Calibri"/>
        <charset val="1"/>
      </rPr>
      <t>Assigned To:</t>
    </r>
    <r>
      <rPr>
        <sz val="11"/>
        <color rgb="FF000000"/>
        <rFont val="Calibri"/>
        <charset val="1"/>
      </rPr>
      <t xml:space="preserve"> Who is responsible for the task</t>
    </r>
  </si>
  <si>
    <r>
      <rPr>
        <sz val="11"/>
        <color rgb="FF000000"/>
        <rFont val="Calibri"/>
        <charset val="1"/>
      </rPr>
      <t>Planned HR:</t>
    </r>
    <r>
      <rPr>
        <sz val="11"/>
        <color rgb="FF000000"/>
        <rFont val="Calibri"/>
        <charset val="1"/>
      </rPr>
      <t xml:space="preserve"> Enter the number of hours you expect the task to take.</t>
    </r>
  </si>
  <si>
    <r>
      <rPr>
        <sz val="11"/>
        <color rgb="FF000000"/>
        <rFont val="Calibri"/>
        <charset val="1"/>
      </rPr>
      <t>Actual HR:</t>
    </r>
    <r>
      <rPr>
        <sz val="11"/>
        <color rgb="FF000000"/>
        <rFont val="Calibri"/>
        <charset val="1"/>
      </rPr>
      <t xml:space="preserve"> Enter the number of billable hours the work actuallty took.</t>
    </r>
  </si>
  <si>
    <r>
      <rPr>
        <sz val="11"/>
        <color rgb="FF000000"/>
        <rFont val="Calibri"/>
        <charset val="1"/>
      </rPr>
      <t>Labor $/HR:</t>
    </r>
    <r>
      <rPr>
        <sz val="11"/>
        <color rgb="FF000000"/>
        <rFont val="Calibri"/>
        <charset val="1"/>
      </rPr>
      <t xml:space="preserve"> Enter how much money per hour that labor cost you.</t>
    </r>
  </si>
  <si>
    <r>
      <rPr>
        <sz val="11"/>
        <color rgb="FF000000"/>
        <rFont val="Calibri"/>
        <charset val="1"/>
      </rPr>
      <t>Materials UNITS:</t>
    </r>
    <r>
      <rPr>
        <sz val="11"/>
        <color rgb="FF000000"/>
        <rFont val="Calibri"/>
        <charset val="1"/>
      </rPr>
      <t xml:space="preserve"> Enter how many units of material you needed to complete the task.</t>
    </r>
  </si>
  <si>
    <r>
      <rPr>
        <sz val="11"/>
        <color rgb="FF000000"/>
        <rFont val="Calibri"/>
        <charset val="1"/>
      </rPr>
      <t>Materials $/UNITS:</t>
    </r>
    <r>
      <rPr>
        <sz val="11"/>
        <color rgb="FF000000"/>
        <rFont val="Calibri"/>
        <charset val="1"/>
      </rPr>
      <t xml:space="preserve"> Enter how much money each unit cost.</t>
    </r>
  </si>
  <si>
    <r>
      <rPr>
        <sz val="11"/>
        <color rgb="FF000000"/>
        <rFont val="Calibri"/>
        <charset val="1"/>
      </rPr>
      <t>Travel:</t>
    </r>
    <r>
      <rPr>
        <sz val="11"/>
        <color rgb="FF000000"/>
        <rFont val="Calibri"/>
        <charset val="1"/>
      </rPr>
      <t xml:space="preserve"> Enter the total travel expenses.</t>
    </r>
  </si>
  <si>
    <r>
      <rPr>
        <sz val="11"/>
        <color rgb="FF000000"/>
        <rFont val="Calibri"/>
        <charset val="1"/>
      </rPr>
      <t>EQUP/SPACE:</t>
    </r>
    <r>
      <rPr>
        <sz val="11"/>
        <color rgb="FF000000"/>
        <rFont val="Calibri"/>
        <charset val="1"/>
      </rPr>
      <t xml:space="preserve"> Enter how much your equipment or office space costs.</t>
    </r>
  </si>
  <si>
    <r>
      <rPr>
        <sz val="11"/>
        <color rgb="FF000000"/>
        <rFont val="Calibri"/>
        <charset val="1"/>
      </rPr>
      <t>FIXED:</t>
    </r>
    <r>
      <rPr>
        <sz val="11"/>
        <color rgb="FF000000"/>
        <rFont val="Calibri"/>
        <charset val="1"/>
      </rPr>
      <t xml:space="preserve"> Enter any costs that are fixed and unchanging.</t>
    </r>
  </si>
  <si>
    <r>
      <rPr>
        <sz val="11"/>
        <color rgb="FF000000"/>
        <rFont val="Calibri"/>
        <charset val="1"/>
      </rPr>
      <t>MISC:</t>
    </r>
    <r>
      <rPr>
        <sz val="11"/>
        <color rgb="FF000000"/>
        <rFont val="Calibri"/>
        <charset val="1"/>
      </rPr>
      <t xml:space="preserve"> Enter any other known costs.</t>
    </r>
  </si>
  <si>
    <r>
      <rPr>
        <sz val="11"/>
        <color rgb="FF000000"/>
        <rFont val="Calibri"/>
        <charset val="1"/>
      </rPr>
      <t>BUDGET:</t>
    </r>
    <r>
      <rPr>
        <sz val="11"/>
        <color rgb="FF000000"/>
        <rFont val="Calibri"/>
        <charset val="1"/>
      </rPr>
      <t xml:space="preserve"> Enter your budget for the task.</t>
    </r>
  </si>
  <si>
    <r>
      <rPr>
        <sz val="11"/>
        <color rgb="FF000000"/>
        <rFont val="Calibri"/>
        <charset val="1"/>
      </rPr>
      <t xml:space="preserve">ACTUAL: </t>
    </r>
    <r>
      <rPr>
        <sz val="11"/>
        <color rgb="FF000000"/>
        <rFont val="Calibri"/>
        <charset val="1"/>
      </rPr>
      <t>This field will be automatically calculated based on the other costs entered in the row.</t>
    </r>
  </si>
  <si>
    <r>
      <rPr>
        <sz val="11"/>
        <color rgb="FF000000"/>
        <rFont val="Calibri"/>
        <charset val="1"/>
      </rPr>
      <t>UNDER/OVER:</t>
    </r>
    <r>
      <rPr>
        <sz val="11"/>
        <color rgb="FF000000"/>
        <rFont val="Calibri"/>
        <charset val="1"/>
      </rPr>
      <t xml:space="preserve"> This will be automatically calculated based on the budget vs actual fields.</t>
    </r>
  </si>
  <si>
    <r>
      <rPr>
        <sz val="11"/>
        <color rgb="FF000000"/>
        <rFont val="Calibri"/>
        <charset val="1"/>
      </rPr>
      <t>SUBTOTAL:</t>
    </r>
    <r>
      <rPr>
        <sz val="11"/>
        <color rgb="FF000000"/>
        <rFont val="Calibri"/>
        <charset val="1"/>
      </rPr>
      <t xml:space="preserve"> This row sums all the rows above it to give you a subtotal for the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</si>
</sst>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\-??_);_(@_)"/>
    <numFmt numFmtId="165" formatCode="#,##0.0"/>
    <numFmt numFmtId="166" formatCode="0.0"/>
    <numFmt numFmtId="167" formatCode="_(* #,##0.00_);_(* \(#,##0.00\);_(* \-??_);_(@_)"/>
    <numFmt numFmtId="168" formatCode="&quot;$&quot;#,##0.00_);&quot;($&quot;#,##0.00\)"/>
  </numFmts>
  <fonts count="21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name val="Trebuchet MS"/>
      <charset val="1"/>
    </font>
    <font>
      <b/>
      <sz val="18"/>
      <color rgb="FF1F497D"/>
      <name val="Trebuchet MS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b/>
      <sz val="12"/>
      <name val="Arial"/>
      <charset val="1"/>
    </font>
    <font>
      <b/>
      <sz val="12"/>
      <name val="Calibri"/>
      <charset val="1"/>
    </font>
    <font>
      <b/>
      <sz val="11"/>
      <name val="Calibri"/>
      <charset val="1"/>
    </font>
    <font>
      <b/>
      <sz val="10"/>
      <color rgb="FFFFFFFF"/>
      <name val="Arial"/>
      <charset val="1"/>
    </font>
    <font>
      <sz val="10"/>
      <color rgb="FFFFFFFF"/>
      <name val="Arial"/>
      <charset val="1"/>
    </font>
    <font>
      <b/>
      <sz val="11"/>
      <color rgb="FFFFFFFF"/>
      <name val="Arial"/>
      <charset val="1"/>
    </font>
    <font>
      <sz val="10"/>
      <name val="Arial"/>
      <charset val="1"/>
    </font>
    <font>
      <sz val="11"/>
      <color rgb="FFFFFFFF"/>
      <name val="Calibri"/>
      <charset val="1"/>
    </font>
    <font>
      <b/>
      <sz val="12"/>
      <color rgb="FFFFFFFF"/>
      <name val="Calibri"/>
      <charset val="1"/>
    </font>
    <font>
      <u/>
      <sz val="11"/>
      <color rgb="FF0000FF"/>
      <name val="Calibri"/>
      <charset val="1"/>
    </font>
    <font>
      <b/>
      <sz val="12"/>
      <color rgb="FF008000"/>
      <name val="Calibri"/>
      <charset val="1"/>
    </font>
    <font>
      <sz val="12"/>
      <color rgb="FF008000"/>
      <name val="Calibri"/>
      <charset val="1"/>
    </font>
    <font>
      <sz val="12"/>
      <name val="Calibri"/>
      <charset val="1"/>
    </font>
    <font>
      <sz val="12"/>
      <color rgb="FFC0504D"/>
      <name val="Calibri"/>
      <charset val="1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A6A6A6"/>
        <bgColor rgb="FFC4BD97"/>
      </patternFill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C4BD97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164" fontId="20" fillId="0" borderId="0" applyBorder="0" applyProtection="0"/>
    <xf numFmtId="0" fontId="15" fillId="0" borderId="0" applyBorder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2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left" vertical="center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4" fillId="0" borderId="0" xfId="0" applyFont="1" applyBorder="1"/>
    <xf numFmtId="0" fontId="0" fillId="2" borderId="0" xfId="0" applyFill="1" applyAlignment="1" applyProtection="1">
      <alignment horizontal="right"/>
    </xf>
    <xf numFmtId="0" fontId="0" fillId="0" borderId="0" xfId="0" applyAlignment="1" applyProtection="1">
      <alignment horizontal="right"/>
    </xf>
    <xf numFmtId="0" fontId="7" fillId="5" borderId="0" xfId="0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/>
    </xf>
    <xf numFmtId="0" fontId="8" fillId="0" borderId="2" xfId="0" applyFont="1" applyBorder="1" applyAlignment="1" applyProtection="1">
      <alignment horizontal="left"/>
    </xf>
    <xf numFmtId="0" fontId="8" fillId="4" borderId="0" xfId="0" applyFont="1" applyFill="1" applyBorder="1" applyAlignment="1" applyProtection="1">
      <alignment horizontal="center" wrapText="1"/>
    </xf>
    <xf numFmtId="0" fontId="8" fillId="5" borderId="2" xfId="0" applyFont="1" applyFill="1" applyBorder="1" applyAlignment="1" applyProtection="1">
      <alignment horizontal="center" wrapText="1"/>
    </xf>
    <xf numFmtId="0" fontId="7" fillId="5" borderId="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 wrapText="1"/>
      <protection locked="0"/>
    </xf>
    <xf numFmtId="165" fontId="10" fillId="6" borderId="3" xfId="0" applyNumberFormat="1" applyFont="1" applyFill="1" applyBorder="1" applyAlignment="1" applyProtection="1">
      <alignment horizontal="left" vertical="center"/>
      <protection locked="0"/>
    </xf>
    <xf numFmtId="164" fontId="11" fillId="6" borderId="3" xfId="1" applyFont="1" applyFill="1" applyBorder="1" applyAlignment="1" applyProtection="1">
      <alignment horizontal="left" vertical="center"/>
    </xf>
    <xf numFmtId="166" fontId="0" fillId="0" borderId="0" xfId="0" applyNumberFormat="1" applyAlignment="1">
      <alignment horizontal="center"/>
    </xf>
    <xf numFmtId="0" fontId="4" fillId="0" borderId="4" xfId="0" applyFont="1" applyBorder="1" applyAlignment="1" applyProtection="1">
      <alignment vertical="top" wrapText="1"/>
      <protection locked="0"/>
    </xf>
    <xf numFmtId="166" fontId="12" fillId="0" borderId="4" xfId="0" applyNumberFormat="1" applyFont="1" applyBorder="1" applyAlignment="1" applyProtection="1">
      <alignment wrapText="1"/>
      <protection locked="0"/>
    </xf>
    <xf numFmtId="167" fontId="12" fillId="3" borderId="4" xfId="1" applyNumberFormat="1" applyFont="1" applyFill="1" applyBorder="1" applyAlignment="1" applyProtection="1"/>
    <xf numFmtId="167" fontId="12" fillId="0" borderId="4" xfId="1" applyNumberFormat="1" applyFont="1" applyBorder="1" applyAlignment="1" applyProtection="1">
      <alignment wrapText="1"/>
      <protection locked="0"/>
    </xf>
    <xf numFmtId="0" fontId="0" fillId="0" borderId="4" xfId="0" applyFont="1" applyBorder="1" applyAlignment="1" applyProtection="1">
      <alignment horizontal="right" vertical="top" wrapText="1"/>
      <protection locked="0"/>
    </xf>
    <xf numFmtId="0" fontId="13" fillId="6" borderId="0" xfId="0" applyFont="1" applyFill="1"/>
    <xf numFmtId="0" fontId="14" fillId="6" borderId="4" xfId="0" applyFont="1" applyFill="1" applyBorder="1" applyAlignment="1">
      <alignment horizontal="center"/>
    </xf>
    <xf numFmtId="166" fontId="10" fillId="6" borderId="4" xfId="0" applyNumberFormat="1" applyFont="1" applyFill="1" applyBorder="1" applyAlignment="1" applyProtection="1">
      <alignment horizontal="center" wrapText="1"/>
      <protection locked="0"/>
    </xf>
    <xf numFmtId="166" fontId="9" fillId="6" borderId="4" xfId="0" applyNumberFormat="1" applyFont="1" applyFill="1" applyBorder="1" applyAlignment="1" applyProtection="1">
      <alignment horizontal="center" wrapText="1"/>
      <protection locked="0"/>
    </xf>
    <xf numFmtId="167" fontId="9" fillId="6" borderId="4" xfId="1" applyNumberFormat="1" applyFont="1" applyFill="1" applyBorder="1" applyAlignment="1" applyProtection="1">
      <alignment horizontal="center"/>
    </xf>
    <xf numFmtId="168" fontId="9" fillId="6" borderId="4" xfId="1" applyNumberFormat="1" applyFont="1" applyFill="1" applyBorder="1" applyAlignment="1" applyProtection="1">
      <alignment horizontal="center" wrapText="1"/>
      <protection locked="0"/>
    </xf>
    <xf numFmtId="0" fontId="15" fillId="2" borderId="0" xfId="2" applyFill="1" applyBorder="1" applyAlignment="1" applyProtection="1"/>
    <xf numFmtId="4" fontId="6" fillId="3" borderId="0" xfId="0" applyNumberFormat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/>
    </xf>
    <xf numFmtId="167" fontId="12" fillId="7" borderId="4" xfId="1" applyNumberFormat="1" applyFont="1" applyFill="1" applyBorder="1" applyAlignment="1" applyProtection="1">
      <alignment horizontal="right"/>
    </xf>
    <xf numFmtId="167" fontId="12" fillId="7" borderId="4" xfId="1" applyNumberFormat="1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2F2F2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4BD97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162360</xdr:colOff>
      <xdr:row>0</xdr:row>
      <xdr:rowOff>82826</xdr:rowOff>
    </xdr:from>
    <xdr:to>
      <xdr:col>7</xdr:col>
      <xdr:colOff>657720</xdr:colOff>
      <xdr:row>5</xdr:row>
      <xdr:rowOff>87120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6077" y="82826"/>
          <a:ext cx="4172839" cy="1370924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5467320</xdr:colOff>
      <xdr:row>2</xdr:row>
      <xdr:rowOff>0</xdr:rowOff>
    </xdr:from>
    <xdr:to>
      <xdr:col>18</xdr:col>
      <xdr:colOff>9000</xdr:colOff>
      <xdr:row>13</xdr:row>
      <xdr:rowOff>55440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6715" y="365760"/>
          <a:ext cx="10506710" cy="243268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A33"/>
  <sheetViews>
    <sheetView tabSelected="1" topLeftCell="A8" zoomScale="115" zoomScaleNormal="115" workbookViewId="0">
      <selection sqref="A1:I33"/>
    </sheetView>
  </sheetViews>
  <sheetFormatPr defaultColWidth="9" defaultRowHeight="15" x14ac:dyDescent="0.25"/>
  <cols>
    <col min="1" max="1" width="17.28515625" customWidth="1"/>
    <col min="2" max="2" width="37.5703125" customWidth="1"/>
    <col min="3" max="3" width="13.7109375" customWidth="1"/>
    <col min="4" max="5" width="12.140625" customWidth="1"/>
    <col min="6" max="7" width="15.42578125" customWidth="1"/>
    <col min="8" max="8" width="11.7109375" customWidth="1"/>
    <col min="9" max="9" width="21.28515625" customWidth="1"/>
    <col min="10" max="957" width="12" customWidth="1"/>
  </cols>
  <sheetData>
    <row r="1" spans="1:963" ht="21.95" customHeight="1" x14ac:dyDescent="0.25">
      <c r="A1" s="6" t="s">
        <v>0</v>
      </c>
      <c r="B1" s="7"/>
      <c r="C1" s="7"/>
      <c r="D1" s="7"/>
      <c r="G1" s="5"/>
      <c r="H1" s="5"/>
      <c r="I1" s="5"/>
    </row>
    <row r="2" spans="1:963" ht="15" customHeight="1" x14ac:dyDescent="0.25">
      <c r="A2" s="7"/>
      <c r="B2" s="7"/>
      <c r="C2" s="7"/>
      <c r="D2" s="7"/>
      <c r="E2" s="5"/>
      <c r="F2" s="5"/>
      <c r="G2" s="5"/>
      <c r="H2" s="5"/>
      <c r="I2" s="5"/>
    </row>
    <row r="3" spans="1:963" ht="24" customHeight="1" x14ac:dyDescent="0.25">
      <c r="A3" s="8" t="s">
        <v>1</v>
      </c>
      <c r="B3" s="9" t="s">
        <v>2</v>
      </c>
      <c r="C3" s="7"/>
      <c r="D3" s="7"/>
      <c r="E3" s="5"/>
      <c r="F3" s="5"/>
      <c r="G3" s="5"/>
      <c r="H3" s="5"/>
      <c r="I3" s="5"/>
    </row>
    <row r="4" spans="1:963" ht="24" customHeight="1" x14ac:dyDescent="0.25">
      <c r="A4" s="10" t="s">
        <v>3</v>
      </c>
      <c r="B4" s="11" t="s">
        <v>4</v>
      </c>
      <c r="C4" s="7"/>
      <c r="D4" s="7"/>
      <c r="E4" s="5"/>
      <c r="F4" s="5"/>
      <c r="G4" s="5"/>
      <c r="H4" s="5"/>
      <c r="I4" s="5"/>
    </row>
    <row r="5" spans="1:963" ht="23.1" customHeight="1" x14ac:dyDescent="0.25">
      <c r="A5" s="10" t="s">
        <v>5</v>
      </c>
      <c r="B5" s="11" t="s">
        <v>6</v>
      </c>
      <c r="C5" s="5"/>
      <c r="D5" s="5"/>
      <c r="E5" s="5"/>
      <c r="F5" s="5"/>
      <c r="G5" s="5"/>
      <c r="H5" s="5"/>
      <c r="I5" s="36"/>
    </row>
    <row r="6" spans="1:963" ht="15.75" x14ac:dyDescent="0.25">
      <c r="B6" s="12"/>
      <c r="C6" s="13"/>
      <c r="D6" s="13"/>
      <c r="E6" s="5"/>
      <c r="F6" s="5"/>
      <c r="G6" s="5"/>
      <c r="H6" s="5"/>
      <c r="I6" s="5"/>
    </row>
    <row r="7" spans="1:963" ht="17.100000000000001" customHeight="1" x14ac:dyDescent="0.25">
      <c r="B7" s="14"/>
      <c r="C7" s="41" t="s">
        <v>7</v>
      </c>
      <c r="D7" s="41"/>
      <c r="E7" s="15"/>
      <c r="F7" s="15"/>
      <c r="G7" s="16"/>
      <c r="H7" s="16"/>
      <c r="I7" s="37" t="s">
        <v>8</v>
      </c>
    </row>
    <row r="8" spans="1:963" s="4" customFormat="1" ht="14.1" customHeight="1" x14ac:dyDescent="0.25">
      <c r="B8" s="17"/>
      <c r="C8" s="18" t="s">
        <v>9</v>
      </c>
      <c r="D8" s="18" t="s">
        <v>10</v>
      </c>
      <c r="E8" s="19" t="s">
        <v>11</v>
      </c>
      <c r="F8" s="19" t="s">
        <v>12</v>
      </c>
      <c r="G8" s="20" t="s">
        <v>13</v>
      </c>
      <c r="H8" s="20" t="s">
        <v>14</v>
      </c>
      <c r="I8" s="38" t="s">
        <v>15</v>
      </c>
      <c r="AJV8"/>
      <c r="AJW8"/>
      <c r="AJX8"/>
      <c r="AJY8"/>
      <c r="AJZ8"/>
      <c r="AKA8"/>
    </row>
    <row r="9" spans="1:963" x14ac:dyDescent="0.25">
      <c r="A9" s="21" t="s">
        <v>16</v>
      </c>
      <c r="B9" s="21" t="s">
        <v>17</v>
      </c>
      <c r="C9" s="22"/>
      <c r="D9" s="22"/>
      <c r="E9" s="22"/>
      <c r="F9" s="22"/>
      <c r="G9" s="23"/>
      <c r="H9" s="23"/>
      <c r="I9" s="23"/>
    </row>
    <row r="10" spans="1:963" ht="15.95" customHeight="1" x14ac:dyDescent="0.25">
      <c r="A10" s="24">
        <v>1.1000000000000001</v>
      </c>
      <c r="B10" s="25" t="s">
        <v>18</v>
      </c>
      <c r="C10" s="26"/>
      <c r="D10" s="26"/>
      <c r="E10" s="26"/>
      <c r="F10" s="26"/>
      <c r="G10" s="27"/>
      <c r="H10" s="28"/>
      <c r="I10" s="39">
        <f>G10-H10</f>
        <v>0</v>
      </c>
    </row>
    <row r="11" spans="1:963" ht="15.95" customHeight="1" x14ac:dyDescent="0.25">
      <c r="A11" s="24"/>
      <c r="B11" s="29" t="s">
        <v>19</v>
      </c>
      <c r="C11" s="26">
        <v>500</v>
      </c>
      <c r="D11" s="26">
        <v>5</v>
      </c>
      <c r="E11" s="26">
        <v>1000</v>
      </c>
      <c r="F11" s="26">
        <v>0</v>
      </c>
      <c r="G11" s="27">
        <v>2000</v>
      </c>
      <c r="H11" s="28">
        <f>(C11*D11)+E11+F11</f>
        <v>3500</v>
      </c>
      <c r="I11" s="39">
        <f>G11-H11</f>
        <v>-1500</v>
      </c>
    </row>
    <row r="12" spans="1:963" ht="15.95" customHeight="1" x14ac:dyDescent="0.25">
      <c r="A12" s="24"/>
      <c r="B12" s="29" t="s">
        <v>20</v>
      </c>
      <c r="C12" s="26"/>
      <c r="D12" s="26"/>
      <c r="E12" s="26">
        <v>5000</v>
      </c>
      <c r="F12" s="26">
        <v>5000</v>
      </c>
      <c r="G12" s="27">
        <v>1000</v>
      </c>
      <c r="H12" s="28">
        <f>(C12*D12)+E12+F12</f>
        <v>10000</v>
      </c>
      <c r="I12" s="39"/>
    </row>
    <row r="13" spans="1:963" ht="15.95" customHeight="1" x14ac:dyDescent="0.25">
      <c r="A13" s="24"/>
      <c r="B13" s="29" t="s">
        <v>21</v>
      </c>
      <c r="C13" s="26">
        <v>1</v>
      </c>
      <c r="D13" s="26">
        <v>2000</v>
      </c>
      <c r="E13" s="26">
        <v>0</v>
      </c>
      <c r="F13" s="26">
        <v>0</v>
      </c>
      <c r="G13" s="27">
        <v>0</v>
      </c>
      <c r="H13" s="28">
        <f t="shared" ref="H13:H31" si="0">(C13*D13)+E13+F13</f>
        <v>2000</v>
      </c>
      <c r="I13" s="39">
        <f t="shared" ref="I13:I33" si="1">G13-H13</f>
        <v>-2000</v>
      </c>
    </row>
    <row r="14" spans="1:963" ht="15.95" customHeight="1" x14ac:dyDescent="0.25">
      <c r="A14" s="24">
        <v>1.2</v>
      </c>
      <c r="B14" s="25" t="s">
        <v>22</v>
      </c>
      <c r="C14" s="26"/>
      <c r="D14" s="26"/>
      <c r="E14" s="26"/>
      <c r="F14" s="26"/>
      <c r="G14" s="27"/>
      <c r="H14" s="28">
        <f t="shared" si="0"/>
        <v>0</v>
      </c>
      <c r="I14" s="39">
        <f t="shared" si="1"/>
        <v>0</v>
      </c>
    </row>
    <row r="15" spans="1:963" ht="15.95" customHeight="1" x14ac:dyDescent="0.25">
      <c r="A15" s="24"/>
      <c r="B15" s="29" t="s">
        <v>23</v>
      </c>
      <c r="C15" s="26">
        <v>0</v>
      </c>
      <c r="D15" s="26">
        <v>0</v>
      </c>
      <c r="E15" s="26">
        <v>0</v>
      </c>
      <c r="F15" s="26">
        <v>0</v>
      </c>
      <c r="G15" s="27">
        <v>2000</v>
      </c>
      <c r="H15" s="28">
        <f t="shared" si="0"/>
        <v>0</v>
      </c>
      <c r="I15" s="39">
        <f t="shared" si="1"/>
        <v>2000</v>
      </c>
    </row>
    <row r="16" spans="1:963" ht="15.95" customHeight="1" x14ac:dyDescent="0.25">
      <c r="A16" s="24"/>
      <c r="B16" s="29"/>
      <c r="C16" s="26"/>
      <c r="D16" s="26"/>
      <c r="E16" s="26"/>
      <c r="F16" s="26"/>
      <c r="G16" s="27"/>
      <c r="H16" s="28">
        <f t="shared" si="0"/>
        <v>0</v>
      </c>
      <c r="I16" s="39">
        <f t="shared" si="1"/>
        <v>0</v>
      </c>
    </row>
    <row r="17" spans="1:9" ht="15.95" customHeight="1" x14ac:dyDescent="0.25">
      <c r="A17" s="24">
        <v>2.1</v>
      </c>
      <c r="B17" s="25" t="s">
        <v>24</v>
      </c>
      <c r="C17" s="26"/>
      <c r="D17" s="26"/>
      <c r="E17" s="26"/>
      <c r="F17" s="26"/>
      <c r="G17" s="27"/>
      <c r="H17" s="28">
        <f t="shared" si="0"/>
        <v>0</v>
      </c>
      <c r="I17" s="39">
        <f t="shared" si="1"/>
        <v>0</v>
      </c>
    </row>
    <row r="18" spans="1:9" ht="15.95" customHeight="1" x14ac:dyDescent="0.25">
      <c r="A18" s="24"/>
      <c r="B18" s="29" t="s">
        <v>23</v>
      </c>
      <c r="C18" s="26">
        <v>0</v>
      </c>
      <c r="D18" s="26">
        <v>0</v>
      </c>
      <c r="E18" s="26">
        <v>0</v>
      </c>
      <c r="F18" s="26">
        <v>0</v>
      </c>
      <c r="G18" s="27">
        <v>2000</v>
      </c>
      <c r="H18" s="28">
        <f t="shared" si="0"/>
        <v>0</v>
      </c>
      <c r="I18" s="39">
        <f t="shared" si="1"/>
        <v>2000</v>
      </c>
    </row>
    <row r="19" spans="1:9" ht="15.95" customHeight="1" x14ac:dyDescent="0.25">
      <c r="A19" s="24"/>
      <c r="B19" s="29" t="s">
        <v>25</v>
      </c>
      <c r="C19" s="26">
        <v>4000</v>
      </c>
      <c r="D19" s="26">
        <v>1</v>
      </c>
      <c r="E19" s="26">
        <v>0</v>
      </c>
      <c r="F19" s="26">
        <v>0</v>
      </c>
      <c r="G19" s="27">
        <v>2000</v>
      </c>
      <c r="H19" s="28">
        <f t="shared" si="0"/>
        <v>4000</v>
      </c>
      <c r="I19" s="39">
        <f t="shared" si="1"/>
        <v>-2000</v>
      </c>
    </row>
    <row r="20" spans="1:9" ht="15.95" customHeight="1" x14ac:dyDescent="0.25">
      <c r="A20" s="24"/>
      <c r="B20" s="29"/>
      <c r="C20" s="26"/>
      <c r="D20" s="26"/>
      <c r="E20" s="26"/>
      <c r="F20" s="26"/>
      <c r="G20" s="27"/>
      <c r="H20" s="28">
        <f t="shared" si="0"/>
        <v>0</v>
      </c>
      <c r="I20" s="39">
        <f t="shared" si="1"/>
        <v>0</v>
      </c>
    </row>
    <row r="21" spans="1:9" ht="15.95" customHeight="1" x14ac:dyDescent="0.25">
      <c r="A21" s="24">
        <v>3.1</v>
      </c>
      <c r="B21" s="25" t="s">
        <v>26</v>
      </c>
      <c r="C21" s="26"/>
      <c r="D21" s="26"/>
      <c r="E21" s="26"/>
      <c r="F21" s="26"/>
      <c r="G21" s="27"/>
      <c r="H21" s="28">
        <f t="shared" si="0"/>
        <v>0</v>
      </c>
      <c r="I21" s="39">
        <f t="shared" si="1"/>
        <v>0</v>
      </c>
    </row>
    <row r="22" spans="1:9" ht="15.95" customHeight="1" x14ac:dyDescent="0.25">
      <c r="A22" s="24"/>
      <c r="B22" s="29" t="s">
        <v>27</v>
      </c>
      <c r="C22" s="26"/>
      <c r="D22" s="26"/>
      <c r="E22" s="26"/>
      <c r="F22" s="26">
        <v>2000</v>
      </c>
      <c r="G22" s="27">
        <v>5000</v>
      </c>
      <c r="H22" s="28">
        <f t="shared" si="0"/>
        <v>2000</v>
      </c>
      <c r="I22" s="39">
        <f t="shared" si="1"/>
        <v>3000</v>
      </c>
    </row>
    <row r="23" spans="1:9" ht="15.95" customHeight="1" x14ac:dyDescent="0.25">
      <c r="A23" s="24"/>
      <c r="B23" s="29" t="s">
        <v>28</v>
      </c>
      <c r="C23" s="26">
        <v>0</v>
      </c>
      <c r="D23" s="26">
        <v>0</v>
      </c>
      <c r="E23" s="26">
        <v>4000</v>
      </c>
      <c r="F23" s="26">
        <v>2000</v>
      </c>
      <c r="G23" s="27">
        <v>2000</v>
      </c>
      <c r="H23" s="28">
        <f t="shared" si="0"/>
        <v>6000</v>
      </c>
      <c r="I23" s="39">
        <f t="shared" si="1"/>
        <v>-4000</v>
      </c>
    </row>
    <row r="24" spans="1:9" ht="15.95" customHeight="1" x14ac:dyDescent="0.25">
      <c r="A24" s="24"/>
      <c r="B24" s="29" t="s">
        <v>29</v>
      </c>
      <c r="C24" s="26">
        <v>0</v>
      </c>
      <c r="D24" s="26">
        <v>0</v>
      </c>
      <c r="E24" s="26">
        <v>0</v>
      </c>
      <c r="F24" s="26">
        <v>2000</v>
      </c>
      <c r="G24" s="27">
        <v>3000</v>
      </c>
      <c r="H24" s="28">
        <f t="shared" si="0"/>
        <v>2000</v>
      </c>
      <c r="I24" s="39">
        <f t="shared" si="1"/>
        <v>1000</v>
      </c>
    </row>
    <row r="25" spans="1:9" ht="15.95" customHeight="1" x14ac:dyDescent="0.25">
      <c r="A25" s="24">
        <v>3.2</v>
      </c>
      <c r="B25" s="25" t="s">
        <v>30</v>
      </c>
      <c r="C25" s="26"/>
      <c r="D25" s="26"/>
      <c r="E25" s="26"/>
      <c r="F25" s="26"/>
      <c r="G25" s="27"/>
      <c r="H25" s="28">
        <f t="shared" si="0"/>
        <v>0</v>
      </c>
      <c r="I25" s="39">
        <f t="shared" si="1"/>
        <v>0</v>
      </c>
    </row>
    <row r="26" spans="1:9" ht="15.95" customHeight="1" x14ac:dyDescent="0.25">
      <c r="A26" s="24"/>
      <c r="B26" s="29" t="s">
        <v>31</v>
      </c>
      <c r="C26" s="26">
        <v>0</v>
      </c>
      <c r="D26" s="26">
        <v>0</v>
      </c>
      <c r="E26" s="26">
        <v>0</v>
      </c>
      <c r="F26" s="26">
        <v>0</v>
      </c>
      <c r="G26" s="27">
        <v>2000</v>
      </c>
      <c r="H26" s="28">
        <f t="shared" si="0"/>
        <v>0</v>
      </c>
      <c r="I26" s="39">
        <f t="shared" si="1"/>
        <v>2000</v>
      </c>
    </row>
    <row r="27" spans="1:9" ht="15.95" customHeight="1" x14ac:dyDescent="0.25">
      <c r="A27" s="24"/>
      <c r="B27" s="29" t="s">
        <v>32</v>
      </c>
      <c r="C27" s="26">
        <v>0</v>
      </c>
      <c r="D27" s="26">
        <v>0</v>
      </c>
      <c r="E27" s="26">
        <v>0</v>
      </c>
      <c r="F27" s="26">
        <v>4000</v>
      </c>
      <c r="G27" s="27">
        <v>6000</v>
      </c>
      <c r="H27" s="28">
        <f t="shared" si="0"/>
        <v>4000</v>
      </c>
      <c r="I27" s="39">
        <f t="shared" si="1"/>
        <v>2000</v>
      </c>
    </row>
    <row r="28" spans="1:9" ht="15.95" customHeight="1" x14ac:dyDescent="0.25">
      <c r="A28" s="24"/>
      <c r="B28" s="29"/>
      <c r="C28" s="26"/>
      <c r="D28" s="26"/>
      <c r="E28" s="26"/>
      <c r="F28" s="26"/>
      <c r="G28" s="27"/>
      <c r="H28" s="28">
        <f t="shared" si="0"/>
        <v>0</v>
      </c>
      <c r="I28" s="39">
        <f t="shared" si="1"/>
        <v>0</v>
      </c>
    </row>
    <row r="29" spans="1:9" ht="15.95" customHeight="1" x14ac:dyDescent="0.25">
      <c r="A29" s="24">
        <v>4.0999999999999996</v>
      </c>
      <c r="B29" s="25" t="s">
        <v>26</v>
      </c>
      <c r="C29" s="26"/>
      <c r="D29" s="26"/>
      <c r="E29" s="26"/>
      <c r="F29" s="26"/>
      <c r="G29" s="27"/>
      <c r="H29" s="28">
        <f t="shared" si="0"/>
        <v>0</v>
      </c>
      <c r="I29" s="39">
        <f t="shared" si="1"/>
        <v>0</v>
      </c>
    </row>
    <row r="30" spans="1:9" ht="15.95" customHeight="1" x14ac:dyDescent="0.25">
      <c r="A30" s="24"/>
      <c r="B30" s="29" t="s">
        <v>31</v>
      </c>
      <c r="C30" s="26">
        <v>0</v>
      </c>
      <c r="D30" s="26">
        <v>0</v>
      </c>
      <c r="E30" s="26">
        <v>0</v>
      </c>
      <c r="F30" s="26">
        <v>0</v>
      </c>
      <c r="G30" s="27">
        <v>2000</v>
      </c>
      <c r="H30" s="28">
        <f t="shared" si="0"/>
        <v>0</v>
      </c>
      <c r="I30" s="39">
        <f t="shared" si="1"/>
        <v>2000</v>
      </c>
    </row>
    <row r="31" spans="1:9" ht="15.95" customHeight="1" x14ac:dyDescent="0.25">
      <c r="A31" s="24"/>
      <c r="B31" s="29" t="s">
        <v>25</v>
      </c>
      <c r="C31" s="26">
        <v>1000</v>
      </c>
      <c r="D31" s="26">
        <v>2</v>
      </c>
      <c r="E31" s="26">
        <v>600</v>
      </c>
      <c r="F31" s="26">
        <v>1000</v>
      </c>
      <c r="G31" s="27">
        <v>0</v>
      </c>
      <c r="H31" s="28">
        <f t="shared" si="0"/>
        <v>3600</v>
      </c>
      <c r="I31" s="39">
        <f t="shared" si="1"/>
        <v>-3600</v>
      </c>
    </row>
    <row r="32" spans="1:9" ht="15.95" customHeight="1" x14ac:dyDescent="0.25">
      <c r="A32" s="24"/>
      <c r="B32" s="29"/>
      <c r="C32" s="26"/>
      <c r="D32" s="26"/>
      <c r="E32" s="26"/>
      <c r="F32" s="26"/>
      <c r="G32" s="27"/>
      <c r="H32" s="28"/>
      <c r="I32" s="39">
        <f t="shared" si="1"/>
        <v>0</v>
      </c>
    </row>
    <row r="33" spans="1:9" ht="40.35" customHeight="1" x14ac:dyDescent="0.25">
      <c r="A33" s="30"/>
      <c r="B33" s="31" t="s">
        <v>33</v>
      </c>
      <c r="C33" s="31"/>
      <c r="D33" s="32"/>
      <c r="E33" s="33">
        <f>SUM(E10:E32)</f>
        <v>10600</v>
      </c>
      <c r="F33" s="33"/>
      <c r="G33" s="34">
        <f>SUM(G10:G32)</f>
        <v>29000</v>
      </c>
      <c r="H33" s="35">
        <f>SUM(H10:H32)</f>
        <v>37100</v>
      </c>
      <c r="I33" s="40">
        <f t="shared" si="1"/>
        <v>-8100</v>
      </c>
    </row>
  </sheetData>
  <mergeCells count="1">
    <mergeCell ref="C7:D7"/>
  </mergeCells>
  <conditionalFormatting sqref="I31:I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30 I32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"/>
  <sheetViews>
    <sheetView zoomScale="110" zoomScaleNormal="110" workbookViewId="0">
      <selection activeCell="H17" sqref="H17"/>
    </sheetView>
  </sheetViews>
  <sheetFormatPr defaultColWidth="9" defaultRowHeight="15" x14ac:dyDescent="0.25"/>
  <cols>
    <col min="1" max="1" width="82.140625" style="1" customWidth="1"/>
    <col min="2" max="1025" width="8.85546875" customWidth="1"/>
  </cols>
  <sheetData>
    <row r="1" spans="1:1" x14ac:dyDescent="0.25">
      <c r="A1" s="2" t="s">
        <v>34</v>
      </c>
    </row>
    <row r="3" spans="1:1" ht="45" x14ac:dyDescent="0.25">
      <c r="A3" s="1" t="s">
        <v>35</v>
      </c>
    </row>
    <row r="5" spans="1:1" x14ac:dyDescent="0.25">
      <c r="A5" s="2" t="s">
        <v>36</v>
      </c>
    </row>
    <row r="6" spans="1:1" x14ac:dyDescent="0.25">
      <c r="A6" s="3" t="s">
        <v>37</v>
      </c>
    </row>
    <row r="7" spans="1:1" x14ac:dyDescent="0.25">
      <c r="A7" s="3" t="s">
        <v>38</v>
      </c>
    </row>
    <row r="8" spans="1:1" x14ac:dyDescent="0.25">
      <c r="A8" s="3" t="s">
        <v>39</v>
      </c>
    </row>
    <row r="9" spans="1:1" x14ac:dyDescent="0.25">
      <c r="A9" s="3" t="s">
        <v>40</v>
      </c>
    </row>
    <row r="10" spans="1:1" x14ac:dyDescent="0.25">
      <c r="A10" s="3" t="s">
        <v>41</v>
      </c>
    </row>
    <row r="11" spans="1:1" x14ac:dyDescent="0.25">
      <c r="A11" s="3" t="s">
        <v>42</v>
      </c>
    </row>
    <row r="12" spans="1:1" x14ac:dyDescent="0.25">
      <c r="A12" s="3" t="s">
        <v>43</v>
      </c>
    </row>
    <row r="13" spans="1:1" x14ac:dyDescent="0.25">
      <c r="A13" s="3" t="s">
        <v>44</v>
      </c>
    </row>
    <row r="14" spans="1:1" x14ac:dyDescent="0.25">
      <c r="A14" s="3" t="s">
        <v>45</v>
      </c>
    </row>
    <row r="15" spans="1:1" x14ac:dyDescent="0.25">
      <c r="A15" s="3" t="s">
        <v>46</v>
      </c>
    </row>
    <row r="16" spans="1:1" x14ac:dyDescent="0.25">
      <c r="A16" s="3" t="s">
        <v>47</v>
      </c>
    </row>
    <row r="17" spans="1:1" x14ac:dyDescent="0.25">
      <c r="A17" s="3" t="s">
        <v>48</v>
      </c>
    </row>
    <row r="18" spans="1:1" x14ac:dyDescent="0.25">
      <c r="A18" s="3" t="s">
        <v>49</v>
      </c>
    </row>
    <row r="19" spans="1:1" ht="30" x14ac:dyDescent="0.25">
      <c r="A19" s="3" t="s">
        <v>50</v>
      </c>
    </row>
    <row r="20" spans="1:1" x14ac:dyDescent="0.25">
      <c r="A20" s="3" t="s">
        <v>51</v>
      </c>
    </row>
    <row r="21" spans="1:1" x14ac:dyDescent="0.25">
      <c r="A21" s="3" t="s">
        <v>52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How to Use this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Ryan Wickramaratne</cp:lastModifiedBy>
  <cp:revision>1</cp:revision>
  <cp:lastPrinted>2022-07-19T03:41:18Z</cp:lastPrinted>
  <dcterms:created xsi:type="dcterms:W3CDTF">2016-04-28T20:56:00Z</dcterms:created>
  <dcterms:modified xsi:type="dcterms:W3CDTF">2022-07-19T03:43:03Z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400A348E436E4C00A31CFEC5D0AB77CF</vt:lpwstr>
  </property>
  <property fmtid="{D5CDD505-2E9C-101B-9397-08002B2CF9AE}" pid="9" name="KSOProductBuildVer">
    <vt:lpwstr>1033-11.2.0.10451</vt:lpwstr>
  </property>
</Properties>
</file>