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nnelly\Documents\GitHub\MLB\"/>
    </mc:Choice>
  </mc:AlternateContent>
  <xr:revisionPtr revIDLastSave="0" documentId="13_ncr:1_{B81E088A-D076-44E1-892D-F694662D626A}" xr6:coauthVersionLast="36" xr6:coauthVersionMax="36" xr10:uidLastSave="{00000000-0000-0000-0000-000000000000}"/>
  <bookViews>
    <workbookView xWindow="0" yWindow="0" windowWidth="15750" windowHeight="7755" tabRatio="1000" firstSheet="9" activeTab="10" xr2:uid="{B8D79E07-1DA5-45C9-AEAB-5B9073D34BCB}"/>
  </bookViews>
  <sheets>
    <sheet name="gameData.players" sheetId="3" r:id="rId1"/>
    <sheet name="gameData.probablePitchers" sheetId="4" r:id="rId2"/>
    <sheet name="gameData.teams" sheetId="5" r:id="rId3"/>
    <sheet name="gameData.venue" sheetId="6" r:id="rId4"/>
    <sheet name="liveData.plays.result" sheetId="7" r:id="rId5"/>
    <sheet name="liveData.plays.about" sheetId="8" r:id="rId6"/>
    <sheet name="liveData.plays.count" sheetId="9" r:id="rId7"/>
    <sheet name="liveData.plays.matchup" sheetId="10" r:id="rId8"/>
    <sheet name="liveData.plays.runners" sheetId="11" r:id="rId9"/>
    <sheet name="liveData.plays.pitch" sheetId="12" r:id="rId10"/>
    <sheet name="liveData.linescore" sheetId="13" r:id="rId11"/>
    <sheet name="liveData.decision" sheetId="14" r:id="rId12"/>
    <sheet name="liveData.officials" sheetId="15" r:id="rId13"/>
    <sheet name="liveData.plays.hotcold.batter" sheetId="16" r:id="rId14"/>
    <sheet name="liveData.plays.hotcold.pitcher" sheetId="1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2" l="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1" i="11"/>
  <c r="C33" i="10"/>
  <c r="C1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146D4-BBE1-43EB-B12E-00F12574268F}" keepAlive="1" name="Query - queries_test" description="Connection to the 'queries_test' query in the workbook." type="5" refreshedVersion="6" background="1" saveData="1">
    <dbPr connection="Provider=Microsoft.Mashup.OleDb.1;Data Source=$Workbook$;Location=queries_test;Extended Properties=&quot;&quot;" command="SELECT * FROM [queries_test]"/>
  </connection>
</connections>
</file>

<file path=xl/sharedStrings.xml><?xml version="1.0" encoding="utf-8"?>
<sst xmlns="http://schemas.openxmlformats.org/spreadsheetml/2006/main" count="643" uniqueCount="290">
  <si>
    <t>nameMatrilineal</t>
  </si>
  <si>
    <t xml:space="preserve">strikeZoneBottom   </t>
  </si>
  <si>
    <t xml:space="preserve">lastFirstName      </t>
  </si>
  <si>
    <t xml:space="preserve">birthCountry       </t>
  </si>
  <si>
    <t>primaryPositionname</t>
  </si>
  <si>
    <t xml:space="preserve">fullFMLName        </t>
  </si>
  <si>
    <t>birthCity</t>
  </si>
  <si>
    <t xml:space="preserve">primaryNumber      </t>
  </si>
  <si>
    <t>nickName</t>
  </si>
  <si>
    <t xml:space="preserve">batSidedescription </t>
  </si>
  <si>
    <t>height</t>
  </si>
  <si>
    <t xml:space="preserve">lastInitName       </t>
  </si>
  <si>
    <t xml:space="preserve">fullLFMName        </t>
  </si>
  <si>
    <t>gender</t>
  </si>
  <si>
    <t>strikeZoneTop</t>
  </si>
  <si>
    <t>isPlayer</t>
  </si>
  <si>
    <t>mlbDebutDate</t>
  </si>
  <si>
    <t>pronunciation</t>
  </si>
  <si>
    <t>pitchHandcode</t>
  </si>
  <si>
    <t>deathCity</t>
  </si>
  <si>
    <t>deathStateProvince</t>
  </si>
  <si>
    <t>nameSlug</t>
  </si>
  <si>
    <t>firstLastName</t>
  </si>
  <si>
    <t>initLastName</t>
  </si>
  <si>
    <t>draftYear</t>
  </si>
  <si>
    <t>nameTitle</t>
  </si>
  <si>
    <t>deathCountry</t>
  </si>
  <si>
    <t>useName</t>
  </si>
  <si>
    <t>nameFirstLast</t>
  </si>
  <si>
    <t>birthDate</t>
  </si>
  <si>
    <t>weight</t>
  </si>
  <si>
    <t>deathDate</t>
  </si>
  <si>
    <t>currentAge</t>
  </si>
  <si>
    <t>primaryPositiontype</t>
  </si>
  <si>
    <t>link</t>
  </si>
  <si>
    <t>isVerified</t>
  </si>
  <si>
    <t>firstName</t>
  </si>
  <si>
    <t>middleName</t>
  </si>
  <si>
    <t>birthStateProvince</t>
  </si>
  <si>
    <t>lastName</t>
  </si>
  <si>
    <t>lastPlayedDate</t>
  </si>
  <si>
    <t>gameid</t>
  </si>
  <si>
    <t>boxscoreName</t>
  </si>
  <si>
    <t>primaryPositionabbreviation</t>
  </si>
  <si>
    <t>fullName</t>
  </si>
  <si>
    <t>active</t>
  </si>
  <si>
    <t>batSidecode</t>
  </si>
  <si>
    <t>primaryPositioncode</t>
  </si>
  <si>
    <t>id</t>
  </si>
  <si>
    <t>pitchHanddescription</t>
  </si>
  <si>
    <t>h/a</t>
  </si>
  <si>
    <t>teamName</t>
  </si>
  <si>
    <t>leagueid</t>
  </si>
  <si>
    <t>sportlink</t>
  </si>
  <si>
    <t>leaguename</t>
  </si>
  <si>
    <t>name</t>
  </si>
  <si>
    <t>recordwildCardGamesBack</t>
  </si>
  <si>
    <t>divisionname</t>
  </si>
  <si>
    <t>venueid</t>
  </si>
  <si>
    <t>season</t>
  </si>
  <si>
    <t>locationName</t>
  </si>
  <si>
    <t>divisionlink</t>
  </si>
  <si>
    <t>recordgamesPlayed</t>
  </si>
  <si>
    <t>fileCode</t>
  </si>
  <si>
    <t>venuelink</t>
  </si>
  <si>
    <t>springLeaguename</t>
  </si>
  <si>
    <t>leaguelink</t>
  </si>
  <si>
    <t>springLeagueabbreviation</t>
  </si>
  <si>
    <t>recordspringLeagueGamesBack</t>
  </si>
  <si>
    <t>venuename</t>
  </si>
  <si>
    <t>recorddivisionGamesBack</t>
  </si>
  <si>
    <t>springLeagueid</t>
  </si>
  <si>
    <t>recordsportGamesBack</t>
  </si>
  <si>
    <t>abbreviation</t>
  </si>
  <si>
    <t>firstYearOfPlay</t>
  </si>
  <si>
    <t>springLeaguelink</t>
  </si>
  <si>
    <t>sportname</t>
  </si>
  <si>
    <t>teamCode</t>
  </si>
  <si>
    <t>shortName</t>
  </si>
  <si>
    <t>recordconferenceGamesBack</t>
  </si>
  <si>
    <t>recordleagueRecordwins</t>
  </si>
  <si>
    <t>divisionid</t>
  </si>
  <si>
    <t>sportid</t>
  </si>
  <si>
    <t>recordleagueRecordlosses</t>
  </si>
  <si>
    <t>recordleagueGamesBack</t>
  </si>
  <si>
    <t>recordleagueRecordpct</t>
  </si>
  <si>
    <t>allStarStatus</t>
  </si>
  <si>
    <t>fieldInfoleftLine</t>
  </si>
  <si>
    <t>fieldInfoleft</t>
  </si>
  <si>
    <t>timeZoneid</t>
  </si>
  <si>
    <t>fieldInforight</t>
  </si>
  <si>
    <t>locationdefaultCoordinateslatitude</t>
  </si>
  <si>
    <t>locationcity</t>
  </si>
  <si>
    <t>timeZoneoffset</t>
  </si>
  <si>
    <t>fieldInforightCenter</t>
  </si>
  <si>
    <t>fieldInforoofType</t>
  </si>
  <si>
    <t>fieldInfoleftCenter</t>
  </si>
  <si>
    <t>fieldInfoturfType</t>
  </si>
  <si>
    <t>fieldInfocenter</t>
  </si>
  <si>
    <t>locationcountry</t>
  </si>
  <si>
    <t>fieldInforightLine</t>
  </si>
  <si>
    <t>locationstate</t>
  </si>
  <si>
    <t>locationdefaultCoordinateslongitude</t>
  </si>
  <si>
    <t>timeZonetz</t>
  </si>
  <si>
    <t>fieldInfocapacity</t>
  </si>
  <si>
    <t>locationstateAbbrev</t>
  </si>
  <si>
    <t>description</t>
  </si>
  <si>
    <t>eventType</t>
  </si>
  <si>
    <t>rbi</t>
  </si>
  <si>
    <t>event</t>
  </si>
  <si>
    <t>atbatid</t>
  </si>
  <si>
    <t>type</t>
  </si>
  <si>
    <t>awayScore</t>
  </si>
  <si>
    <t>homeScore</t>
  </si>
  <si>
    <t>hasOut</t>
  </si>
  <si>
    <t>isComplete</t>
  </si>
  <si>
    <t>captivatingIndex</t>
  </si>
  <si>
    <t>isTopInning</t>
  </si>
  <si>
    <t>isScoringPlay</t>
  </si>
  <si>
    <t>inning</t>
  </si>
  <si>
    <t>endTime</t>
  </si>
  <si>
    <t>hasReview</t>
  </si>
  <si>
    <t>atBatIndex</t>
  </si>
  <si>
    <t>startTime</t>
  </si>
  <si>
    <t>halfInning</t>
  </si>
  <si>
    <t>balls</t>
  </si>
  <si>
    <t>outs</t>
  </si>
  <si>
    <t>strikes</t>
  </si>
  <si>
    <t>batterlink</t>
  </si>
  <si>
    <t>postOnThirdfullName</t>
  </si>
  <si>
    <t>secondid</t>
  </si>
  <si>
    <t>postOnFirstlink</t>
  </si>
  <si>
    <t>batSidedescription</t>
  </si>
  <si>
    <t>secondlink</t>
  </si>
  <si>
    <t>postOnThirdlink</t>
  </si>
  <si>
    <t>thirdfullName</t>
  </si>
  <si>
    <t>thirdid</t>
  </si>
  <si>
    <t>postOnSecondlink</t>
  </si>
  <si>
    <t>postOnSecondfullName</t>
  </si>
  <si>
    <t>secondfullName</t>
  </si>
  <si>
    <t>splitsbatter</t>
  </si>
  <si>
    <t>firstlink</t>
  </si>
  <si>
    <t>postOnFirstfullName</t>
  </si>
  <si>
    <t>pitcherlink</t>
  </si>
  <si>
    <t>pitcherid</t>
  </si>
  <si>
    <t>pitcherfullName</t>
  </si>
  <si>
    <t>firstid</t>
  </si>
  <si>
    <t>batterid</t>
  </si>
  <si>
    <t>batterfullName</t>
  </si>
  <si>
    <t>splitsmenOnBase</t>
  </si>
  <si>
    <t>thirdlink</t>
  </si>
  <si>
    <t>firstfullName</t>
  </si>
  <si>
    <t>postOnFirstid</t>
  </si>
  <si>
    <t>splitspitcher</t>
  </si>
  <si>
    <t>postOnThirdid</t>
  </si>
  <si>
    <t>postOnSecondid</t>
  </si>
  <si>
    <t>creditsplayerlink</t>
  </si>
  <si>
    <t>detailsresponsiblePitcherlink</t>
  </si>
  <si>
    <t>movementoutBase</t>
  </si>
  <si>
    <t>creditspositionabbreviation</t>
  </si>
  <si>
    <t>detailsearned</t>
  </si>
  <si>
    <t>detailsisScoringEvent</t>
  </si>
  <si>
    <t>detailsmovementReason</t>
  </si>
  <si>
    <t>creditspositioncode</t>
  </si>
  <si>
    <t>creditspositiontype</t>
  </si>
  <si>
    <t>movementisOut</t>
  </si>
  <si>
    <t>detailsrunnerid</t>
  </si>
  <si>
    <t>detailsrunnerfullName</t>
  </si>
  <si>
    <t>runnerid</t>
  </si>
  <si>
    <t>detailsresponsiblePitcherid</t>
  </si>
  <si>
    <t>creditsplayerid</t>
  </si>
  <si>
    <t>movementstart</t>
  </si>
  <si>
    <t>creditspositionname</t>
  </si>
  <si>
    <t>detailsresponsiblePitcher</t>
  </si>
  <si>
    <t>detailsrunnerlink</t>
  </si>
  <si>
    <t>movementoutNumber</t>
  </si>
  <si>
    <t>detailsevent</t>
  </si>
  <si>
    <t>detailsplayIndex</t>
  </si>
  <si>
    <t>detailseventType</t>
  </si>
  <si>
    <t>detailsrbi</t>
  </si>
  <si>
    <t>detailsteamUnearned</t>
  </si>
  <si>
    <t>creditscredit</t>
  </si>
  <si>
    <t>movementend</t>
  </si>
  <si>
    <t>pitchDatacoordinatesz0</t>
  </si>
  <si>
    <t>umpirelink</t>
  </si>
  <si>
    <t>playerid</t>
  </si>
  <si>
    <t>actionPlayId</t>
  </si>
  <si>
    <t>detailsdescription</t>
  </si>
  <si>
    <t>detailsisScoringPlay</t>
  </si>
  <si>
    <t>detailscalldescription</t>
  </si>
  <si>
    <t>hitDatatrajectory</t>
  </si>
  <si>
    <t>battingOrder</t>
  </si>
  <si>
    <t>pitchDatastartSpeed</t>
  </si>
  <si>
    <t>pitchDatacoordinatesaZ</t>
  </si>
  <si>
    <t>positioncode</t>
  </si>
  <si>
    <t>pitchDatacoordinatesaY</t>
  </si>
  <si>
    <t>index</t>
  </si>
  <si>
    <t>pitchDatabreaksbreakY</t>
  </si>
  <si>
    <t>base</t>
  </si>
  <si>
    <t>hitDatacoordinatescoordY</t>
  </si>
  <si>
    <t>pfxId</t>
  </si>
  <si>
    <t>detailsisInPlay</t>
  </si>
  <si>
    <t>hitDatalaunchSpeed</t>
  </si>
  <si>
    <t>playerlink</t>
  </si>
  <si>
    <t>detailstypedescription</t>
  </si>
  <si>
    <t>pitchDatabreaksspinDirection</t>
  </si>
  <si>
    <t>pitchDatacoordinatesx0</t>
  </si>
  <si>
    <t>pitchDatabreaksbreakLength</t>
  </si>
  <si>
    <t>positiontype</t>
  </si>
  <si>
    <t>pitchDatacoordinatespfxZ</t>
  </si>
  <si>
    <t>isPitch</t>
  </si>
  <si>
    <t>detailstypecode</t>
  </si>
  <si>
    <t>detailscode</t>
  </si>
  <si>
    <t>umpireid</t>
  </si>
  <si>
    <t>hitDatahardness</t>
  </si>
  <si>
    <t>hitDatacoordinatescoordX</t>
  </si>
  <si>
    <t>detailsfromCatcher</t>
  </si>
  <si>
    <t>pitchDatacoordinatesaX</t>
  </si>
  <si>
    <t>pitchDatacoordinatesy0</t>
  </si>
  <si>
    <t>pitchDataplateTime</t>
  </si>
  <si>
    <t>pitchDatacoordinatesy</t>
  </si>
  <si>
    <t>hitDatatotalDistance</t>
  </si>
  <si>
    <t>injuryType</t>
  </si>
  <si>
    <t>hitDatalaunchAngle</t>
  </si>
  <si>
    <t>detailsrunnerGoing</t>
  </si>
  <si>
    <t>pitchDatacoordinatespfxX</t>
  </si>
  <si>
    <t>pitchDatacoordinatesvX0</t>
  </si>
  <si>
    <t>detailsballColor</t>
  </si>
  <si>
    <t>hitDatalocation</t>
  </si>
  <si>
    <t>pitchDatacoordinatesvY0</t>
  </si>
  <si>
    <t>playId</t>
  </si>
  <si>
    <t>pitchDatabreaksbreakAngle</t>
  </si>
  <si>
    <t>countstrikes</t>
  </si>
  <si>
    <t>pitchDatastrikeZoneBottom</t>
  </si>
  <si>
    <t>countouts</t>
  </si>
  <si>
    <t>pitchDatacoordinatesvZ0</t>
  </si>
  <si>
    <t>pitchDataendSpeed</t>
  </si>
  <si>
    <t>pitchDatatypeConfidence</t>
  </si>
  <si>
    <t>positionname</t>
  </si>
  <si>
    <t>detailsawayScore</t>
  </si>
  <si>
    <t>positionabbreviation</t>
  </si>
  <si>
    <t>pitchDatacoordinatespX</t>
  </si>
  <si>
    <t>pitchDatazone</t>
  </si>
  <si>
    <t>countballs</t>
  </si>
  <si>
    <t>detailshomeScore</t>
  </si>
  <si>
    <t>detailstrailColor</t>
  </si>
  <si>
    <t>pitchDatacoordinatesx</t>
  </si>
  <si>
    <t>detailsisBall</t>
  </si>
  <si>
    <t>detailsisStrike</t>
  </si>
  <si>
    <t>pitchDatastrikeZoneTop</t>
  </si>
  <si>
    <t>pitchDatabreaksspinRate</t>
  </si>
  <si>
    <t>pitchDataextension</t>
  </si>
  <si>
    <t>pitchDatacoordinatespZ</t>
  </si>
  <si>
    <t>detailshasReview</t>
  </si>
  <si>
    <t>detailscallcode</t>
  </si>
  <si>
    <t>pitchNumber</t>
  </si>
  <si>
    <t>hits</t>
  </si>
  <si>
    <t>leftOnBase</t>
  </si>
  <si>
    <t>runs</t>
  </si>
  <si>
    <t>errors</t>
  </si>
  <si>
    <t>w/l</t>
  </si>
  <si>
    <t>officiallink</t>
  </si>
  <si>
    <t>officialfullName</t>
  </si>
  <si>
    <t>officialid</t>
  </si>
  <si>
    <t>officialType</t>
  </si>
  <si>
    <t>temp</t>
  </si>
  <si>
    <t>value</t>
  </si>
  <si>
    <t>color</t>
  </si>
  <si>
    <t>zone</t>
  </si>
  <si>
    <t>integer</t>
  </si>
  <si>
    <t>text</t>
  </si>
  <si>
    <t>smallint</t>
  </si>
  <si>
    <t>date</t>
  </si>
  <si>
    <t>smalint</t>
  </si>
  <si>
    <t>boolean</t>
  </si>
  <si>
    <t>decimal</t>
  </si>
  <si>
    <t>char(1)</t>
  </si>
  <si>
    <t>varchar(3)</t>
  </si>
  <si>
    <t>might have a '-'</t>
  </si>
  <si>
    <t>datetime</t>
  </si>
  <si>
    <t>could include a '-'</t>
  </si>
  <si>
    <t>smallint,</t>
  </si>
  <si>
    <t>char(1),</t>
  </si>
  <si>
    <t>text,</t>
  </si>
  <si>
    <t>integer,</t>
  </si>
  <si>
    <t>varchar(2),</t>
  </si>
  <si>
    <t>boolean,</t>
  </si>
  <si>
    <t>datetime,</t>
  </si>
  <si>
    <t>decimal,</t>
  </si>
  <si>
    <t>varchar(3),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</si>
</sst>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325-58F8-4DC9-8966-C532EE4DAAC8}">
  <dimension ref="A1:B50"/>
  <sheetViews>
    <sheetView topLeftCell="A25" workbookViewId="0">
      <selection sqref="A1:B50"/>
    </sheetView>
  </sheetViews>
  <sheetFormatPr defaultRowHeight="15" x14ac:dyDescent="0.25"/>
  <cols>
    <col min="1" max="1" width="27" bestFit="1" customWidth="1"/>
  </cols>
  <sheetData>
    <row r="1" spans="1:2" x14ac:dyDescent="0.25">
      <c r="A1" s="1" t="s">
        <v>0</v>
      </c>
      <c r="B1" t="s">
        <v>270</v>
      </c>
    </row>
    <row r="2" spans="1:2" x14ac:dyDescent="0.25">
      <c r="A2" t="s">
        <v>1</v>
      </c>
      <c r="B2" t="s">
        <v>275</v>
      </c>
    </row>
    <row r="3" spans="1:2" x14ac:dyDescent="0.25">
      <c r="A3" t="s">
        <v>2</v>
      </c>
      <c r="B3" t="s">
        <v>270</v>
      </c>
    </row>
    <row r="4" spans="1:2" x14ac:dyDescent="0.25">
      <c r="A4" t="s">
        <v>3</v>
      </c>
      <c r="B4" t="s">
        <v>270</v>
      </c>
    </row>
    <row r="5" spans="1:2" x14ac:dyDescent="0.25">
      <c r="A5" t="s">
        <v>4</v>
      </c>
      <c r="B5" t="s">
        <v>270</v>
      </c>
    </row>
    <row r="6" spans="1:2" x14ac:dyDescent="0.25">
      <c r="A6" t="s">
        <v>5</v>
      </c>
      <c r="B6" t="s">
        <v>270</v>
      </c>
    </row>
    <row r="7" spans="1:2" x14ac:dyDescent="0.25">
      <c r="A7" t="s">
        <v>6</v>
      </c>
      <c r="B7" t="s">
        <v>270</v>
      </c>
    </row>
    <row r="8" spans="1:2" x14ac:dyDescent="0.25">
      <c r="A8" t="s">
        <v>7</v>
      </c>
      <c r="B8" t="s">
        <v>271</v>
      </c>
    </row>
    <row r="9" spans="1:2" x14ac:dyDescent="0.25">
      <c r="A9" t="s">
        <v>8</v>
      </c>
      <c r="B9" t="s">
        <v>270</v>
      </c>
    </row>
    <row r="10" spans="1:2" x14ac:dyDescent="0.25">
      <c r="A10" t="s">
        <v>9</v>
      </c>
      <c r="B10" t="s">
        <v>270</v>
      </c>
    </row>
    <row r="11" spans="1:2" x14ac:dyDescent="0.25">
      <c r="A11" t="s">
        <v>10</v>
      </c>
      <c r="B11" t="s">
        <v>270</v>
      </c>
    </row>
    <row r="12" spans="1:2" x14ac:dyDescent="0.25">
      <c r="A12" t="s">
        <v>11</v>
      </c>
      <c r="B12" t="s">
        <v>270</v>
      </c>
    </row>
    <row r="13" spans="1:2" x14ac:dyDescent="0.25">
      <c r="A13" t="s">
        <v>12</v>
      </c>
      <c r="B13" t="s">
        <v>270</v>
      </c>
    </row>
    <row r="14" spans="1:2" x14ac:dyDescent="0.25">
      <c r="A14" t="s">
        <v>13</v>
      </c>
      <c r="B14" t="s">
        <v>276</v>
      </c>
    </row>
    <row r="15" spans="1:2" x14ac:dyDescent="0.25">
      <c r="A15" t="s">
        <v>14</v>
      </c>
      <c r="B15" t="s">
        <v>275</v>
      </c>
    </row>
    <row r="16" spans="1:2" x14ac:dyDescent="0.25">
      <c r="A16" t="s">
        <v>15</v>
      </c>
      <c r="B16" t="s">
        <v>274</v>
      </c>
    </row>
    <row r="17" spans="1:2" x14ac:dyDescent="0.25">
      <c r="A17" t="s">
        <v>16</v>
      </c>
      <c r="B17" t="s">
        <v>272</v>
      </c>
    </row>
    <row r="18" spans="1:2" x14ac:dyDescent="0.25">
      <c r="A18" t="s">
        <v>17</v>
      </c>
      <c r="B18" t="s">
        <v>270</v>
      </c>
    </row>
    <row r="19" spans="1:2" x14ac:dyDescent="0.25">
      <c r="A19" t="s">
        <v>18</v>
      </c>
      <c r="B19" t="s">
        <v>276</v>
      </c>
    </row>
    <row r="20" spans="1:2" x14ac:dyDescent="0.25">
      <c r="A20" t="s">
        <v>19</v>
      </c>
      <c r="B20" t="s">
        <v>270</v>
      </c>
    </row>
    <row r="21" spans="1:2" x14ac:dyDescent="0.25">
      <c r="A21" t="s">
        <v>20</v>
      </c>
      <c r="B21" t="s">
        <v>270</v>
      </c>
    </row>
    <row r="22" spans="1:2" x14ac:dyDescent="0.25">
      <c r="A22" t="s">
        <v>21</v>
      </c>
      <c r="B22" t="s">
        <v>270</v>
      </c>
    </row>
    <row r="23" spans="1:2" x14ac:dyDescent="0.25">
      <c r="A23" t="s">
        <v>22</v>
      </c>
      <c r="B23" t="s">
        <v>270</v>
      </c>
    </row>
    <row r="24" spans="1:2" x14ac:dyDescent="0.25">
      <c r="A24" t="s">
        <v>23</v>
      </c>
      <c r="B24" t="s">
        <v>270</v>
      </c>
    </row>
    <row r="25" spans="1:2" x14ac:dyDescent="0.25">
      <c r="A25" t="s">
        <v>24</v>
      </c>
      <c r="B25" t="s">
        <v>269</v>
      </c>
    </row>
    <row r="26" spans="1:2" x14ac:dyDescent="0.25">
      <c r="A26" t="s">
        <v>25</v>
      </c>
      <c r="B26" t="s">
        <v>270</v>
      </c>
    </row>
    <row r="27" spans="1:2" x14ac:dyDescent="0.25">
      <c r="A27" t="s">
        <v>26</v>
      </c>
      <c r="B27" t="s">
        <v>270</v>
      </c>
    </row>
    <row r="28" spans="1:2" x14ac:dyDescent="0.25">
      <c r="A28" t="s">
        <v>27</v>
      </c>
      <c r="B28" t="s">
        <v>270</v>
      </c>
    </row>
    <row r="29" spans="1:2" x14ac:dyDescent="0.25">
      <c r="A29" t="s">
        <v>28</v>
      </c>
      <c r="B29" t="s">
        <v>270</v>
      </c>
    </row>
    <row r="30" spans="1:2" x14ac:dyDescent="0.25">
      <c r="A30" t="s">
        <v>29</v>
      </c>
      <c r="B30" t="s">
        <v>272</v>
      </c>
    </row>
    <row r="31" spans="1:2" x14ac:dyDescent="0.25">
      <c r="A31" t="s">
        <v>30</v>
      </c>
      <c r="B31" t="s">
        <v>271</v>
      </c>
    </row>
    <row r="32" spans="1:2" x14ac:dyDescent="0.25">
      <c r="A32" t="s">
        <v>31</v>
      </c>
      <c r="B32" t="s">
        <v>272</v>
      </c>
    </row>
    <row r="33" spans="1:2" x14ac:dyDescent="0.25">
      <c r="A33" t="s">
        <v>32</v>
      </c>
      <c r="B33" t="s">
        <v>273</v>
      </c>
    </row>
    <row r="34" spans="1:2" x14ac:dyDescent="0.25">
      <c r="A34" t="s">
        <v>33</v>
      </c>
      <c r="B34" t="s">
        <v>270</v>
      </c>
    </row>
    <row r="35" spans="1:2" x14ac:dyDescent="0.25">
      <c r="A35" t="s">
        <v>34</v>
      </c>
      <c r="B35" t="s">
        <v>270</v>
      </c>
    </row>
    <row r="36" spans="1:2" x14ac:dyDescent="0.25">
      <c r="A36" t="s">
        <v>35</v>
      </c>
      <c r="B36" t="s">
        <v>274</v>
      </c>
    </row>
    <row r="37" spans="1:2" x14ac:dyDescent="0.25">
      <c r="A37" t="s">
        <v>36</v>
      </c>
      <c r="B37" t="s">
        <v>270</v>
      </c>
    </row>
    <row r="38" spans="1:2" x14ac:dyDescent="0.25">
      <c r="A38" t="s">
        <v>37</v>
      </c>
      <c r="B38" t="s">
        <v>270</v>
      </c>
    </row>
    <row r="39" spans="1:2" x14ac:dyDescent="0.25">
      <c r="A39" t="s">
        <v>38</v>
      </c>
      <c r="B39" t="s">
        <v>270</v>
      </c>
    </row>
    <row r="40" spans="1:2" x14ac:dyDescent="0.25">
      <c r="A40" t="s">
        <v>39</v>
      </c>
      <c r="B40" t="s">
        <v>270</v>
      </c>
    </row>
    <row r="41" spans="1:2" x14ac:dyDescent="0.25">
      <c r="A41" t="s">
        <v>40</v>
      </c>
      <c r="B41" t="s">
        <v>272</v>
      </c>
    </row>
    <row r="42" spans="1:2" x14ac:dyDescent="0.25">
      <c r="A42" t="s">
        <v>41</v>
      </c>
      <c r="B42" t="s">
        <v>269</v>
      </c>
    </row>
    <row r="43" spans="1:2" x14ac:dyDescent="0.25">
      <c r="A43" t="s">
        <v>42</v>
      </c>
      <c r="B43" t="s">
        <v>270</v>
      </c>
    </row>
    <row r="44" spans="1:2" x14ac:dyDescent="0.25">
      <c r="A44" t="s">
        <v>43</v>
      </c>
      <c r="B44" t="s">
        <v>277</v>
      </c>
    </row>
    <row r="45" spans="1:2" x14ac:dyDescent="0.25">
      <c r="A45" t="s">
        <v>44</v>
      </c>
      <c r="B45" t="s">
        <v>270</v>
      </c>
    </row>
    <row r="46" spans="1:2" x14ac:dyDescent="0.25">
      <c r="A46" t="s">
        <v>45</v>
      </c>
      <c r="B46" t="s">
        <v>274</v>
      </c>
    </row>
    <row r="47" spans="1:2" x14ac:dyDescent="0.25">
      <c r="A47" t="s">
        <v>46</v>
      </c>
      <c r="B47" t="s">
        <v>276</v>
      </c>
    </row>
    <row r="48" spans="1:2" x14ac:dyDescent="0.25">
      <c r="A48" t="s">
        <v>47</v>
      </c>
      <c r="B48" t="s">
        <v>271</v>
      </c>
    </row>
    <row r="49" spans="1:2" x14ac:dyDescent="0.25">
      <c r="A49" t="s">
        <v>48</v>
      </c>
      <c r="B49" t="s">
        <v>269</v>
      </c>
    </row>
    <row r="50" spans="1:2" x14ac:dyDescent="0.25">
      <c r="A50" t="s">
        <v>49</v>
      </c>
      <c r="B50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AD84-FC2E-4129-AF83-AD21234D56B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41</v>
      </c>
      <c r="B1" t="s">
        <v>269</v>
      </c>
    </row>
    <row r="2" spans="1:2" x14ac:dyDescent="0.25">
      <c r="A2" t="s">
        <v>50</v>
      </c>
      <c r="B2" t="s">
        <v>270</v>
      </c>
    </row>
    <row r="3" spans="1:2" x14ac:dyDescent="0.25">
      <c r="A3" t="s">
        <v>44</v>
      </c>
      <c r="B3" t="s">
        <v>270</v>
      </c>
    </row>
    <row r="4" spans="1:2" x14ac:dyDescent="0.25">
      <c r="A4" t="s">
        <v>48</v>
      </c>
      <c r="B4" t="s">
        <v>269</v>
      </c>
    </row>
    <row r="5" spans="1:2" x14ac:dyDescent="0.25">
      <c r="A5" t="s">
        <v>34</v>
      </c>
      <c r="B5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85B1-C51A-46D6-8B17-86D1D3C21734}">
  <dimension ref="A1:C40"/>
  <sheetViews>
    <sheetView topLeftCell="A15" workbookViewId="0">
      <selection sqref="A1:B40"/>
    </sheetView>
  </sheetViews>
  <sheetFormatPr defaultRowHeight="15" x14ac:dyDescent="0.25"/>
  <cols>
    <col min="1" max="1" width="29" bestFit="1" customWidth="1"/>
  </cols>
  <sheetData>
    <row r="1" spans="1:3" x14ac:dyDescent="0.25">
      <c r="A1" t="s">
        <v>51</v>
      </c>
      <c r="B1" t="s">
        <v>270</v>
      </c>
    </row>
    <row r="2" spans="1:3" x14ac:dyDescent="0.25">
      <c r="A2" t="s">
        <v>52</v>
      </c>
      <c r="B2" t="s">
        <v>271</v>
      </c>
    </row>
    <row r="3" spans="1:3" x14ac:dyDescent="0.25">
      <c r="A3" t="s">
        <v>53</v>
      </c>
      <c r="B3" t="s">
        <v>270</v>
      </c>
    </row>
    <row r="4" spans="1:3" x14ac:dyDescent="0.25">
      <c r="A4" t="s">
        <v>54</v>
      </c>
      <c r="B4" t="s">
        <v>270</v>
      </c>
    </row>
    <row r="5" spans="1:3" x14ac:dyDescent="0.25">
      <c r="A5" t="s">
        <v>55</v>
      </c>
      <c r="B5" t="s">
        <v>270</v>
      </c>
    </row>
    <row r="6" spans="1:3" x14ac:dyDescent="0.25">
      <c r="A6" t="s">
        <v>56</v>
      </c>
      <c r="B6" t="s">
        <v>269</v>
      </c>
      <c r="C6" t="s">
        <v>278</v>
      </c>
    </row>
    <row r="7" spans="1:3" x14ac:dyDescent="0.25">
      <c r="A7" t="s">
        <v>57</v>
      </c>
      <c r="B7" t="s">
        <v>270</v>
      </c>
    </row>
    <row r="8" spans="1:3" x14ac:dyDescent="0.25">
      <c r="A8" t="s">
        <v>58</v>
      </c>
      <c r="B8" t="s">
        <v>271</v>
      </c>
    </row>
    <row r="9" spans="1:3" x14ac:dyDescent="0.25">
      <c r="A9" t="s">
        <v>59</v>
      </c>
      <c r="B9" t="s">
        <v>269</v>
      </c>
    </row>
    <row r="10" spans="1:3" x14ac:dyDescent="0.25">
      <c r="A10" t="s">
        <v>60</v>
      </c>
      <c r="B10" t="s">
        <v>270</v>
      </c>
    </row>
    <row r="11" spans="1:3" x14ac:dyDescent="0.25">
      <c r="A11" t="s">
        <v>61</v>
      </c>
      <c r="B11" t="s">
        <v>270</v>
      </c>
    </row>
    <row r="12" spans="1:3" x14ac:dyDescent="0.25">
      <c r="A12" t="s">
        <v>62</v>
      </c>
      <c r="B12" t="s">
        <v>269</v>
      </c>
      <c r="C12" t="s">
        <v>278</v>
      </c>
    </row>
    <row r="13" spans="1:3" x14ac:dyDescent="0.25">
      <c r="A13" t="s">
        <v>63</v>
      </c>
      <c r="B13" t="s">
        <v>277</v>
      </c>
    </row>
    <row r="14" spans="1:3" x14ac:dyDescent="0.25">
      <c r="A14" t="s">
        <v>64</v>
      </c>
      <c r="B14" t="s">
        <v>270</v>
      </c>
    </row>
    <row r="15" spans="1:3" x14ac:dyDescent="0.25">
      <c r="A15" t="s">
        <v>65</v>
      </c>
      <c r="B15" t="s">
        <v>270</v>
      </c>
    </row>
    <row r="16" spans="1:3" x14ac:dyDescent="0.25">
      <c r="A16" t="s">
        <v>66</v>
      </c>
      <c r="B16" t="s">
        <v>270</v>
      </c>
    </row>
    <row r="17" spans="1:3" x14ac:dyDescent="0.25">
      <c r="A17" t="s">
        <v>67</v>
      </c>
      <c r="B17" t="s">
        <v>277</v>
      </c>
    </row>
    <row r="18" spans="1:3" x14ac:dyDescent="0.25">
      <c r="A18" t="s">
        <v>68</v>
      </c>
      <c r="B18" t="s">
        <v>269</v>
      </c>
      <c r="C18" t="s">
        <v>278</v>
      </c>
    </row>
    <row r="19" spans="1:3" x14ac:dyDescent="0.25">
      <c r="A19" t="s">
        <v>69</v>
      </c>
      <c r="B19" t="s">
        <v>270</v>
      </c>
    </row>
    <row r="20" spans="1:3" x14ac:dyDescent="0.25">
      <c r="A20" t="s">
        <v>70</v>
      </c>
      <c r="B20" t="s">
        <v>269</v>
      </c>
      <c r="C20" t="s">
        <v>278</v>
      </c>
    </row>
    <row r="21" spans="1:3" x14ac:dyDescent="0.25">
      <c r="A21" t="s">
        <v>71</v>
      </c>
      <c r="B21" t="s">
        <v>269</v>
      </c>
    </row>
    <row r="22" spans="1:3" x14ac:dyDescent="0.25">
      <c r="A22" t="s">
        <v>72</v>
      </c>
      <c r="B22" t="s">
        <v>269</v>
      </c>
      <c r="C22" t="s">
        <v>278</v>
      </c>
    </row>
    <row r="23" spans="1:3" x14ac:dyDescent="0.25">
      <c r="A23" t="s">
        <v>73</v>
      </c>
      <c r="B23" t="s">
        <v>277</v>
      </c>
    </row>
    <row r="24" spans="1:3" x14ac:dyDescent="0.25">
      <c r="A24" t="s">
        <v>74</v>
      </c>
      <c r="B24" t="s">
        <v>269</v>
      </c>
    </row>
    <row r="25" spans="1:3" x14ac:dyDescent="0.25">
      <c r="A25" t="s">
        <v>75</v>
      </c>
      <c r="B25" t="s">
        <v>270</v>
      </c>
    </row>
    <row r="26" spans="1:3" x14ac:dyDescent="0.25">
      <c r="A26" t="s">
        <v>76</v>
      </c>
      <c r="B26" t="s">
        <v>270</v>
      </c>
    </row>
    <row r="27" spans="1:3" x14ac:dyDescent="0.25">
      <c r="A27" t="s">
        <v>34</v>
      </c>
      <c r="B27" t="s">
        <v>270</v>
      </c>
    </row>
    <row r="28" spans="1:3" x14ac:dyDescent="0.25">
      <c r="A28" t="s">
        <v>77</v>
      </c>
      <c r="B28" t="s">
        <v>277</v>
      </c>
    </row>
    <row r="29" spans="1:3" x14ac:dyDescent="0.25">
      <c r="A29" t="s">
        <v>78</v>
      </c>
      <c r="B29" t="s">
        <v>270</v>
      </c>
    </row>
    <row r="30" spans="1:3" x14ac:dyDescent="0.25">
      <c r="A30" t="s">
        <v>79</v>
      </c>
      <c r="B30" t="s">
        <v>269</v>
      </c>
      <c r="C30" t="s">
        <v>278</v>
      </c>
    </row>
    <row r="31" spans="1:3" x14ac:dyDescent="0.25">
      <c r="A31" t="s">
        <v>41</v>
      </c>
      <c r="B31" t="s">
        <v>269</v>
      </c>
    </row>
    <row r="32" spans="1:3" x14ac:dyDescent="0.25">
      <c r="A32" t="s">
        <v>80</v>
      </c>
      <c r="B32" t="s">
        <v>269</v>
      </c>
      <c r="C32" t="s">
        <v>278</v>
      </c>
    </row>
    <row r="33" spans="1:3" x14ac:dyDescent="0.25">
      <c r="A33" t="s">
        <v>81</v>
      </c>
      <c r="B33" t="s">
        <v>269</v>
      </c>
    </row>
    <row r="34" spans="1:3" x14ac:dyDescent="0.25">
      <c r="A34" t="s">
        <v>82</v>
      </c>
      <c r="B34" t="s">
        <v>269</v>
      </c>
    </row>
    <row r="35" spans="1:3" x14ac:dyDescent="0.25">
      <c r="A35" t="s">
        <v>83</v>
      </c>
      <c r="B35" t="s">
        <v>269</v>
      </c>
      <c r="C35" t="s">
        <v>278</v>
      </c>
    </row>
    <row r="36" spans="1:3" x14ac:dyDescent="0.25">
      <c r="A36" t="s">
        <v>45</v>
      </c>
      <c r="B36" t="s">
        <v>274</v>
      </c>
    </row>
    <row r="37" spans="1:3" x14ac:dyDescent="0.25">
      <c r="A37" t="s">
        <v>84</v>
      </c>
      <c r="B37" t="s">
        <v>269</v>
      </c>
      <c r="C37" t="s">
        <v>278</v>
      </c>
    </row>
    <row r="38" spans="1:3" x14ac:dyDescent="0.25">
      <c r="A38" t="s">
        <v>85</v>
      </c>
      <c r="B38" t="s">
        <v>275</v>
      </c>
      <c r="C38" t="s">
        <v>278</v>
      </c>
    </row>
    <row r="39" spans="1:3" x14ac:dyDescent="0.25">
      <c r="A39" t="s">
        <v>48</v>
      </c>
      <c r="B39" t="s">
        <v>269</v>
      </c>
    </row>
    <row r="40" spans="1:3" x14ac:dyDescent="0.25">
      <c r="A40" t="s">
        <v>86</v>
      </c>
      <c r="B40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8901-F5D9-4071-B8A9-BCD9F6D83C6C}">
  <dimension ref="A1:B23"/>
  <sheetViews>
    <sheetView workbookViewId="0">
      <selection sqref="A1:B23"/>
    </sheetView>
  </sheetViews>
  <sheetFormatPr defaultRowHeight="15" x14ac:dyDescent="0.25"/>
  <cols>
    <col min="1" max="1" width="34.7109375" bestFit="1" customWidth="1"/>
  </cols>
  <sheetData>
    <row r="1" spans="1:2" x14ac:dyDescent="0.25">
      <c r="A1" t="s">
        <v>87</v>
      </c>
      <c r="B1" t="s">
        <v>269</v>
      </c>
    </row>
    <row r="2" spans="1:2" x14ac:dyDescent="0.25">
      <c r="A2" t="s">
        <v>88</v>
      </c>
      <c r="B2" t="s">
        <v>269</v>
      </c>
    </row>
    <row r="3" spans="1:2" x14ac:dyDescent="0.25">
      <c r="A3" t="s">
        <v>55</v>
      </c>
      <c r="B3" t="s">
        <v>270</v>
      </c>
    </row>
    <row r="4" spans="1:2" x14ac:dyDescent="0.25">
      <c r="A4" t="s">
        <v>89</v>
      </c>
      <c r="B4" t="s">
        <v>269</v>
      </c>
    </row>
    <row r="5" spans="1:2" x14ac:dyDescent="0.25">
      <c r="A5" t="s">
        <v>90</v>
      </c>
      <c r="B5" t="s">
        <v>269</v>
      </c>
    </row>
    <row r="6" spans="1:2" x14ac:dyDescent="0.25">
      <c r="A6" t="s">
        <v>91</v>
      </c>
      <c r="B6" t="s">
        <v>275</v>
      </c>
    </row>
    <row r="7" spans="1:2" x14ac:dyDescent="0.25">
      <c r="A7" t="s">
        <v>92</v>
      </c>
      <c r="B7" t="s">
        <v>270</v>
      </c>
    </row>
    <row r="8" spans="1:2" x14ac:dyDescent="0.25">
      <c r="A8" t="s">
        <v>93</v>
      </c>
      <c r="B8" t="s">
        <v>270</v>
      </c>
    </row>
    <row r="9" spans="1:2" x14ac:dyDescent="0.25">
      <c r="A9" t="s">
        <v>94</v>
      </c>
      <c r="B9" t="s">
        <v>269</v>
      </c>
    </row>
    <row r="10" spans="1:2" x14ac:dyDescent="0.25">
      <c r="A10" t="s">
        <v>95</v>
      </c>
      <c r="B10" t="s">
        <v>270</v>
      </c>
    </row>
    <row r="11" spans="1:2" x14ac:dyDescent="0.25">
      <c r="A11" t="s">
        <v>96</v>
      </c>
      <c r="B11" t="s">
        <v>269</v>
      </c>
    </row>
    <row r="12" spans="1:2" x14ac:dyDescent="0.25">
      <c r="A12" t="s">
        <v>97</v>
      </c>
      <c r="B12" t="s">
        <v>270</v>
      </c>
    </row>
    <row r="13" spans="1:2" x14ac:dyDescent="0.25">
      <c r="A13" t="s">
        <v>98</v>
      </c>
      <c r="B13" t="s">
        <v>269</v>
      </c>
    </row>
    <row r="14" spans="1:2" x14ac:dyDescent="0.25">
      <c r="A14" t="s">
        <v>34</v>
      </c>
      <c r="B14" t="s">
        <v>270</v>
      </c>
    </row>
    <row r="15" spans="1:2" x14ac:dyDescent="0.25">
      <c r="A15" t="s">
        <v>99</v>
      </c>
      <c r="B15" t="s">
        <v>270</v>
      </c>
    </row>
    <row r="16" spans="1:2" x14ac:dyDescent="0.25">
      <c r="A16" t="s">
        <v>100</v>
      </c>
      <c r="B16" t="s">
        <v>269</v>
      </c>
    </row>
    <row r="17" spans="1:2" x14ac:dyDescent="0.25">
      <c r="A17" t="s">
        <v>41</v>
      </c>
      <c r="B17" t="s">
        <v>269</v>
      </c>
    </row>
    <row r="18" spans="1:2" x14ac:dyDescent="0.25">
      <c r="A18" t="s">
        <v>101</v>
      </c>
      <c r="B18" t="s">
        <v>270</v>
      </c>
    </row>
    <row r="19" spans="1:2" x14ac:dyDescent="0.25">
      <c r="A19" t="s">
        <v>102</v>
      </c>
      <c r="B19" t="s">
        <v>275</v>
      </c>
    </row>
    <row r="20" spans="1:2" x14ac:dyDescent="0.25">
      <c r="A20" t="s">
        <v>103</v>
      </c>
      <c r="B20" t="s">
        <v>277</v>
      </c>
    </row>
    <row r="21" spans="1:2" x14ac:dyDescent="0.25">
      <c r="A21" t="s">
        <v>104</v>
      </c>
      <c r="B21" t="s">
        <v>269</v>
      </c>
    </row>
    <row r="22" spans="1:2" x14ac:dyDescent="0.25">
      <c r="A22" t="s">
        <v>105</v>
      </c>
      <c r="B22" t="s">
        <v>277</v>
      </c>
    </row>
    <row r="23" spans="1:2" x14ac:dyDescent="0.25">
      <c r="A23" t="s">
        <v>48</v>
      </c>
      <c r="B23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0104-38C5-4F5A-A1DC-C1AE28F1108A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106</v>
      </c>
      <c r="B1" t="s">
        <v>270</v>
      </c>
    </row>
    <row r="2" spans="1:2" x14ac:dyDescent="0.25">
      <c r="A2" t="s">
        <v>41</v>
      </c>
      <c r="B2" t="s">
        <v>269</v>
      </c>
    </row>
    <row r="3" spans="1:2" x14ac:dyDescent="0.25">
      <c r="A3" t="s">
        <v>107</v>
      </c>
      <c r="B3" t="s">
        <v>270</v>
      </c>
    </row>
    <row r="4" spans="1:2" x14ac:dyDescent="0.25">
      <c r="A4" t="s">
        <v>108</v>
      </c>
      <c r="B4" t="s">
        <v>271</v>
      </c>
    </row>
    <row r="5" spans="1:2" x14ac:dyDescent="0.25">
      <c r="A5" t="s">
        <v>109</v>
      </c>
      <c r="B5" t="s">
        <v>270</v>
      </c>
    </row>
    <row r="6" spans="1:2" x14ac:dyDescent="0.25">
      <c r="A6" t="s">
        <v>110</v>
      </c>
      <c r="B6" t="s">
        <v>271</v>
      </c>
    </row>
    <row r="7" spans="1:2" x14ac:dyDescent="0.25">
      <c r="A7" t="s">
        <v>111</v>
      </c>
      <c r="B7" t="s">
        <v>270</v>
      </c>
    </row>
    <row r="8" spans="1:2" x14ac:dyDescent="0.25">
      <c r="A8" t="s">
        <v>112</v>
      </c>
      <c r="B8" t="s">
        <v>271</v>
      </c>
    </row>
    <row r="9" spans="1:2" x14ac:dyDescent="0.25">
      <c r="A9" t="s">
        <v>113</v>
      </c>
      <c r="B9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5EE7-B395-4C8E-9967-395AF501B5C0}">
  <dimension ref="A1:G15"/>
  <sheetViews>
    <sheetView workbookViewId="0">
      <selection sqref="A1:B13"/>
    </sheetView>
  </sheetViews>
  <sheetFormatPr defaultRowHeight="15" x14ac:dyDescent="0.25"/>
  <sheetData>
    <row r="1" spans="1:7" x14ac:dyDescent="0.25">
      <c r="A1" t="s">
        <v>114</v>
      </c>
      <c r="B1" t="s">
        <v>274</v>
      </c>
    </row>
    <row r="2" spans="1:7" x14ac:dyDescent="0.25">
      <c r="A2" t="s">
        <v>115</v>
      </c>
      <c r="B2" t="s">
        <v>274</v>
      </c>
    </row>
    <row r="3" spans="1:7" x14ac:dyDescent="0.25">
      <c r="A3" t="s">
        <v>116</v>
      </c>
      <c r="B3" t="s">
        <v>271</v>
      </c>
    </row>
    <row r="4" spans="1:7" x14ac:dyDescent="0.25">
      <c r="A4" t="s">
        <v>117</v>
      </c>
      <c r="B4" t="s">
        <v>274</v>
      </c>
    </row>
    <row r="5" spans="1:7" x14ac:dyDescent="0.25">
      <c r="A5" t="s">
        <v>118</v>
      </c>
      <c r="B5" t="s">
        <v>274</v>
      </c>
    </row>
    <row r="6" spans="1:7" x14ac:dyDescent="0.25">
      <c r="A6" t="s">
        <v>119</v>
      </c>
      <c r="B6" t="s">
        <v>271</v>
      </c>
    </row>
    <row r="7" spans="1:7" x14ac:dyDescent="0.25">
      <c r="A7" t="s">
        <v>41</v>
      </c>
      <c r="B7" t="s">
        <v>269</v>
      </c>
    </row>
    <row r="8" spans="1:7" x14ac:dyDescent="0.25">
      <c r="A8" t="s">
        <v>110</v>
      </c>
      <c r="B8" t="s">
        <v>271</v>
      </c>
    </row>
    <row r="9" spans="1:7" x14ac:dyDescent="0.25">
      <c r="A9" t="s">
        <v>120</v>
      </c>
      <c r="B9" t="s">
        <v>279</v>
      </c>
    </row>
    <row r="10" spans="1:7" x14ac:dyDescent="0.25">
      <c r="A10" t="s">
        <v>121</v>
      </c>
      <c r="B10" t="s">
        <v>274</v>
      </c>
    </row>
    <row r="11" spans="1:7" x14ac:dyDescent="0.25">
      <c r="A11" t="s">
        <v>122</v>
      </c>
      <c r="B11" t="s">
        <v>271</v>
      </c>
    </row>
    <row r="12" spans="1:7" x14ac:dyDescent="0.25">
      <c r="A12" t="s">
        <v>123</v>
      </c>
      <c r="B12" t="s">
        <v>279</v>
      </c>
    </row>
    <row r="13" spans="1:7" x14ac:dyDescent="0.25">
      <c r="A13" t="s">
        <v>124</v>
      </c>
      <c r="B13" t="s">
        <v>270</v>
      </c>
    </row>
    <row r="15" spans="1:7" x14ac:dyDescent="0.25">
      <c r="G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B8B7-190D-465D-B500-F1857B50A1EA}">
  <dimension ref="A1:B5"/>
  <sheetViews>
    <sheetView workbookViewId="0">
      <selection activeCell="B5" sqref="A1:B5"/>
    </sheetView>
  </sheetViews>
  <sheetFormatPr defaultRowHeight="15" x14ac:dyDescent="0.25"/>
  <sheetData>
    <row r="1" spans="1:2" x14ac:dyDescent="0.25">
      <c r="A1" t="s">
        <v>41</v>
      </c>
      <c r="B1" t="s">
        <v>269</v>
      </c>
    </row>
    <row r="2" spans="1:2" x14ac:dyDescent="0.25">
      <c r="A2" t="s">
        <v>125</v>
      </c>
      <c r="B2" t="s">
        <v>271</v>
      </c>
    </row>
    <row r="3" spans="1:2" x14ac:dyDescent="0.25">
      <c r="A3" t="s">
        <v>126</v>
      </c>
      <c r="B3" t="s">
        <v>271</v>
      </c>
    </row>
    <row r="4" spans="1:2" x14ac:dyDescent="0.25">
      <c r="A4" t="s">
        <v>127</v>
      </c>
      <c r="B4" t="s">
        <v>271</v>
      </c>
    </row>
    <row r="5" spans="1:2" x14ac:dyDescent="0.25">
      <c r="A5" t="s">
        <v>110</v>
      </c>
      <c r="B5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6B8F-FEB0-4F74-B248-927AE8CF744E}">
  <dimension ref="A1:C33"/>
  <sheetViews>
    <sheetView topLeftCell="A8" workbookViewId="0">
      <selection sqref="A1:B33"/>
    </sheetView>
  </sheetViews>
  <sheetFormatPr defaultRowHeight="15" x14ac:dyDescent="0.25"/>
  <cols>
    <col min="1" max="1" width="22.5703125" bestFit="1" customWidth="1"/>
  </cols>
  <sheetData>
    <row r="1" spans="1:3" x14ac:dyDescent="0.25">
      <c r="A1" t="s">
        <v>110</v>
      </c>
      <c r="B1" t="s">
        <v>281</v>
      </c>
      <c r="C1" t="str">
        <f>B1&amp;","</f>
        <v>smallint,,</v>
      </c>
    </row>
    <row r="2" spans="1:3" x14ac:dyDescent="0.25">
      <c r="A2" t="s">
        <v>46</v>
      </c>
      <c r="B2" t="s">
        <v>282</v>
      </c>
      <c r="C2" t="str">
        <f t="shared" ref="C2:C33" si="0">B2&amp;","</f>
        <v>char(1),,</v>
      </c>
    </row>
    <row r="3" spans="1:3" x14ac:dyDescent="0.25">
      <c r="A3" t="s">
        <v>132</v>
      </c>
      <c r="B3" t="s">
        <v>283</v>
      </c>
      <c r="C3" t="str">
        <f t="shared" si="0"/>
        <v>text,,</v>
      </c>
    </row>
    <row r="4" spans="1:3" x14ac:dyDescent="0.25">
      <c r="A4" t="s">
        <v>148</v>
      </c>
      <c r="B4" t="s">
        <v>283</v>
      </c>
      <c r="C4" t="str">
        <f t="shared" si="0"/>
        <v>text,,</v>
      </c>
    </row>
    <row r="5" spans="1:3" x14ac:dyDescent="0.25">
      <c r="A5" t="s">
        <v>147</v>
      </c>
      <c r="B5" t="s">
        <v>284</v>
      </c>
      <c r="C5" t="str">
        <f t="shared" si="0"/>
        <v>integer,,</v>
      </c>
    </row>
    <row r="6" spans="1:3" x14ac:dyDescent="0.25">
      <c r="A6" t="s">
        <v>128</v>
      </c>
      <c r="B6" t="s">
        <v>283</v>
      </c>
      <c r="C6" t="str">
        <f t="shared" si="0"/>
        <v>text,,</v>
      </c>
    </row>
    <row r="7" spans="1:3" x14ac:dyDescent="0.25">
      <c r="A7" t="s">
        <v>151</v>
      </c>
      <c r="B7" t="s">
        <v>283</v>
      </c>
      <c r="C7" t="str">
        <f t="shared" si="0"/>
        <v>text,,</v>
      </c>
    </row>
    <row r="8" spans="1:3" x14ac:dyDescent="0.25">
      <c r="A8" t="s">
        <v>146</v>
      </c>
      <c r="B8" t="s">
        <v>284</v>
      </c>
      <c r="C8" t="str">
        <f t="shared" si="0"/>
        <v>integer,,</v>
      </c>
    </row>
    <row r="9" spans="1:3" x14ac:dyDescent="0.25">
      <c r="A9" t="s">
        <v>141</v>
      </c>
      <c r="B9" t="s">
        <v>283</v>
      </c>
      <c r="C9" t="str">
        <f t="shared" si="0"/>
        <v>text,,</v>
      </c>
    </row>
    <row r="10" spans="1:3" x14ac:dyDescent="0.25">
      <c r="A10" t="s">
        <v>41</v>
      </c>
      <c r="B10" t="s">
        <v>284</v>
      </c>
      <c r="C10" t="str">
        <f t="shared" si="0"/>
        <v>integer,,</v>
      </c>
    </row>
    <row r="11" spans="1:3" x14ac:dyDescent="0.25">
      <c r="A11" t="s">
        <v>145</v>
      </c>
      <c r="B11" t="s">
        <v>283</v>
      </c>
      <c r="C11" t="str">
        <f t="shared" si="0"/>
        <v>text,,</v>
      </c>
    </row>
    <row r="12" spans="1:3" x14ac:dyDescent="0.25">
      <c r="A12" t="s">
        <v>144</v>
      </c>
      <c r="B12" t="s">
        <v>284</v>
      </c>
      <c r="C12" t="str">
        <f t="shared" si="0"/>
        <v>integer,,</v>
      </c>
    </row>
    <row r="13" spans="1:3" x14ac:dyDescent="0.25">
      <c r="A13" t="s">
        <v>143</v>
      </c>
      <c r="B13" t="s">
        <v>283</v>
      </c>
      <c r="C13" t="str">
        <f t="shared" si="0"/>
        <v>text,,</v>
      </c>
    </row>
    <row r="14" spans="1:3" x14ac:dyDescent="0.25">
      <c r="A14" t="s">
        <v>18</v>
      </c>
      <c r="B14" t="s">
        <v>282</v>
      </c>
      <c r="C14" t="str">
        <f t="shared" si="0"/>
        <v>char(1),,</v>
      </c>
    </row>
    <row r="15" spans="1:3" x14ac:dyDescent="0.25">
      <c r="A15" t="s">
        <v>49</v>
      </c>
      <c r="B15" t="s">
        <v>283</v>
      </c>
      <c r="C15" t="str">
        <f t="shared" si="0"/>
        <v>text,,</v>
      </c>
    </row>
    <row r="16" spans="1:3" x14ac:dyDescent="0.25">
      <c r="A16" t="s">
        <v>142</v>
      </c>
      <c r="B16" t="s">
        <v>283</v>
      </c>
      <c r="C16" t="str">
        <f t="shared" si="0"/>
        <v>text,,</v>
      </c>
    </row>
    <row r="17" spans="1:3" x14ac:dyDescent="0.25">
      <c r="A17" t="s">
        <v>152</v>
      </c>
      <c r="B17" t="s">
        <v>284</v>
      </c>
      <c r="C17" t="str">
        <f t="shared" si="0"/>
        <v>integer,,</v>
      </c>
    </row>
    <row r="18" spans="1:3" x14ac:dyDescent="0.25">
      <c r="A18" t="s">
        <v>131</v>
      </c>
      <c r="B18" t="s">
        <v>283</v>
      </c>
      <c r="C18" t="str">
        <f t="shared" si="0"/>
        <v>text,,</v>
      </c>
    </row>
    <row r="19" spans="1:3" x14ac:dyDescent="0.25">
      <c r="A19" t="s">
        <v>138</v>
      </c>
      <c r="B19" t="s">
        <v>283</v>
      </c>
      <c r="C19" t="str">
        <f t="shared" si="0"/>
        <v>text,,</v>
      </c>
    </row>
    <row r="20" spans="1:3" x14ac:dyDescent="0.25">
      <c r="A20" t="s">
        <v>155</v>
      </c>
      <c r="B20" t="s">
        <v>284</v>
      </c>
      <c r="C20" t="str">
        <f t="shared" si="0"/>
        <v>integer,,</v>
      </c>
    </row>
    <row r="21" spans="1:3" x14ac:dyDescent="0.25">
      <c r="A21" t="s">
        <v>137</v>
      </c>
      <c r="B21" t="s">
        <v>283</v>
      </c>
      <c r="C21" t="str">
        <f t="shared" si="0"/>
        <v>text,,</v>
      </c>
    </row>
    <row r="22" spans="1:3" x14ac:dyDescent="0.25">
      <c r="A22" t="s">
        <v>129</v>
      </c>
      <c r="B22" t="s">
        <v>283</v>
      </c>
      <c r="C22" t="str">
        <f t="shared" si="0"/>
        <v>text,,</v>
      </c>
    </row>
    <row r="23" spans="1:3" x14ac:dyDescent="0.25">
      <c r="A23" t="s">
        <v>154</v>
      </c>
      <c r="B23" t="s">
        <v>284</v>
      </c>
      <c r="C23" t="str">
        <f t="shared" si="0"/>
        <v>integer,,</v>
      </c>
    </row>
    <row r="24" spans="1:3" x14ac:dyDescent="0.25">
      <c r="A24" t="s">
        <v>134</v>
      </c>
      <c r="B24" t="s">
        <v>283</v>
      </c>
      <c r="C24" t="str">
        <f t="shared" si="0"/>
        <v>text,,</v>
      </c>
    </row>
    <row r="25" spans="1:3" x14ac:dyDescent="0.25">
      <c r="A25" t="s">
        <v>139</v>
      </c>
      <c r="B25" t="s">
        <v>283</v>
      </c>
      <c r="C25" t="str">
        <f t="shared" si="0"/>
        <v>text,,</v>
      </c>
    </row>
    <row r="26" spans="1:3" x14ac:dyDescent="0.25">
      <c r="A26" t="s">
        <v>130</v>
      </c>
      <c r="B26" t="s">
        <v>284</v>
      </c>
      <c r="C26" t="str">
        <f t="shared" si="0"/>
        <v>integer,,</v>
      </c>
    </row>
    <row r="27" spans="1:3" x14ac:dyDescent="0.25">
      <c r="A27" t="s">
        <v>133</v>
      </c>
      <c r="B27" t="s">
        <v>283</v>
      </c>
      <c r="C27" t="str">
        <f t="shared" si="0"/>
        <v>text,,</v>
      </c>
    </row>
    <row r="28" spans="1:3" x14ac:dyDescent="0.25">
      <c r="A28" t="s">
        <v>140</v>
      </c>
      <c r="B28" t="s">
        <v>283</v>
      </c>
      <c r="C28" t="str">
        <f t="shared" si="0"/>
        <v>text,,</v>
      </c>
    </row>
    <row r="29" spans="1:3" x14ac:dyDescent="0.25">
      <c r="A29" t="s">
        <v>149</v>
      </c>
      <c r="B29" t="s">
        <v>283</v>
      </c>
      <c r="C29" t="str">
        <f t="shared" si="0"/>
        <v>text,,</v>
      </c>
    </row>
    <row r="30" spans="1:3" x14ac:dyDescent="0.25">
      <c r="A30" t="s">
        <v>153</v>
      </c>
      <c r="B30" t="s">
        <v>283</v>
      </c>
      <c r="C30" t="str">
        <f t="shared" si="0"/>
        <v>text,,</v>
      </c>
    </row>
    <row r="31" spans="1:3" x14ac:dyDescent="0.25">
      <c r="A31" t="s">
        <v>135</v>
      </c>
      <c r="B31" t="s">
        <v>283</v>
      </c>
      <c r="C31" t="str">
        <f t="shared" si="0"/>
        <v>text,,</v>
      </c>
    </row>
    <row r="32" spans="1:3" x14ac:dyDescent="0.25">
      <c r="A32" t="s">
        <v>136</v>
      </c>
      <c r="B32" t="s">
        <v>284</v>
      </c>
      <c r="C32" t="str">
        <f t="shared" si="0"/>
        <v>integer,,</v>
      </c>
    </row>
    <row r="33" spans="1:3" x14ac:dyDescent="0.25">
      <c r="A33" t="s">
        <v>150</v>
      </c>
      <c r="B33" t="s">
        <v>270</v>
      </c>
      <c r="C33" t="str">
        <f>B33</f>
        <v>text</v>
      </c>
    </row>
  </sheetData>
  <sortState ref="A1:A33">
    <sortCondition ref="A1:A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6C6E-5140-48B4-9D7D-0FD073FC924D}">
  <dimension ref="A1:C29"/>
  <sheetViews>
    <sheetView workbookViewId="0">
      <selection activeCell="A29" sqref="A1:B29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110</v>
      </c>
      <c r="B1" t="s">
        <v>281</v>
      </c>
      <c r="C1" t="str">
        <f>B1&amp;","</f>
        <v>smallint,,</v>
      </c>
    </row>
    <row r="2" spans="1:3" x14ac:dyDescent="0.25">
      <c r="A2" t="s">
        <v>181</v>
      </c>
      <c r="B2" t="s">
        <v>283</v>
      </c>
      <c r="C2" t="str">
        <f t="shared" ref="C2:C29" si="0">B2&amp;","</f>
        <v>text,,</v>
      </c>
    </row>
    <row r="3" spans="1:3" x14ac:dyDescent="0.25">
      <c r="A3" t="s">
        <v>170</v>
      </c>
      <c r="B3" t="s">
        <v>284</v>
      </c>
      <c r="C3" t="str">
        <f t="shared" si="0"/>
        <v>integer,,</v>
      </c>
    </row>
    <row r="4" spans="1:3" x14ac:dyDescent="0.25">
      <c r="A4" t="s">
        <v>156</v>
      </c>
      <c r="B4" t="s">
        <v>283</v>
      </c>
      <c r="C4" t="str">
        <f t="shared" si="0"/>
        <v>text,,</v>
      </c>
    </row>
    <row r="5" spans="1:3" x14ac:dyDescent="0.25">
      <c r="A5" t="s">
        <v>159</v>
      </c>
      <c r="B5" t="s">
        <v>285</v>
      </c>
      <c r="C5" t="str">
        <f t="shared" si="0"/>
        <v>varchar(2),,</v>
      </c>
    </row>
    <row r="6" spans="1:3" x14ac:dyDescent="0.25">
      <c r="A6" t="s">
        <v>163</v>
      </c>
      <c r="B6" t="s">
        <v>281</v>
      </c>
      <c r="C6" t="str">
        <f t="shared" si="0"/>
        <v>smallint,,</v>
      </c>
    </row>
    <row r="7" spans="1:3" x14ac:dyDescent="0.25">
      <c r="A7" t="s">
        <v>172</v>
      </c>
      <c r="B7" t="s">
        <v>283</v>
      </c>
      <c r="C7" t="str">
        <f t="shared" si="0"/>
        <v>text,,</v>
      </c>
    </row>
    <row r="8" spans="1:3" x14ac:dyDescent="0.25">
      <c r="A8" t="s">
        <v>164</v>
      </c>
      <c r="B8" t="s">
        <v>283</v>
      </c>
      <c r="C8" t="str">
        <f t="shared" si="0"/>
        <v>text,,</v>
      </c>
    </row>
    <row r="9" spans="1:3" x14ac:dyDescent="0.25">
      <c r="A9" t="s">
        <v>160</v>
      </c>
      <c r="B9" t="s">
        <v>286</v>
      </c>
      <c r="C9" t="str">
        <f t="shared" si="0"/>
        <v>boolean,,</v>
      </c>
    </row>
    <row r="10" spans="1:3" x14ac:dyDescent="0.25">
      <c r="A10" t="s">
        <v>176</v>
      </c>
      <c r="B10" t="s">
        <v>283</v>
      </c>
      <c r="C10" t="str">
        <f t="shared" si="0"/>
        <v>text,,</v>
      </c>
    </row>
    <row r="11" spans="1:3" x14ac:dyDescent="0.25">
      <c r="A11" t="s">
        <v>178</v>
      </c>
      <c r="B11" t="s">
        <v>283</v>
      </c>
      <c r="C11" t="str">
        <f t="shared" si="0"/>
        <v>text,,</v>
      </c>
    </row>
    <row r="12" spans="1:3" x14ac:dyDescent="0.25">
      <c r="A12" t="s">
        <v>161</v>
      </c>
      <c r="B12" t="s">
        <v>286</v>
      </c>
      <c r="C12" t="str">
        <f t="shared" si="0"/>
        <v>boolean,,</v>
      </c>
    </row>
    <row r="13" spans="1:3" x14ac:dyDescent="0.25">
      <c r="A13" t="s">
        <v>162</v>
      </c>
      <c r="B13" t="s">
        <v>283</v>
      </c>
      <c r="C13" t="str">
        <f t="shared" si="0"/>
        <v>text,,</v>
      </c>
    </row>
    <row r="14" spans="1:3" x14ac:dyDescent="0.25">
      <c r="A14" t="s">
        <v>177</v>
      </c>
      <c r="B14" t="s">
        <v>281</v>
      </c>
      <c r="C14" t="str">
        <f t="shared" si="0"/>
        <v>smallint,,</v>
      </c>
    </row>
    <row r="15" spans="1:3" x14ac:dyDescent="0.25">
      <c r="A15" t="s">
        <v>179</v>
      </c>
      <c r="B15" t="s">
        <v>286</v>
      </c>
      <c r="C15" t="str">
        <f t="shared" si="0"/>
        <v>boolean,,</v>
      </c>
    </row>
    <row r="16" spans="1:3" x14ac:dyDescent="0.25">
      <c r="A16" t="s">
        <v>173</v>
      </c>
      <c r="B16" t="s">
        <v>283</v>
      </c>
      <c r="C16" t="str">
        <f t="shared" si="0"/>
        <v>text,,</v>
      </c>
    </row>
    <row r="17" spans="1:3" x14ac:dyDescent="0.25">
      <c r="A17" t="s">
        <v>169</v>
      </c>
      <c r="B17" t="s">
        <v>284</v>
      </c>
      <c r="C17" t="str">
        <f t="shared" si="0"/>
        <v>integer,,</v>
      </c>
    </row>
    <row r="18" spans="1:3" x14ac:dyDescent="0.25">
      <c r="A18" t="s">
        <v>157</v>
      </c>
      <c r="B18" t="s">
        <v>283</v>
      </c>
      <c r="C18" t="str">
        <f t="shared" si="0"/>
        <v>text,,</v>
      </c>
    </row>
    <row r="19" spans="1:3" x14ac:dyDescent="0.25">
      <c r="A19" t="s">
        <v>167</v>
      </c>
      <c r="B19" t="s">
        <v>283</v>
      </c>
      <c r="C19" t="str">
        <f t="shared" si="0"/>
        <v>text,,</v>
      </c>
    </row>
    <row r="20" spans="1:3" x14ac:dyDescent="0.25">
      <c r="A20" t="s">
        <v>166</v>
      </c>
      <c r="B20" t="s">
        <v>284</v>
      </c>
      <c r="C20" t="str">
        <f t="shared" si="0"/>
        <v>integer,,</v>
      </c>
    </row>
    <row r="21" spans="1:3" x14ac:dyDescent="0.25">
      <c r="A21" t="s">
        <v>174</v>
      </c>
      <c r="B21" t="s">
        <v>283</v>
      </c>
      <c r="C21" t="str">
        <f t="shared" si="0"/>
        <v>text,,</v>
      </c>
    </row>
    <row r="22" spans="1:3" x14ac:dyDescent="0.25">
      <c r="A22" t="s">
        <v>180</v>
      </c>
      <c r="B22" t="s">
        <v>286</v>
      </c>
      <c r="C22" t="str">
        <f t="shared" si="0"/>
        <v>boolean,,</v>
      </c>
    </row>
    <row r="23" spans="1:3" x14ac:dyDescent="0.25">
      <c r="A23" t="s">
        <v>41</v>
      </c>
      <c r="B23" t="s">
        <v>284</v>
      </c>
      <c r="C23" t="str">
        <f t="shared" si="0"/>
        <v>integer,,</v>
      </c>
    </row>
    <row r="24" spans="1:3" x14ac:dyDescent="0.25">
      <c r="A24" t="s">
        <v>182</v>
      </c>
      <c r="B24" t="s">
        <v>283</v>
      </c>
      <c r="C24" t="str">
        <f t="shared" si="0"/>
        <v>text,,</v>
      </c>
    </row>
    <row r="25" spans="1:3" x14ac:dyDescent="0.25">
      <c r="A25" t="s">
        <v>165</v>
      </c>
      <c r="B25" t="s">
        <v>283</v>
      </c>
      <c r="C25" t="str">
        <f t="shared" si="0"/>
        <v>text,,</v>
      </c>
    </row>
    <row r="26" spans="1:3" x14ac:dyDescent="0.25">
      <c r="A26" t="s">
        <v>158</v>
      </c>
      <c r="B26" t="s">
        <v>283</v>
      </c>
      <c r="C26" t="str">
        <f t="shared" si="0"/>
        <v>text,,</v>
      </c>
    </row>
    <row r="27" spans="1:3" x14ac:dyDescent="0.25">
      <c r="A27" t="s">
        <v>175</v>
      </c>
      <c r="B27" t="s">
        <v>283</v>
      </c>
      <c r="C27" t="str">
        <f t="shared" si="0"/>
        <v>text,,</v>
      </c>
    </row>
    <row r="28" spans="1:3" x14ac:dyDescent="0.25">
      <c r="A28" t="s">
        <v>171</v>
      </c>
      <c r="B28" t="s">
        <v>283</v>
      </c>
      <c r="C28" t="str">
        <f t="shared" si="0"/>
        <v>text,,</v>
      </c>
    </row>
    <row r="29" spans="1:3" x14ac:dyDescent="0.25">
      <c r="A29" t="s">
        <v>168</v>
      </c>
      <c r="B29" t="s">
        <v>271</v>
      </c>
      <c r="C29" t="str">
        <f t="shared" si="0"/>
        <v>smallint,</v>
      </c>
    </row>
  </sheetData>
  <sortState ref="A1:A29">
    <sortCondition ref="A1:A2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3029-E6C4-4B07-BDF0-D44B89D54635}">
  <dimension ref="A1:C81"/>
  <sheetViews>
    <sheetView topLeftCell="A56" workbookViewId="0">
      <selection sqref="A1:B81"/>
    </sheetView>
  </sheetViews>
  <sheetFormatPr defaultRowHeight="15" x14ac:dyDescent="0.25"/>
  <cols>
    <col min="1" max="1" width="27.7109375" bestFit="1" customWidth="1"/>
  </cols>
  <sheetData>
    <row r="1" spans="1:3" x14ac:dyDescent="0.25">
      <c r="A1" t="s">
        <v>123</v>
      </c>
      <c r="B1" t="s">
        <v>287</v>
      </c>
      <c r="C1" t="str">
        <f>B1&amp;","</f>
        <v>datetime,,</v>
      </c>
    </row>
    <row r="2" spans="1:3" x14ac:dyDescent="0.25">
      <c r="A2" t="s">
        <v>120</v>
      </c>
      <c r="B2" t="s">
        <v>287</v>
      </c>
      <c r="C2" t="str">
        <f t="shared" ref="C2:C65" si="0">B2&amp;","</f>
        <v>datetime,,</v>
      </c>
    </row>
    <row r="3" spans="1:3" x14ac:dyDescent="0.25">
      <c r="A3" t="s">
        <v>183</v>
      </c>
      <c r="B3" t="s">
        <v>288</v>
      </c>
      <c r="C3" t="str">
        <f t="shared" si="0"/>
        <v>decimal,,</v>
      </c>
    </row>
    <row r="4" spans="1:3" x14ac:dyDescent="0.25">
      <c r="A4" t="s">
        <v>190</v>
      </c>
      <c r="B4" t="s">
        <v>288</v>
      </c>
      <c r="C4" t="str">
        <f t="shared" si="0"/>
        <v>decimal,,</v>
      </c>
    </row>
    <row r="5" spans="1:3" x14ac:dyDescent="0.25">
      <c r="A5" t="s">
        <v>192</v>
      </c>
      <c r="B5" t="s">
        <v>288</v>
      </c>
      <c r="C5" t="str">
        <f t="shared" si="0"/>
        <v>decimal,,</v>
      </c>
    </row>
    <row r="6" spans="1:3" x14ac:dyDescent="0.25">
      <c r="A6" t="s">
        <v>193</v>
      </c>
      <c r="B6" t="s">
        <v>288</v>
      </c>
      <c r="C6" t="str">
        <f t="shared" si="0"/>
        <v>decimal,,</v>
      </c>
    </row>
    <row r="7" spans="1:3" x14ac:dyDescent="0.25">
      <c r="A7" t="s">
        <v>195</v>
      </c>
      <c r="B7" t="s">
        <v>288</v>
      </c>
      <c r="C7" t="str">
        <f t="shared" si="0"/>
        <v>decimal,,</v>
      </c>
    </row>
    <row r="8" spans="1:3" x14ac:dyDescent="0.25">
      <c r="A8" t="s">
        <v>197</v>
      </c>
      <c r="B8" t="s">
        <v>288</v>
      </c>
      <c r="C8" t="str">
        <f t="shared" si="0"/>
        <v>decimal,,</v>
      </c>
    </row>
    <row r="9" spans="1:3" x14ac:dyDescent="0.25">
      <c r="A9" t="s">
        <v>199</v>
      </c>
      <c r="B9" t="s">
        <v>288</v>
      </c>
      <c r="C9" t="str">
        <f t="shared" si="0"/>
        <v>decimal,,</v>
      </c>
    </row>
    <row r="10" spans="1:3" x14ac:dyDescent="0.25">
      <c r="A10" t="s">
        <v>202</v>
      </c>
      <c r="B10" t="s">
        <v>288</v>
      </c>
      <c r="C10" t="str">
        <f t="shared" si="0"/>
        <v>decimal,,</v>
      </c>
    </row>
    <row r="11" spans="1:3" x14ac:dyDescent="0.25">
      <c r="A11" t="s">
        <v>206</v>
      </c>
      <c r="B11" t="s">
        <v>288</v>
      </c>
      <c r="C11" t="str">
        <f t="shared" si="0"/>
        <v>decimal,,</v>
      </c>
    </row>
    <row r="12" spans="1:3" x14ac:dyDescent="0.25">
      <c r="A12" t="s">
        <v>207</v>
      </c>
      <c r="B12" t="s">
        <v>288</v>
      </c>
      <c r="C12" t="str">
        <f t="shared" si="0"/>
        <v>decimal,,</v>
      </c>
    </row>
    <row r="13" spans="1:3" x14ac:dyDescent="0.25">
      <c r="A13" t="s">
        <v>209</v>
      </c>
      <c r="B13" t="s">
        <v>288</v>
      </c>
      <c r="C13" t="str">
        <f t="shared" si="0"/>
        <v>decimal,,</v>
      </c>
    </row>
    <row r="14" spans="1:3" x14ac:dyDescent="0.25">
      <c r="A14" t="s">
        <v>215</v>
      </c>
      <c r="B14" t="s">
        <v>288</v>
      </c>
      <c r="C14" t="str">
        <f t="shared" si="0"/>
        <v>decimal,,</v>
      </c>
    </row>
    <row r="15" spans="1:3" x14ac:dyDescent="0.25">
      <c r="A15" t="s">
        <v>217</v>
      </c>
      <c r="B15" t="s">
        <v>288</v>
      </c>
      <c r="C15" t="str">
        <f t="shared" si="0"/>
        <v>decimal,,</v>
      </c>
    </row>
    <row r="16" spans="1:3" x14ac:dyDescent="0.25">
      <c r="A16" t="s">
        <v>218</v>
      </c>
      <c r="B16" t="s">
        <v>288</v>
      </c>
      <c r="C16" t="str">
        <f t="shared" si="0"/>
        <v>decimal,,</v>
      </c>
    </row>
    <row r="17" spans="1:3" x14ac:dyDescent="0.25">
      <c r="A17" t="s">
        <v>220</v>
      </c>
      <c r="B17" t="s">
        <v>288</v>
      </c>
      <c r="C17" t="str">
        <f t="shared" si="0"/>
        <v>decimal,,</v>
      </c>
    </row>
    <row r="18" spans="1:3" x14ac:dyDescent="0.25">
      <c r="A18" t="s">
        <v>221</v>
      </c>
      <c r="B18" t="s">
        <v>288</v>
      </c>
      <c r="C18" t="str">
        <f t="shared" si="0"/>
        <v>decimal,,</v>
      </c>
    </row>
    <row r="19" spans="1:3" x14ac:dyDescent="0.25">
      <c r="A19" t="s">
        <v>223</v>
      </c>
      <c r="B19" t="s">
        <v>288</v>
      </c>
      <c r="C19" t="str">
        <f t="shared" si="0"/>
        <v>decimal,,</v>
      </c>
    </row>
    <row r="20" spans="1:3" x14ac:dyDescent="0.25">
      <c r="A20" t="s">
        <v>225</v>
      </c>
      <c r="B20" t="s">
        <v>288</v>
      </c>
      <c r="C20" t="str">
        <f t="shared" si="0"/>
        <v>decimal,,</v>
      </c>
    </row>
    <row r="21" spans="1:3" x14ac:dyDescent="0.25">
      <c r="A21" t="s">
        <v>226</v>
      </c>
      <c r="B21" t="s">
        <v>288</v>
      </c>
      <c r="C21" t="str">
        <f t="shared" si="0"/>
        <v>decimal,,</v>
      </c>
    </row>
    <row r="22" spans="1:3" x14ac:dyDescent="0.25">
      <c r="A22" t="s">
        <v>229</v>
      </c>
      <c r="B22" t="s">
        <v>288</v>
      </c>
      <c r="C22" t="str">
        <f t="shared" si="0"/>
        <v>decimal,,</v>
      </c>
    </row>
    <row r="23" spans="1:3" x14ac:dyDescent="0.25">
      <c r="A23" t="s">
        <v>231</v>
      </c>
      <c r="B23" t="s">
        <v>288</v>
      </c>
      <c r="C23" t="str">
        <f t="shared" si="0"/>
        <v>decimal,,</v>
      </c>
    </row>
    <row r="24" spans="1:3" x14ac:dyDescent="0.25">
      <c r="A24" t="s">
        <v>233</v>
      </c>
      <c r="B24" t="s">
        <v>288</v>
      </c>
      <c r="C24" t="str">
        <f t="shared" si="0"/>
        <v>decimal,,</v>
      </c>
    </row>
    <row r="25" spans="1:3" x14ac:dyDescent="0.25">
      <c r="A25" t="s">
        <v>235</v>
      </c>
      <c r="B25" t="s">
        <v>288</v>
      </c>
      <c r="C25" t="str">
        <f t="shared" si="0"/>
        <v>decimal,,</v>
      </c>
    </row>
    <row r="26" spans="1:3" x14ac:dyDescent="0.25">
      <c r="A26" t="s">
        <v>236</v>
      </c>
      <c r="B26" t="s">
        <v>288</v>
      </c>
      <c r="C26" t="str">
        <f t="shared" si="0"/>
        <v>decimal,,</v>
      </c>
    </row>
    <row r="27" spans="1:3" x14ac:dyDescent="0.25">
      <c r="A27" t="s">
        <v>241</v>
      </c>
      <c r="B27" t="s">
        <v>288</v>
      </c>
      <c r="C27" t="str">
        <f t="shared" si="0"/>
        <v>decimal,,</v>
      </c>
    </row>
    <row r="28" spans="1:3" x14ac:dyDescent="0.25">
      <c r="A28" t="s">
        <v>246</v>
      </c>
      <c r="B28" t="s">
        <v>288</v>
      </c>
      <c r="C28" t="str">
        <f t="shared" si="0"/>
        <v>decimal,,</v>
      </c>
    </row>
    <row r="29" spans="1:3" x14ac:dyDescent="0.25">
      <c r="A29" t="s">
        <v>249</v>
      </c>
      <c r="B29" t="s">
        <v>288</v>
      </c>
      <c r="C29" t="str">
        <f t="shared" si="0"/>
        <v>decimal,,</v>
      </c>
    </row>
    <row r="30" spans="1:3" x14ac:dyDescent="0.25">
      <c r="A30" t="s">
        <v>250</v>
      </c>
      <c r="B30" t="s">
        <v>288</v>
      </c>
      <c r="C30" t="str">
        <f t="shared" si="0"/>
        <v>decimal,,</v>
      </c>
    </row>
    <row r="31" spans="1:3" x14ac:dyDescent="0.25">
      <c r="A31" t="s">
        <v>252</v>
      </c>
      <c r="B31" t="s">
        <v>288</v>
      </c>
      <c r="C31" t="str">
        <f t="shared" si="0"/>
        <v>decimal,,</v>
      </c>
    </row>
    <row r="32" spans="1:3" x14ac:dyDescent="0.25">
      <c r="A32" t="s">
        <v>185</v>
      </c>
      <c r="B32" t="s">
        <v>284</v>
      </c>
      <c r="C32" t="str">
        <f t="shared" si="0"/>
        <v>integer,,</v>
      </c>
    </row>
    <row r="33" spans="1:3" x14ac:dyDescent="0.25">
      <c r="A33" t="s">
        <v>213</v>
      </c>
      <c r="B33" t="s">
        <v>284</v>
      </c>
      <c r="C33" t="str">
        <f t="shared" si="0"/>
        <v>integer,,</v>
      </c>
    </row>
    <row r="34" spans="1:3" x14ac:dyDescent="0.25">
      <c r="A34" t="s">
        <v>230</v>
      </c>
      <c r="B34" t="s">
        <v>284</v>
      </c>
      <c r="C34" t="str">
        <f t="shared" si="0"/>
        <v>integer,,</v>
      </c>
    </row>
    <row r="35" spans="1:3" x14ac:dyDescent="0.25">
      <c r="A35" t="s">
        <v>41</v>
      </c>
      <c r="B35" t="s">
        <v>284</v>
      </c>
      <c r="C35" t="str">
        <f t="shared" si="0"/>
        <v>integer,,</v>
      </c>
    </row>
    <row r="36" spans="1:3" x14ac:dyDescent="0.25">
      <c r="A36" t="s">
        <v>110</v>
      </c>
      <c r="B36" t="s">
        <v>281</v>
      </c>
      <c r="C36" t="str">
        <f t="shared" si="0"/>
        <v>smallint,,</v>
      </c>
    </row>
    <row r="37" spans="1:3" x14ac:dyDescent="0.25">
      <c r="A37" t="s">
        <v>186</v>
      </c>
      <c r="B37" t="s">
        <v>281</v>
      </c>
      <c r="C37" t="str">
        <f t="shared" si="0"/>
        <v>smallint,,</v>
      </c>
    </row>
    <row r="38" spans="1:3" x14ac:dyDescent="0.25">
      <c r="A38" t="s">
        <v>196</v>
      </c>
      <c r="B38" t="s">
        <v>281</v>
      </c>
      <c r="C38" t="str">
        <f t="shared" si="0"/>
        <v>smallint,,</v>
      </c>
    </row>
    <row r="39" spans="1:3" x14ac:dyDescent="0.25">
      <c r="A39" t="s">
        <v>200</v>
      </c>
      <c r="B39" t="s">
        <v>281</v>
      </c>
      <c r="C39" t="str">
        <f t="shared" si="0"/>
        <v>smallint,,</v>
      </c>
    </row>
    <row r="40" spans="1:3" x14ac:dyDescent="0.25">
      <c r="A40" t="s">
        <v>168</v>
      </c>
      <c r="B40" t="s">
        <v>281</v>
      </c>
      <c r="C40" t="str">
        <f t="shared" si="0"/>
        <v>smallint,,</v>
      </c>
    </row>
    <row r="41" spans="1:3" x14ac:dyDescent="0.25">
      <c r="A41" t="s">
        <v>255</v>
      </c>
      <c r="B41" t="s">
        <v>281</v>
      </c>
      <c r="C41" t="str">
        <f t="shared" si="0"/>
        <v>smallint,,</v>
      </c>
    </row>
    <row r="42" spans="1:3" x14ac:dyDescent="0.25">
      <c r="A42" t="s">
        <v>184</v>
      </c>
      <c r="B42" t="s">
        <v>283</v>
      </c>
      <c r="C42" t="str">
        <f t="shared" si="0"/>
        <v>text,,</v>
      </c>
    </row>
    <row r="43" spans="1:3" x14ac:dyDescent="0.25">
      <c r="A43" t="s">
        <v>187</v>
      </c>
      <c r="B43" t="s">
        <v>283</v>
      </c>
      <c r="C43" t="str">
        <f t="shared" si="0"/>
        <v>text,,</v>
      </c>
    </row>
    <row r="44" spans="1:3" x14ac:dyDescent="0.25">
      <c r="A44" t="s">
        <v>188</v>
      </c>
      <c r="B44" t="s">
        <v>283</v>
      </c>
      <c r="C44" t="str">
        <f t="shared" si="0"/>
        <v>text,,</v>
      </c>
    </row>
    <row r="45" spans="1:3" x14ac:dyDescent="0.25">
      <c r="A45" t="s">
        <v>189</v>
      </c>
      <c r="B45" t="s">
        <v>283</v>
      </c>
      <c r="C45" t="str">
        <f t="shared" si="0"/>
        <v>text,,</v>
      </c>
    </row>
    <row r="46" spans="1:3" x14ac:dyDescent="0.25">
      <c r="A46" t="s">
        <v>191</v>
      </c>
      <c r="B46" t="s">
        <v>283</v>
      </c>
      <c r="C46" t="str">
        <f t="shared" si="0"/>
        <v>text,,</v>
      </c>
    </row>
    <row r="47" spans="1:3" x14ac:dyDescent="0.25">
      <c r="A47" t="s">
        <v>198</v>
      </c>
      <c r="B47" t="s">
        <v>283</v>
      </c>
      <c r="C47" t="str">
        <f t="shared" si="0"/>
        <v>text,,</v>
      </c>
    </row>
    <row r="48" spans="1:3" x14ac:dyDescent="0.25">
      <c r="A48" t="s">
        <v>176</v>
      </c>
      <c r="B48" t="s">
        <v>283</v>
      </c>
      <c r="C48" t="str">
        <f t="shared" si="0"/>
        <v>text,,</v>
      </c>
    </row>
    <row r="49" spans="1:3" x14ac:dyDescent="0.25">
      <c r="A49" t="s">
        <v>203</v>
      </c>
      <c r="B49" t="s">
        <v>283</v>
      </c>
      <c r="C49" t="str">
        <f t="shared" si="0"/>
        <v>text,,</v>
      </c>
    </row>
    <row r="50" spans="1:3" x14ac:dyDescent="0.25">
      <c r="A50" t="s">
        <v>204</v>
      </c>
      <c r="B50" t="s">
        <v>283</v>
      </c>
      <c r="C50" t="str">
        <f t="shared" si="0"/>
        <v>text,,</v>
      </c>
    </row>
    <row r="51" spans="1:3" x14ac:dyDescent="0.25">
      <c r="A51" t="s">
        <v>194</v>
      </c>
      <c r="B51" t="s">
        <v>289</v>
      </c>
      <c r="C51" t="str">
        <f t="shared" si="0"/>
        <v>varchar(3),,</v>
      </c>
    </row>
    <row r="52" spans="1:3" x14ac:dyDescent="0.25">
      <c r="A52" t="s">
        <v>201</v>
      </c>
      <c r="B52" t="s">
        <v>286</v>
      </c>
      <c r="C52" t="str">
        <f t="shared" si="0"/>
        <v>boolean,,</v>
      </c>
    </row>
    <row r="53" spans="1:3" x14ac:dyDescent="0.25">
      <c r="A53" t="s">
        <v>205</v>
      </c>
      <c r="B53" t="s">
        <v>288</v>
      </c>
      <c r="C53" t="str">
        <f t="shared" si="0"/>
        <v>decimal,,</v>
      </c>
    </row>
    <row r="54" spans="1:3" x14ac:dyDescent="0.25">
      <c r="A54" t="s">
        <v>111</v>
      </c>
      <c r="B54" t="s">
        <v>283</v>
      </c>
      <c r="C54" t="str">
        <f t="shared" si="0"/>
        <v>text,,</v>
      </c>
    </row>
    <row r="55" spans="1:3" x14ac:dyDescent="0.25">
      <c r="A55" t="s">
        <v>208</v>
      </c>
      <c r="B55" t="s">
        <v>283</v>
      </c>
      <c r="C55" t="str">
        <f t="shared" si="0"/>
        <v>text,,</v>
      </c>
    </row>
    <row r="56" spans="1:3" x14ac:dyDescent="0.25">
      <c r="A56" t="s">
        <v>210</v>
      </c>
      <c r="B56" t="s">
        <v>286</v>
      </c>
      <c r="C56" t="str">
        <f t="shared" si="0"/>
        <v>boolean,,</v>
      </c>
    </row>
    <row r="57" spans="1:3" x14ac:dyDescent="0.25">
      <c r="A57" t="s">
        <v>211</v>
      </c>
      <c r="B57" t="s">
        <v>283</v>
      </c>
      <c r="C57" t="str">
        <f t="shared" si="0"/>
        <v>text,,</v>
      </c>
    </row>
    <row r="58" spans="1:3" x14ac:dyDescent="0.25">
      <c r="A58" t="s">
        <v>212</v>
      </c>
      <c r="B58" t="s">
        <v>283</v>
      </c>
      <c r="C58" t="str">
        <f t="shared" si="0"/>
        <v>text,,</v>
      </c>
    </row>
    <row r="59" spans="1:3" x14ac:dyDescent="0.25">
      <c r="A59" t="s">
        <v>214</v>
      </c>
      <c r="B59" t="s">
        <v>281</v>
      </c>
      <c r="C59" t="str">
        <f t="shared" si="0"/>
        <v>smallint,,</v>
      </c>
    </row>
    <row r="60" spans="1:3" x14ac:dyDescent="0.25">
      <c r="A60" t="s">
        <v>216</v>
      </c>
      <c r="B60" t="s">
        <v>286</v>
      </c>
      <c r="C60" t="str">
        <f t="shared" si="0"/>
        <v>boolean,,</v>
      </c>
    </row>
    <row r="61" spans="1:3" x14ac:dyDescent="0.25">
      <c r="A61" t="s">
        <v>219</v>
      </c>
      <c r="B61" t="s">
        <v>288</v>
      </c>
      <c r="C61" t="str">
        <f t="shared" si="0"/>
        <v>decimal,,</v>
      </c>
    </row>
    <row r="62" spans="1:3" x14ac:dyDescent="0.25">
      <c r="A62" t="s">
        <v>222</v>
      </c>
      <c r="B62" t="s">
        <v>283</v>
      </c>
      <c r="C62" t="str">
        <f t="shared" si="0"/>
        <v>text,,</v>
      </c>
    </row>
    <row r="63" spans="1:3" x14ac:dyDescent="0.25">
      <c r="A63" t="s">
        <v>224</v>
      </c>
      <c r="B63" t="s">
        <v>286</v>
      </c>
      <c r="C63" t="str">
        <f t="shared" si="0"/>
        <v>boolean,,</v>
      </c>
    </row>
    <row r="64" spans="1:3" x14ac:dyDescent="0.25">
      <c r="A64" t="s">
        <v>227</v>
      </c>
      <c r="B64" t="s">
        <v>283</v>
      </c>
      <c r="C64" t="str">
        <f t="shared" si="0"/>
        <v>text,,</v>
      </c>
    </row>
    <row r="65" spans="1:3" x14ac:dyDescent="0.25">
      <c r="A65" t="s">
        <v>228</v>
      </c>
      <c r="B65" t="s">
        <v>288</v>
      </c>
      <c r="C65" t="str">
        <f t="shared" si="0"/>
        <v>decimal,,</v>
      </c>
    </row>
    <row r="66" spans="1:3" x14ac:dyDescent="0.25">
      <c r="A66" t="s">
        <v>232</v>
      </c>
      <c r="B66" t="s">
        <v>281</v>
      </c>
      <c r="C66" t="str">
        <f t="shared" ref="C66:C81" si="1">B66&amp;","</f>
        <v>smallint,,</v>
      </c>
    </row>
    <row r="67" spans="1:3" x14ac:dyDescent="0.25">
      <c r="A67" t="s">
        <v>234</v>
      </c>
      <c r="B67" t="s">
        <v>281</v>
      </c>
      <c r="C67" t="str">
        <f t="shared" si="1"/>
        <v>smallint,,</v>
      </c>
    </row>
    <row r="68" spans="1:3" x14ac:dyDescent="0.25">
      <c r="A68" t="s">
        <v>237</v>
      </c>
      <c r="B68" t="s">
        <v>288</v>
      </c>
      <c r="C68" t="str">
        <f t="shared" si="1"/>
        <v>decimal,,</v>
      </c>
    </row>
    <row r="69" spans="1:3" x14ac:dyDescent="0.25">
      <c r="A69" t="s">
        <v>238</v>
      </c>
      <c r="B69" t="s">
        <v>283</v>
      </c>
      <c r="C69" t="str">
        <f t="shared" si="1"/>
        <v>text,,</v>
      </c>
    </row>
    <row r="70" spans="1:3" x14ac:dyDescent="0.25">
      <c r="A70" t="s">
        <v>239</v>
      </c>
      <c r="B70" t="s">
        <v>281</v>
      </c>
      <c r="C70" t="str">
        <f t="shared" si="1"/>
        <v>smallint,,</v>
      </c>
    </row>
    <row r="71" spans="1:3" x14ac:dyDescent="0.25">
      <c r="A71" t="s">
        <v>240</v>
      </c>
      <c r="B71" t="s">
        <v>289</v>
      </c>
      <c r="C71" t="str">
        <f t="shared" si="1"/>
        <v>varchar(3),,</v>
      </c>
    </row>
    <row r="72" spans="1:3" x14ac:dyDescent="0.25">
      <c r="A72" t="s">
        <v>242</v>
      </c>
      <c r="B72" t="s">
        <v>284</v>
      </c>
      <c r="C72" t="str">
        <f t="shared" si="1"/>
        <v>integer,,</v>
      </c>
    </row>
    <row r="73" spans="1:3" x14ac:dyDescent="0.25">
      <c r="A73" t="s">
        <v>243</v>
      </c>
      <c r="B73" t="s">
        <v>281</v>
      </c>
      <c r="C73" t="str">
        <f t="shared" si="1"/>
        <v>smallint,,</v>
      </c>
    </row>
    <row r="74" spans="1:3" x14ac:dyDescent="0.25">
      <c r="A74" t="s">
        <v>244</v>
      </c>
      <c r="B74" t="s">
        <v>281</v>
      </c>
      <c r="C74" t="str">
        <f t="shared" si="1"/>
        <v>smallint,,</v>
      </c>
    </row>
    <row r="75" spans="1:3" x14ac:dyDescent="0.25">
      <c r="A75" t="s">
        <v>245</v>
      </c>
      <c r="B75" t="s">
        <v>283</v>
      </c>
      <c r="C75" t="str">
        <f t="shared" si="1"/>
        <v>text,,</v>
      </c>
    </row>
    <row r="76" spans="1:3" x14ac:dyDescent="0.25">
      <c r="A76" t="s">
        <v>247</v>
      </c>
      <c r="B76" t="s">
        <v>286</v>
      </c>
      <c r="C76" t="str">
        <f t="shared" si="1"/>
        <v>boolean,,</v>
      </c>
    </row>
    <row r="77" spans="1:3" x14ac:dyDescent="0.25">
      <c r="A77" t="s">
        <v>248</v>
      </c>
      <c r="B77" t="s">
        <v>286</v>
      </c>
      <c r="C77" t="str">
        <f t="shared" si="1"/>
        <v>boolean,,</v>
      </c>
    </row>
    <row r="78" spans="1:3" x14ac:dyDescent="0.25">
      <c r="A78" t="s">
        <v>251</v>
      </c>
      <c r="B78" t="s">
        <v>288</v>
      </c>
      <c r="C78" t="str">
        <f t="shared" si="1"/>
        <v>decimal,,</v>
      </c>
    </row>
    <row r="79" spans="1:3" x14ac:dyDescent="0.25">
      <c r="A79" t="s">
        <v>253</v>
      </c>
      <c r="B79" t="s">
        <v>286</v>
      </c>
      <c r="C79" t="str">
        <f t="shared" si="1"/>
        <v>boolean,,</v>
      </c>
    </row>
    <row r="80" spans="1:3" x14ac:dyDescent="0.25">
      <c r="A80" t="s">
        <v>254</v>
      </c>
      <c r="B80" t="s">
        <v>282</v>
      </c>
      <c r="C80" t="str">
        <f t="shared" si="1"/>
        <v>char(1),,</v>
      </c>
    </row>
    <row r="81" spans="1:3" x14ac:dyDescent="0.25">
      <c r="A81" t="s">
        <v>178</v>
      </c>
      <c r="B81" t="s">
        <v>283</v>
      </c>
      <c r="C81" t="str">
        <f t="shared" si="1"/>
        <v>text,,</v>
      </c>
    </row>
  </sheetData>
  <sortState ref="A1:B81">
    <sortCondition ref="B1:B8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E1AC-4C0E-4566-91D0-2889A3F7800C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256</v>
      </c>
      <c r="B1" t="s">
        <v>271</v>
      </c>
    </row>
    <row r="2" spans="1:2" x14ac:dyDescent="0.25">
      <c r="A2" t="s">
        <v>41</v>
      </c>
      <c r="B2" t="s">
        <v>269</v>
      </c>
    </row>
    <row r="3" spans="1:2" x14ac:dyDescent="0.25">
      <c r="A3" t="s">
        <v>257</v>
      </c>
      <c r="B3" t="s">
        <v>271</v>
      </c>
    </row>
    <row r="4" spans="1:2" x14ac:dyDescent="0.25">
      <c r="A4" t="s">
        <v>258</v>
      </c>
      <c r="B4" t="s">
        <v>271</v>
      </c>
    </row>
    <row r="5" spans="1:2" x14ac:dyDescent="0.25">
      <c r="A5" t="s">
        <v>50</v>
      </c>
      <c r="B5" t="s">
        <v>270</v>
      </c>
    </row>
    <row r="6" spans="1:2" x14ac:dyDescent="0.25">
      <c r="A6" t="s">
        <v>259</v>
      </c>
      <c r="B6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F812-778D-41E1-9D5C-1DC0A72BDAF5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41</v>
      </c>
      <c r="B1" t="s">
        <v>269</v>
      </c>
    </row>
    <row r="2" spans="1:2" x14ac:dyDescent="0.25">
      <c r="A2" t="s">
        <v>260</v>
      </c>
      <c r="B2" t="s">
        <v>270</v>
      </c>
    </row>
    <row r="3" spans="1:2" x14ac:dyDescent="0.25">
      <c r="A3" t="s">
        <v>44</v>
      </c>
      <c r="B3" t="s">
        <v>270</v>
      </c>
    </row>
    <row r="4" spans="1:2" x14ac:dyDescent="0.25">
      <c r="A4" t="s">
        <v>48</v>
      </c>
      <c r="B4" t="s">
        <v>269</v>
      </c>
    </row>
    <row r="5" spans="1:2" x14ac:dyDescent="0.25">
      <c r="A5" t="s">
        <v>34</v>
      </c>
      <c r="B5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84BF-0563-406B-A6B2-8DB7F3302CD9}">
  <dimension ref="A1:B5"/>
  <sheetViews>
    <sheetView workbookViewId="0">
      <selection activeCell="A5" sqref="A1:B5"/>
    </sheetView>
  </sheetViews>
  <sheetFormatPr defaultRowHeight="15" x14ac:dyDescent="0.25"/>
  <sheetData>
    <row r="1" spans="1:2" x14ac:dyDescent="0.25">
      <c r="A1" t="s">
        <v>261</v>
      </c>
      <c r="B1" t="s">
        <v>270</v>
      </c>
    </row>
    <row r="2" spans="1:2" x14ac:dyDescent="0.25">
      <c r="A2" t="s">
        <v>41</v>
      </c>
      <c r="B2" t="s">
        <v>269</v>
      </c>
    </row>
    <row r="3" spans="1:2" x14ac:dyDescent="0.25">
      <c r="A3" t="s">
        <v>262</v>
      </c>
      <c r="B3" t="s">
        <v>270</v>
      </c>
    </row>
    <row r="4" spans="1:2" x14ac:dyDescent="0.25">
      <c r="A4" t="s">
        <v>263</v>
      </c>
      <c r="B4" t="s">
        <v>269</v>
      </c>
    </row>
    <row r="5" spans="1:2" x14ac:dyDescent="0.25">
      <c r="A5" t="s">
        <v>264</v>
      </c>
      <c r="B5" t="s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DA56-0E21-4F2D-89A7-6165F61787FA}">
  <dimension ref="A1:C6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265</v>
      </c>
      <c r="B1" t="s">
        <v>270</v>
      </c>
    </row>
    <row r="2" spans="1:3" x14ac:dyDescent="0.25">
      <c r="A2" t="s">
        <v>41</v>
      </c>
      <c r="B2" t="s">
        <v>269</v>
      </c>
    </row>
    <row r="3" spans="1:3" x14ac:dyDescent="0.25">
      <c r="A3" t="s">
        <v>110</v>
      </c>
      <c r="B3" t="s">
        <v>271</v>
      </c>
    </row>
    <row r="4" spans="1:3" x14ac:dyDescent="0.25">
      <c r="A4" t="s">
        <v>266</v>
      </c>
      <c r="B4" t="s">
        <v>275</v>
      </c>
      <c r="C4" t="s">
        <v>280</v>
      </c>
    </row>
    <row r="5" spans="1:3" x14ac:dyDescent="0.25">
      <c r="A5" t="s">
        <v>267</v>
      </c>
      <c r="B5" t="s">
        <v>270</v>
      </c>
    </row>
    <row r="6" spans="1:3" x14ac:dyDescent="0.25">
      <c r="A6" t="s">
        <v>268</v>
      </c>
      <c r="B6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09A5-55C3-43F7-9C84-9B5EB6BFE183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265</v>
      </c>
      <c r="B1" t="s">
        <v>270</v>
      </c>
    </row>
    <row r="2" spans="1:2" x14ac:dyDescent="0.25">
      <c r="A2" t="s">
        <v>41</v>
      </c>
      <c r="B2" t="s">
        <v>269</v>
      </c>
    </row>
    <row r="3" spans="1:2" x14ac:dyDescent="0.25">
      <c r="A3" t="s">
        <v>110</v>
      </c>
      <c r="B3" t="s">
        <v>271</v>
      </c>
    </row>
    <row r="4" spans="1:2" x14ac:dyDescent="0.25">
      <c r="A4" t="s">
        <v>266</v>
      </c>
      <c r="B4" t="s">
        <v>275</v>
      </c>
    </row>
    <row r="5" spans="1:2" x14ac:dyDescent="0.25">
      <c r="A5" t="s">
        <v>267</v>
      </c>
      <c r="B5" t="s">
        <v>270</v>
      </c>
    </row>
    <row r="6" spans="1:2" x14ac:dyDescent="0.25">
      <c r="A6" t="s">
        <v>268</v>
      </c>
      <c r="B6" t="s">
        <v>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5A5DF-AE01-4AAC-A584-90D48B41E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gameData.players</vt:lpstr>
      <vt:lpstr>gameData.probablePitchers</vt:lpstr>
      <vt:lpstr>gameData.teams</vt:lpstr>
      <vt:lpstr>gameData.venue</vt:lpstr>
      <vt:lpstr>liveData.plays.result</vt:lpstr>
      <vt:lpstr>liveData.plays.about</vt:lpstr>
      <vt:lpstr>liveData.plays.count</vt:lpstr>
      <vt:lpstr>liveData.plays.matchup</vt:lpstr>
      <vt:lpstr>liveData.plays.runners</vt:lpstr>
      <vt:lpstr>liveData.plays.pitch</vt:lpstr>
      <vt:lpstr>liveData.linescore</vt:lpstr>
      <vt:lpstr>liveData.decision</vt:lpstr>
      <vt:lpstr>liveData.officials</vt:lpstr>
      <vt:lpstr>liveData.plays.hotcold.batter</vt:lpstr>
      <vt:lpstr>liveData.plays.hotcold.pitcher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Donnelly, Ryan</dc:creator>
  <cp:lastModifiedBy>Donnelly, Ryan</cp:lastModifiedBy>
  <dcterms:created xsi:type="dcterms:W3CDTF">2020-02-12T19:55:26Z</dcterms:created>
  <dcterms:modified xsi:type="dcterms:W3CDTF">2020-02-24T20:39:43Z</dcterms:modified>
</cp:coreProperties>
</file>