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lyticadeveloper/Desktop/"/>
    </mc:Choice>
  </mc:AlternateContent>
  <xr:revisionPtr revIDLastSave="0" documentId="13_ncr:1_{C1DA6E4F-860A-7C4B-B2CC-9026800DC4A7}" xr6:coauthVersionLast="47" xr6:coauthVersionMax="47" xr10:uidLastSave="{00000000-0000-0000-0000-000000000000}"/>
  <bookViews>
    <workbookView xWindow="20" yWindow="760" windowWidth="30240" windowHeight="17280" xr2:uid="{80E3442C-8613-3A43-8C8A-09C11551240A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0" i="1" l="1"/>
  <c r="I110" i="1" s="1"/>
  <c r="C109" i="1"/>
  <c r="I109" i="1" s="1"/>
  <c r="C108" i="1"/>
  <c r="I108" i="1" s="1"/>
  <c r="C107" i="1"/>
  <c r="I107" i="1" s="1"/>
  <c r="C106" i="1"/>
  <c r="I106" i="1" s="1"/>
  <c r="C105" i="1"/>
  <c r="I105" i="1" s="1"/>
  <c r="C104" i="1"/>
  <c r="I104" i="1" s="1"/>
  <c r="C103" i="1"/>
  <c r="I103" i="1" s="1"/>
  <c r="C102" i="1"/>
  <c r="I102" i="1" s="1"/>
  <c r="C101" i="1"/>
  <c r="I101" i="1" s="1"/>
  <c r="C100" i="1"/>
  <c r="I100" i="1" s="1"/>
  <c r="C99" i="1"/>
  <c r="I99" i="1" s="1"/>
  <c r="C98" i="1"/>
  <c r="I98" i="1" s="1"/>
  <c r="C97" i="1"/>
  <c r="I97" i="1" s="1"/>
  <c r="C96" i="1"/>
  <c r="I96" i="1" s="1"/>
  <c r="C95" i="1"/>
  <c r="I95" i="1" s="1"/>
  <c r="C94" i="1"/>
  <c r="I94" i="1" s="1"/>
  <c r="C93" i="1"/>
  <c r="I93" i="1" s="1"/>
  <c r="C92" i="1"/>
  <c r="I92" i="1" s="1"/>
  <c r="C91" i="1"/>
  <c r="I91" i="1" s="1"/>
  <c r="C90" i="1"/>
  <c r="I90" i="1" s="1"/>
  <c r="C89" i="1"/>
  <c r="I89" i="1" s="1"/>
  <c r="C88" i="1"/>
  <c r="I88" i="1" s="1"/>
  <c r="C87" i="1"/>
  <c r="I87" i="1" s="1"/>
  <c r="C86" i="1"/>
  <c r="I86" i="1" s="1"/>
  <c r="C85" i="1"/>
  <c r="I85" i="1" s="1"/>
  <c r="C84" i="1"/>
  <c r="I84" i="1" s="1"/>
  <c r="C83" i="1"/>
  <c r="I83" i="1" s="1"/>
  <c r="C82" i="1"/>
  <c r="I82" i="1" s="1"/>
  <c r="C81" i="1"/>
  <c r="I81" i="1" s="1"/>
  <c r="C80" i="1"/>
  <c r="I80" i="1" s="1"/>
  <c r="C79" i="1"/>
  <c r="I79" i="1" s="1"/>
  <c r="C78" i="1"/>
  <c r="I78" i="1" s="1"/>
  <c r="C77" i="1"/>
  <c r="I77" i="1" s="1"/>
  <c r="C76" i="1"/>
  <c r="I76" i="1" s="1"/>
  <c r="C75" i="1"/>
  <c r="I75" i="1" s="1"/>
  <c r="C74" i="1"/>
  <c r="I74" i="1" s="1"/>
  <c r="C73" i="1"/>
  <c r="I73" i="1" s="1"/>
  <c r="C72" i="1"/>
  <c r="I72" i="1" s="1"/>
  <c r="C71" i="1"/>
  <c r="I71" i="1" s="1"/>
  <c r="C70" i="1"/>
  <c r="I70" i="1" s="1"/>
  <c r="C69" i="1"/>
  <c r="I69" i="1" s="1"/>
  <c r="C68" i="1"/>
  <c r="I68" i="1" s="1"/>
  <c r="C67" i="1"/>
  <c r="I67" i="1" s="1"/>
  <c r="C66" i="1"/>
  <c r="I66" i="1" s="1"/>
  <c r="C65" i="1"/>
  <c r="I65" i="1" s="1"/>
  <c r="C64" i="1"/>
  <c r="I64" i="1" s="1"/>
  <c r="C63" i="1"/>
  <c r="I63" i="1" s="1"/>
  <c r="C62" i="1"/>
  <c r="I62" i="1" s="1"/>
  <c r="C61" i="1"/>
  <c r="I61" i="1" s="1"/>
  <c r="C60" i="1"/>
  <c r="I60" i="1" s="1"/>
  <c r="C59" i="1"/>
  <c r="I59" i="1" s="1"/>
  <c r="C58" i="1"/>
  <c r="I58" i="1" s="1"/>
  <c r="C57" i="1"/>
  <c r="I57" i="1" s="1"/>
  <c r="C56" i="1"/>
  <c r="I56" i="1" s="1"/>
  <c r="C55" i="1"/>
  <c r="I55" i="1" s="1"/>
  <c r="C54" i="1"/>
  <c r="I54" i="1" s="1"/>
  <c r="C53" i="1"/>
  <c r="I53" i="1" s="1"/>
  <c r="C52" i="1"/>
  <c r="I52" i="1" s="1"/>
  <c r="C51" i="1"/>
  <c r="I51" i="1" s="1"/>
  <c r="C50" i="1"/>
  <c r="I50" i="1" s="1"/>
  <c r="C49" i="1"/>
  <c r="I49" i="1" s="1"/>
  <c r="C48" i="1"/>
  <c r="I48" i="1" s="1"/>
  <c r="C37" i="1" l="1"/>
  <c r="C47" i="1" l="1"/>
  <c r="I47" i="1" s="1"/>
  <c r="C46" i="1"/>
  <c r="I46" i="1" s="1"/>
  <c r="C45" i="1"/>
  <c r="I45" i="1" s="1"/>
  <c r="C44" i="1"/>
  <c r="I44" i="1" s="1"/>
  <c r="C43" i="1"/>
  <c r="I43" i="1" s="1"/>
  <c r="C42" i="1"/>
  <c r="I42" i="1" s="1"/>
  <c r="C41" i="1"/>
  <c r="I41" i="1" s="1"/>
  <c r="C40" i="1"/>
  <c r="I40" i="1" s="1"/>
  <c r="C39" i="1"/>
  <c r="I39" i="1" s="1"/>
  <c r="C38" i="1"/>
  <c r="I38" i="1" s="1"/>
  <c r="I37" i="1"/>
  <c r="C36" i="1"/>
  <c r="I36" i="1" s="1"/>
  <c r="C35" i="1"/>
  <c r="I35" i="1" s="1"/>
  <c r="C34" i="1"/>
  <c r="I34" i="1" s="1"/>
  <c r="C33" i="1"/>
  <c r="I33" i="1" s="1"/>
  <c r="C32" i="1" l="1"/>
  <c r="I32" i="1" s="1"/>
  <c r="C31" i="1"/>
  <c r="I31" i="1" s="1"/>
  <c r="C30" i="1"/>
  <c r="I30" i="1" s="1"/>
  <c r="C29" i="1"/>
  <c r="I29" i="1" s="1"/>
  <c r="C28" i="1"/>
  <c r="I28" i="1" s="1"/>
  <c r="C27" i="1"/>
  <c r="I27" i="1" s="1"/>
  <c r="C26" i="1"/>
  <c r="I26" i="1" s="1"/>
  <c r="C25" i="1"/>
  <c r="I25" i="1" s="1"/>
  <c r="C4" i="1"/>
  <c r="I4" i="1" s="1"/>
  <c r="C20" i="1"/>
  <c r="I20" i="1" s="1"/>
  <c r="C3" i="1"/>
  <c r="I3" i="1" s="1"/>
  <c r="C5" i="1"/>
  <c r="I5" i="1" s="1"/>
  <c r="C6" i="1"/>
  <c r="I6" i="1" s="1"/>
  <c r="C7" i="1"/>
  <c r="I7" i="1" s="1"/>
  <c r="C8" i="1"/>
  <c r="I8" i="1" s="1"/>
  <c r="C9" i="1"/>
  <c r="I9" i="1" s="1"/>
  <c r="C10" i="1"/>
  <c r="I10" i="1" s="1"/>
  <c r="C11" i="1"/>
  <c r="I11" i="1" s="1"/>
  <c r="C12" i="1"/>
  <c r="I12" i="1" s="1"/>
  <c r="C13" i="1"/>
  <c r="I13" i="1" s="1"/>
  <c r="C14" i="1"/>
  <c r="I14" i="1" s="1"/>
  <c r="C15" i="1"/>
  <c r="I15" i="1" s="1"/>
  <c r="C16" i="1"/>
  <c r="I16" i="1" s="1"/>
  <c r="C17" i="1"/>
  <c r="I17" i="1" s="1"/>
  <c r="C18" i="1"/>
  <c r="I18" i="1" s="1"/>
  <c r="C19" i="1"/>
  <c r="I19" i="1" s="1"/>
  <c r="C21" i="1"/>
  <c r="I21" i="1" s="1"/>
  <c r="C22" i="1"/>
  <c r="I22" i="1" s="1"/>
  <c r="C23" i="1"/>
  <c r="I23" i="1" s="1"/>
  <c r="C24" i="1"/>
  <c r="I24" i="1" s="1"/>
  <c r="C2" i="1"/>
  <c r="I2" i="1" s="1"/>
</calcChain>
</file>

<file path=xl/sharedStrings.xml><?xml version="1.0" encoding="utf-8"?>
<sst xmlns="http://schemas.openxmlformats.org/spreadsheetml/2006/main" count="228" uniqueCount="56">
  <si>
    <t>Task Description</t>
  </si>
  <si>
    <t>Predicted Time</t>
  </si>
  <si>
    <t>Actual Time</t>
  </si>
  <si>
    <t>Start Date</t>
  </si>
  <si>
    <t>End Date</t>
  </si>
  <si>
    <t>Status</t>
  </si>
  <si>
    <t>Comments</t>
  </si>
  <si>
    <t>N/A</t>
  </si>
  <si>
    <t>Start Time</t>
  </si>
  <si>
    <t>End Time</t>
  </si>
  <si>
    <t>Build Time Tracking Sheet</t>
  </si>
  <si>
    <t>Diff</t>
  </si>
  <si>
    <t>Fix AdultCowsWithCalvesAtmosphericDepositionN2O</t>
  </si>
  <si>
    <t>Fix API app.js file so that chart.js is showing data</t>
  </si>
  <si>
    <t>log auth code, access token, raw data to the console</t>
  </si>
  <si>
    <t>Fix x axes</t>
  </si>
  <si>
    <t>get axes for Rob's additional charts</t>
  </si>
  <si>
    <t>Build Yield x Variety Chart</t>
  </si>
  <si>
    <t>Hunt down Hilary's Measure Schema bug</t>
  </si>
  <si>
    <t>Fix "Next" button bug in carbon sections</t>
  </si>
  <si>
    <t>Fix Time Tracker to track over multiple days</t>
  </si>
  <si>
    <t>Fix Yield x Variety charts to average and group varieties that are the same</t>
  </si>
  <si>
    <t>Build fuel emissions per paddock chart</t>
  </si>
  <si>
    <t>Build fertiliser/urea emmissions for each paddock chart</t>
  </si>
  <si>
    <t>Find endpoint for fuel used on API</t>
  </si>
  <si>
    <t>Build function to fetch fuel per paddock data</t>
  </si>
  <si>
    <t>build function to do Scope1 fuel carbon calculation</t>
  </si>
  <si>
    <t>Build function to calculate scope1 urea emissions</t>
  </si>
  <si>
    <t>Build function to get all of the urea spread operations and return the urea applied per ha for each paddock</t>
  </si>
  <si>
    <t>Include the name of fields in the urea chart</t>
  </si>
  <si>
    <t>SELECT statement that gets yield per ha for crops in agzones</t>
  </si>
  <si>
    <t>switch from harvest date to sowing date</t>
  </si>
  <si>
    <t>Add pausability to Time Tracker</t>
  </si>
  <si>
    <t>make a graph for 2022 and 2021 season for yield x seed date</t>
  </si>
  <si>
    <t>only show canola on yield x seed</t>
  </si>
  <si>
    <t>add sorting to columns to questionnaire files tile on profit series</t>
  </si>
  <si>
    <t>Separate yield x seed date into charts for each croptype</t>
  </si>
  <si>
    <t>placeholder</t>
  </si>
  <si>
    <t>add trendline to graphs</t>
  </si>
  <si>
    <t>remove outlier data</t>
  </si>
  <si>
    <t>get urea chart working</t>
  </si>
  <si>
    <t>Clean edit-questionnaire-sidebar file</t>
  </si>
  <si>
    <t>Compile all of the inputs required for carbon complete</t>
  </si>
  <si>
    <t>Test new carbon calcs</t>
  </si>
  <si>
    <t>build enterprise bootstrap table template</t>
  </si>
  <si>
    <t>Port all of the new carbon calcs over to carbon calc 2 measure schema</t>
  </si>
  <si>
    <t>port all the carbon calcs correctly this time</t>
  </si>
  <si>
    <t>sort out measure schemas into folders</t>
  </si>
  <si>
    <t>create new schema which includes carbon changes and hilary's changes</t>
  </si>
  <si>
    <t>Scope1 carbon calcs testing</t>
  </si>
  <si>
    <t>add pasture seed crop</t>
  </si>
  <si>
    <t>add irrigated version of each crop enterprise</t>
  </si>
  <si>
    <t>create crop selection tables (separate into summer and winter)</t>
  </si>
  <si>
    <t xml:space="preserve">add payment adjustment measures to remaining </t>
  </si>
  <si>
    <t>replace PaidCurrentYearForLastYear system with PaymentAdjustment (Use PaidNextYearForCurrentYear measure) (put explanation above table to specify when to use positive or negative)</t>
  </si>
  <si>
    <t>fix fertiliser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</si>
</sst>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sz val="10.5"/>
      <name val="Arial"/>
      <family val="2"/>
    </font>
    <font>
      <b/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F83A-601D-BC44-9C61-E92D783F8F00}">
  <dimension ref="A1:J118"/>
  <sheetViews>
    <sheetView tabSelected="1" zoomScale="109" zoomScaleNormal="109" workbookViewId="0">
      <selection activeCell="L31" sqref="L31"/>
    </sheetView>
  </sheetViews>
  <sheetFormatPr baseColWidth="10" defaultRowHeight="16" x14ac:dyDescent="0.2"/>
  <cols>
    <col min="1" max="1" width="43.6640625" customWidth="1"/>
    <col min="2" max="2" width="10.83203125" customWidth="1"/>
    <col min="3" max="3" width="13.1640625" customWidth="1"/>
    <col min="4" max="4" width="11.83203125" customWidth="1"/>
    <col min="5" max="5" width="12" customWidth="1"/>
    <col min="7" max="7" width="11.33203125" bestFit="1" customWidth="1"/>
    <col min="8" max="8" width="12.33203125" customWidth="1"/>
    <col min="9" max="9" width="5.6640625" customWidth="1"/>
    <col min="10" max="10" width="8.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 t="s">
        <v>4</v>
      </c>
      <c r="G1" s="4" t="s">
        <v>9</v>
      </c>
      <c r="H1" s="4" t="s">
        <v>6</v>
      </c>
      <c r="I1" s="4" t="s">
        <v>11</v>
      </c>
      <c r="J1" s="4" t="s">
        <v>5</v>
      </c>
    </row>
    <row r="2" spans="1:10" x14ac:dyDescent="0.2">
      <c r="A2" s="2" t="s">
        <v>10</v>
      </c>
      <c r="B2" s="2">
        <v>20</v>
      </c>
      <c r="C2" s="2">
        <f t="shared" ref="C2:C32" si="0">(INT(F2-D2) * 8 * 60) + INT((G2-E2)*1440)</f>
        <v>62</v>
      </c>
      <c r="D2" s="3">
        <v>44943</v>
      </c>
      <c r="E2" s="5">
        <v>0.37152777777777773</v>
      </c>
      <c r="F2" s="3">
        <v>44943</v>
      </c>
      <c r="G2" s="5">
        <v>0.4145833333333333</v>
      </c>
      <c r="H2" s="2" t="s">
        <v>7</v>
      </c>
      <c r="I2" s="2">
        <f>C2-B2</f>
        <v>42</v>
      </c>
      <c r="J2">
        <v>1</v>
      </c>
    </row>
    <row r="3" spans="1:10" x14ac:dyDescent="0.2">
      <c r="A3" s="2" t="s">
        <v>12</v>
      </c>
      <c r="B3" s="2">
        <v>60</v>
      </c>
      <c r="C3" s="2">
        <f t="shared" si="0"/>
        <v>22</v>
      </c>
      <c r="D3" s="3">
        <v>44943</v>
      </c>
      <c r="E3" s="5">
        <v>0.44722222222222219</v>
      </c>
      <c r="F3" s="3">
        <v>44943</v>
      </c>
      <c r="G3" s="5">
        <v>0.46249999999999997</v>
      </c>
      <c r="H3" s="2" t="s">
        <v>7</v>
      </c>
      <c r="I3" s="2">
        <f t="shared" ref="I3:I24" si="1">C3-B3</f>
        <v>-38</v>
      </c>
      <c r="J3">
        <v>1</v>
      </c>
    </row>
    <row r="4" spans="1:10" x14ac:dyDescent="0.2">
      <c r="A4" s="2" t="s">
        <v>13</v>
      </c>
      <c r="B4" s="2">
        <v>40</v>
      </c>
      <c r="C4" s="2">
        <f t="shared" si="0"/>
        <v>133</v>
      </c>
      <c r="D4" s="3">
        <v>44943</v>
      </c>
      <c r="E4" s="5">
        <v>0.46736111111111112</v>
      </c>
      <c r="F4" s="3">
        <v>44943</v>
      </c>
      <c r="G4" s="5">
        <v>0.55972222222222223</v>
      </c>
      <c r="H4" s="2" t="s">
        <v>7</v>
      </c>
      <c r="I4" s="2">
        <f t="shared" si="1"/>
        <v>93</v>
      </c>
    </row>
    <row r="5" spans="1:10" x14ac:dyDescent="0.2">
      <c r="A5" s="2" t="s">
        <v>14</v>
      </c>
      <c r="B5" s="2">
        <v>10</v>
      </c>
      <c r="C5" s="2">
        <f t="shared" si="0"/>
        <v>30</v>
      </c>
      <c r="D5" s="3">
        <v>44943</v>
      </c>
      <c r="E5" s="5">
        <v>0.5180555555555556</v>
      </c>
      <c r="F5" s="3">
        <v>44943</v>
      </c>
      <c r="G5" s="5">
        <v>0.53958333333333297</v>
      </c>
      <c r="H5" s="2" t="s">
        <v>7</v>
      </c>
      <c r="I5" s="2">
        <f t="shared" si="1"/>
        <v>20</v>
      </c>
    </row>
    <row r="6" spans="1:10" x14ac:dyDescent="0.2">
      <c r="A6" s="2" t="s">
        <v>15</v>
      </c>
      <c r="B6" s="2">
        <v>45</v>
      </c>
      <c r="C6" s="2">
        <f t="shared" si="0"/>
        <v>47</v>
      </c>
      <c r="D6" s="3">
        <v>44943</v>
      </c>
      <c r="E6" s="5">
        <v>0.59027777777777779</v>
      </c>
      <c r="F6" s="3">
        <v>44943</v>
      </c>
      <c r="G6" s="5">
        <v>0.62291666666666667</v>
      </c>
      <c r="H6" s="2" t="s">
        <v>7</v>
      </c>
      <c r="I6" s="2">
        <f t="shared" si="1"/>
        <v>2</v>
      </c>
    </row>
    <row r="7" spans="1:10" x14ac:dyDescent="0.2">
      <c r="A7" s="2" t="s">
        <v>16</v>
      </c>
      <c r="B7" s="2">
        <v>60</v>
      </c>
      <c r="C7" s="2">
        <f t="shared" si="0"/>
        <v>62</v>
      </c>
      <c r="D7" s="3">
        <v>44943</v>
      </c>
      <c r="E7" s="5">
        <v>0.57986111111111105</v>
      </c>
      <c r="F7" s="3">
        <v>44943</v>
      </c>
      <c r="G7" s="5">
        <v>0.62291666666666701</v>
      </c>
      <c r="H7" s="2" t="s">
        <v>7</v>
      </c>
      <c r="I7" s="2">
        <f t="shared" si="1"/>
        <v>2</v>
      </c>
    </row>
    <row r="8" spans="1:10" x14ac:dyDescent="0.2">
      <c r="A8" s="2" t="s">
        <v>17</v>
      </c>
      <c r="B8" s="2">
        <v>80</v>
      </c>
      <c r="C8" s="2">
        <f t="shared" si="0"/>
        <v>565</v>
      </c>
      <c r="D8" s="3">
        <v>44945</v>
      </c>
      <c r="E8" s="5">
        <v>0.3923611111111111</v>
      </c>
      <c r="F8" s="3">
        <v>44946</v>
      </c>
      <c r="G8" s="5">
        <v>0.4513888888888889</v>
      </c>
      <c r="H8" s="2" t="s">
        <v>7</v>
      </c>
      <c r="I8" s="2">
        <f t="shared" si="1"/>
        <v>485</v>
      </c>
      <c r="J8">
        <v>1</v>
      </c>
    </row>
    <row r="9" spans="1:10" x14ac:dyDescent="0.2">
      <c r="A9" s="2" t="s">
        <v>23</v>
      </c>
      <c r="B9" s="2">
        <v>60</v>
      </c>
      <c r="C9" s="2">
        <f t="shared" si="0"/>
        <v>59</v>
      </c>
      <c r="D9" s="3">
        <v>44949</v>
      </c>
      <c r="E9" s="5">
        <v>0.54097222222222219</v>
      </c>
      <c r="F9" s="3">
        <v>44949</v>
      </c>
      <c r="G9" s="5">
        <v>0.58194444444444449</v>
      </c>
      <c r="H9" s="2" t="s">
        <v>7</v>
      </c>
      <c r="I9" s="2">
        <f t="shared" si="1"/>
        <v>-1</v>
      </c>
    </row>
    <row r="10" spans="1:10" x14ac:dyDescent="0.2">
      <c r="A10" s="2" t="s">
        <v>18</v>
      </c>
      <c r="B10" s="2">
        <v>10</v>
      </c>
      <c r="C10" s="2">
        <f t="shared" si="0"/>
        <v>75</v>
      </c>
      <c r="D10" s="3">
        <v>44944</v>
      </c>
      <c r="E10" s="5">
        <v>0.4069444444444445</v>
      </c>
      <c r="F10" s="3">
        <v>44944</v>
      </c>
      <c r="G10" s="5">
        <v>0.4597222222222222</v>
      </c>
      <c r="H10" s="2" t="s">
        <v>7</v>
      </c>
      <c r="I10" s="2">
        <f t="shared" si="1"/>
        <v>65</v>
      </c>
    </row>
    <row r="11" spans="1:10" x14ac:dyDescent="0.2">
      <c r="A11" s="2" t="s">
        <v>20</v>
      </c>
      <c r="B11" s="2">
        <v>45</v>
      </c>
      <c r="C11" s="2">
        <f t="shared" si="0"/>
        <v>20</v>
      </c>
      <c r="D11" s="3">
        <v>44946</v>
      </c>
      <c r="E11" s="5">
        <v>0.45208333333333334</v>
      </c>
      <c r="F11" s="3">
        <v>44946</v>
      </c>
      <c r="G11" s="5">
        <v>0.46597222222222223</v>
      </c>
      <c r="H11" s="2" t="s">
        <v>7</v>
      </c>
      <c r="I11" s="2">
        <f t="shared" si="1"/>
        <v>-25</v>
      </c>
    </row>
    <row r="12" spans="1:10" x14ac:dyDescent="0.2">
      <c r="A12" s="2" t="s">
        <v>21</v>
      </c>
      <c r="B12" s="2">
        <v>60</v>
      </c>
      <c r="C12" s="2">
        <f t="shared" si="0"/>
        <v>56</v>
      </c>
      <c r="D12" s="3">
        <v>44946</v>
      </c>
      <c r="E12" s="5">
        <v>0.51597222222222217</v>
      </c>
      <c r="F12" s="3">
        <v>44946</v>
      </c>
      <c r="G12" s="5">
        <v>0.55486111111111114</v>
      </c>
      <c r="H12" s="2" t="s">
        <v>7</v>
      </c>
      <c r="I12" s="2">
        <f t="shared" si="1"/>
        <v>-4</v>
      </c>
      <c r="J12">
        <v>1</v>
      </c>
    </row>
    <row r="13" spans="1:10" x14ac:dyDescent="0.2">
      <c r="A13" s="2" t="s">
        <v>24</v>
      </c>
      <c r="B13" s="2">
        <v>45</v>
      </c>
      <c r="C13" s="2">
        <f t="shared" si="0"/>
        <v>0</v>
      </c>
      <c r="D13" s="3"/>
      <c r="E13" s="5"/>
      <c r="F13" s="3"/>
      <c r="G13" s="5"/>
      <c r="H13" s="2" t="s">
        <v>7</v>
      </c>
      <c r="I13" s="2">
        <f t="shared" si="1"/>
        <v>-45</v>
      </c>
    </row>
    <row r="14" spans="1:10" x14ac:dyDescent="0.2">
      <c r="A14" s="2" t="s">
        <v>25</v>
      </c>
      <c r="B14" s="2"/>
      <c r="C14" s="2">
        <f t="shared" si="0"/>
        <v>0</v>
      </c>
      <c r="D14" s="3"/>
      <c r="E14" s="5"/>
      <c r="F14" s="3"/>
      <c r="G14" s="5"/>
      <c r="H14" s="2" t="s">
        <v>7</v>
      </c>
      <c r="I14" s="2">
        <f t="shared" si="1"/>
        <v>0</v>
      </c>
    </row>
    <row r="15" spans="1:10" x14ac:dyDescent="0.2">
      <c r="A15" s="2" t="s">
        <v>26</v>
      </c>
      <c r="B15" s="2"/>
      <c r="C15" s="2">
        <f t="shared" si="0"/>
        <v>0</v>
      </c>
      <c r="D15" s="3"/>
      <c r="E15" s="5"/>
      <c r="F15" s="3"/>
      <c r="G15" s="5"/>
      <c r="H15" s="2" t="s">
        <v>7</v>
      </c>
      <c r="I15" s="2">
        <f t="shared" si="1"/>
        <v>0</v>
      </c>
    </row>
    <row r="16" spans="1:10" x14ac:dyDescent="0.2">
      <c r="A16" s="2" t="s">
        <v>22</v>
      </c>
      <c r="B16" s="2"/>
      <c r="C16" s="2">
        <f t="shared" si="0"/>
        <v>0</v>
      </c>
      <c r="D16" s="3"/>
      <c r="E16" s="5"/>
      <c r="F16" s="3"/>
      <c r="G16" s="5"/>
      <c r="H16" s="2" t="s">
        <v>7</v>
      </c>
      <c r="I16" s="2">
        <f t="shared" si="1"/>
        <v>0</v>
      </c>
    </row>
    <row r="17" spans="1:10" x14ac:dyDescent="0.2">
      <c r="A17" s="2" t="s">
        <v>28</v>
      </c>
      <c r="B17" s="2">
        <v>80</v>
      </c>
      <c r="C17" s="2">
        <f t="shared" si="0"/>
        <v>86</v>
      </c>
      <c r="D17" s="3">
        <v>44949</v>
      </c>
      <c r="E17" s="5">
        <v>0.43611111111111112</v>
      </c>
      <c r="F17" s="3">
        <v>44949</v>
      </c>
      <c r="G17" s="5">
        <v>0.49652777777777773</v>
      </c>
      <c r="H17" s="2" t="s">
        <v>7</v>
      </c>
      <c r="I17" s="2">
        <f>C17-B17</f>
        <v>6</v>
      </c>
    </row>
    <row r="18" spans="1:10" x14ac:dyDescent="0.2">
      <c r="A18" s="2" t="s">
        <v>27</v>
      </c>
      <c r="B18" s="2">
        <v>45</v>
      </c>
      <c r="C18" s="2">
        <f t="shared" si="0"/>
        <v>14</v>
      </c>
      <c r="D18" s="3">
        <v>44949</v>
      </c>
      <c r="E18" s="5">
        <v>0.52986111111111112</v>
      </c>
      <c r="F18" s="3">
        <v>44949</v>
      </c>
      <c r="G18" s="5">
        <v>0.54027777777777775</v>
      </c>
      <c r="H18" s="2" t="s">
        <v>7</v>
      </c>
      <c r="I18" s="2">
        <f t="shared" si="1"/>
        <v>-31</v>
      </c>
    </row>
    <row r="19" spans="1:10" x14ac:dyDescent="0.2">
      <c r="A19" s="2" t="s">
        <v>29</v>
      </c>
      <c r="B19" s="2">
        <v>30</v>
      </c>
      <c r="C19" s="2">
        <f t="shared" si="0"/>
        <v>42</v>
      </c>
      <c r="D19" s="3">
        <v>44949</v>
      </c>
      <c r="E19" s="5">
        <v>0.58611111111111114</v>
      </c>
      <c r="F19" s="3">
        <v>44949</v>
      </c>
      <c r="G19" s="5">
        <v>0.61527777777777781</v>
      </c>
      <c r="H19" s="2" t="s">
        <v>7</v>
      </c>
      <c r="I19" s="2">
        <f t="shared" si="1"/>
        <v>12</v>
      </c>
      <c r="J19">
        <v>0</v>
      </c>
    </row>
    <row r="20" spans="1:10" x14ac:dyDescent="0.2">
      <c r="A20" s="2" t="s">
        <v>30</v>
      </c>
      <c r="B20" s="2">
        <v>30</v>
      </c>
      <c r="C20" s="2">
        <f t="shared" si="0"/>
        <v>19</v>
      </c>
      <c r="D20" s="3">
        <v>44949</v>
      </c>
      <c r="E20" s="5">
        <v>0.63124999999999998</v>
      </c>
      <c r="F20" s="3">
        <v>44949</v>
      </c>
      <c r="G20" s="5">
        <v>0.64444444444444449</v>
      </c>
      <c r="H20" s="2" t="s">
        <v>7</v>
      </c>
      <c r="I20" s="2">
        <f t="shared" si="1"/>
        <v>-11</v>
      </c>
    </row>
    <row r="21" spans="1:10" x14ac:dyDescent="0.2">
      <c r="A21" s="2" t="s">
        <v>31</v>
      </c>
      <c r="B21" s="2">
        <v>45</v>
      </c>
      <c r="C21" s="2">
        <f t="shared" si="0"/>
        <v>499</v>
      </c>
      <c r="D21" s="3">
        <v>44950</v>
      </c>
      <c r="E21" s="5">
        <v>0.58333333333333337</v>
      </c>
      <c r="F21" s="3">
        <v>44951</v>
      </c>
      <c r="G21" s="5">
        <v>0.59722222222222221</v>
      </c>
      <c r="H21" s="2" t="s">
        <v>7</v>
      </c>
      <c r="I21" s="2">
        <f t="shared" si="1"/>
        <v>454</v>
      </c>
      <c r="J21">
        <v>0</v>
      </c>
    </row>
    <row r="22" spans="1:10" x14ac:dyDescent="0.2">
      <c r="A22" s="2" t="s">
        <v>32</v>
      </c>
      <c r="B22" s="2">
        <v>35</v>
      </c>
      <c r="C22" s="2">
        <f t="shared" si="0"/>
        <v>0</v>
      </c>
      <c r="D22" s="3"/>
      <c r="E22" s="5"/>
      <c r="F22" s="3"/>
      <c r="G22" s="5"/>
      <c r="H22" s="2" t="s">
        <v>7</v>
      </c>
      <c r="I22" s="2">
        <f t="shared" si="1"/>
        <v>-35</v>
      </c>
    </row>
    <row r="23" spans="1:10" x14ac:dyDescent="0.2">
      <c r="A23" s="2" t="s">
        <v>33</v>
      </c>
      <c r="B23" s="2">
        <v>120</v>
      </c>
      <c r="C23" s="2">
        <f t="shared" si="0"/>
        <v>380</v>
      </c>
      <c r="D23" s="3">
        <v>44953</v>
      </c>
      <c r="E23" s="5">
        <v>0.39583333333333331</v>
      </c>
      <c r="F23" s="3">
        <v>44953</v>
      </c>
      <c r="G23" s="5">
        <v>0.65972222222222221</v>
      </c>
      <c r="H23" s="2" t="s">
        <v>7</v>
      </c>
      <c r="I23" s="2">
        <f t="shared" si="1"/>
        <v>260</v>
      </c>
    </row>
    <row r="24" spans="1:10" x14ac:dyDescent="0.2">
      <c r="A24" s="2" t="s">
        <v>34</v>
      </c>
      <c r="B24" s="2">
        <v>45</v>
      </c>
      <c r="C24" s="2">
        <f t="shared" si="0"/>
        <v>0</v>
      </c>
      <c r="D24" s="3"/>
      <c r="E24" s="5"/>
      <c r="F24" s="3"/>
      <c r="G24" s="5"/>
      <c r="H24" s="2" t="s">
        <v>7</v>
      </c>
      <c r="I24" s="2">
        <f t="shared" si="1"/>
        <v>-45</v>
      </c>
    </row>
    <row r="25" spans="1:10" x14ac:dyDescent="0.2">
      <c r="A25" s="2" t="s">
        <v>35</v>
      </c>
      <c r="B25" s="2"/>
      <c r="C25" s="2">
        <f t="shared" si="0"/>
        <v>0</v>
      </c>
      <c r="D25" s="3"/>
      <c r="E25" s="5"/>
      <c r="F25" s="3"/>
      <c r="G25" s="5"/>
      <c r="H25" s="2" t="s">
        <v>7</v>
      </c>
      <c r="I25" s="2">
        <f t="shared" ref="I25" si="2">C25-B25</f>
        <v>0</v>
      </c>
    </row>
    <row r="26" spans="1:10" x14ac:dyDescent="0.2">
      <c r="A26" s="2" t="s">
        <v>36</v>
      </c>
      <c r="B26" s="2">
        <v>120</v>
      </c>
      <c r="C26" s="2">
        <f t="shared" si="0"/>
        <v>26</v>
      </c>
      <c r="D26" s="3">
        <v>44958</v>
      </c>
      <c r="E26" s="5">
        <v>0.54791666666666672</v>
      </c>
      <c r="F26" s="3">
        <v>44958</v>
      </c>
      <c r="G26" s="5">
        <v>0.56666666666666665</v>
      </c>
      <c r="H26" s="2" t="s">
        <v>7</v>
      </c>
      <c r="I26" s="2">
        <f t="shared" ref="I26" si="3">C26-B26</f>
        <v>-94</v>
      </c>
    </row>
    <row r="27" spans="1:10" x14ac:dyDescent="0.2">
      <c r="A27" s="2" t="s">
        <v>38</v>
      </c>
      <c r="B27" s="2">
        <v>120</v>
      </c>
      <c r="C27" s="2">
        <f t="shared" si="0"/>
        <v>20</v>
      </c>
      <c r="D27" s="3">
        <v>44958</v>
      </c>
      <c r="E27" s="5">
        <v>0.57708333333333328</v>
      </c>
      <c r="F27" s="3">
        <v>44958</v>
      </c>
      <c r="G27" s="5">
        <v>0.59097222222222223</v>
      </c>
      <c r="H27" s="2" t="s">
        <v>7</v>
      </c>
      <c r="I27" s="2">
        <f t="shared" ref="I27:I32" si="4">C27-B27</f>
        <v>-100</v>
      </c>
    </row>
    <row r="28" spans="1:10" x14ac:dyDescent="0.2">
      <c r="A28" s="2" t="s">
        <v>39</v>
      </c>
      <c r="B28" s="2">
        <v>30</v>
      </c>
      <c r="C28" s="2">
        <f t="shared" si="0"/>
        <v>53</v>
      </c>
      <c r="D28" s="3">
        <v>44958</v>
      </c>
      <c r="E28" s="5">
        <v>0.59652777777777777</v>
      </c>
      <c r="F28" s="3">
        <v>44958</v>
      </c>
      <c r="G28" s="5">
        <v>0.6333333333333333</v>
      </c>
      <c r="H28" s="2" t="s">
        <v>7</v>
      </c>
      <c r="I28" s="2">
        <f t="shared" si="4"/>
        <v>23</v>
      </c>
    </row>
    <row r="29" spans="1:10" x14ac:dyDescent="0.2">
      <c r="A29" s="2" t="s">
        <v>40</v>
      </c>
      <c r="B29" s="2">
        <v>90</v>
      </c>
      <c r="C29" s="2">
        <f t="shared" si="0"/>
        <v>592</v>
      </c>
      <c r="D29" s="3">
        <v>44959</v>
      </c>
      <c r="E29" s="5">
        <v>0.23611111111111113</v>
      </c>
      <c r="F29" s="3">
        <v>44959</v>
      </c>
      <c r="G29" s="5">
        <v>0.64722222222222225</v>
      </c>
      <c r="H29" s="2" t="s">
        <v>7</v>
      </c>
      <c r="I29" s="2">
        <f t="shared" si="4"/>
        <v>502</v>
      </c>
    </row>
    <row r="30" spans="1:10" x14ac:dyDescent="0.2">
      <c r="A30" s="2" t="s">
        <v>41</v>
      </c>
      <c r="B30" s="2">
        <v>180</v>
      </c>
      <c r="C30" s="2">
        <f t="shared" si="0"/>
        <v>3562</v>
      </c>
      <c r="D30" s="3">
        <v>44964</v>
      </c>
      <c r="E30" s="5">
        <v>0.46388888888888885</v>
      </c>
      <c r="F30" s="3">
        <v>44971</v>
      </c>
      <c r="G30" s="5">
        <v>0.60416666666666663</v>
      </c>
      <c r="H30" s="2" t="s">
        <v>7</v>
      </c>
      <c r="I30" s="2">
        <f t="shared" si="4"/>
        <v>3382</v>
      </c>
    </row>
    <row r="31" spans="1:10" x14ac:dyDescent="0.2">
      <c r="A31" s="2" t="s">
        <v>19</v>
      </c>
      <c r="B31" s="2">
        <v>240</v>
      </c>
      <c r="C31" s="2">
        <f t="shared" si="0"/>
        <v>185</v>
      </c>
      <c r="D31" s="3">
        <v>44972</v>
      </c>
      <c r="E31" s="5">
        <v>0.47569444444444442</v>
      </c>
      <c r="F31" s="3">
        <v>44972</v>
      </c>
      <c r="G31" s="5">
        <v>0.60416666666666663</v>
      </c>
      <c r="H31" s="2" t="s">
        <v>7</v>
      </c>
      <c r="I31" s="2">
        <f t="shared" si="4"/>
        <v>-55</v>
      </c>
    </row>
    <row r="32" spans="1:10" x14ac:dyDescent="0.2">
      <c r="A32" s="2" t="s">
        <v>42</v>
      </c>
      <c r="B32" s="2">
        <v>420</v>
      </c>
      <c r="C32" s="2">
        <f t="shared" si="0"/>
        <v>436</v>
      </c>
      <c r="D32" s="3">
        <v>44972</v>
      </c>
      <c r="E32" s="5">
        <v>0.65555555555555556</v>
      </c>
      <c r="F32" s="3">
        <v>44973</v>
      </c>
      <c r="G32" s="5">
        <v>0.625</v>
      </c>
      <c r="H32" s="2" t="s">
        <v>7</v>
      </c>
      <c r="I32" s="2">
        <f t="shared" si="4"/>
        <v>16</v>
      </c>
    </row>
    <row r="33" spans="1:10" x14ac:dyDescent="0.2">
      <c r="A33" s="2" t="s">
        <v>43</v>
      </c>
      <c r="B33" s="2">
        <v>140</v>
      </c>
      <c r="C33" s="2">
        <f t="shared" ref="C33:C47" si="5">(INT(F33-D33) * 8 * 60) + INT((G33-E33)*1440)</f>
        <v>236</v>
      </c>
      <c r="D33" s="3">
        <v>44978</v>
      </c>
      <c r="E33" s="5">
        <v>0.48194444444444445</v>
      </c>
      <c r="F33" s="3">
        <v>44978</v>
      </c>
      <c r="G33" s="5">
        <v>0.64583333333333337</v>
      </c>
      <c r="H33" s="2" t="s">
        <v>7</v>
      </c>
      <c r="I33" s="2">
        <f t="shared" ref="I33:I47" si="6">C33-B33</f>
        <v>96</v>
      </c>
    </row>
    <row r="34" spans="1:10" x14ac:dyDescent="0.2">
      <c r="A34" s="2" t="s">
        <v>44</v>
      </c>
      <c r="B34" s="2">
        <v>180</v>
      </c>
      <c r="C34" s="2">
        <f t="shared" si="5"/>
        <v>37</v>
      </c>
      <c r="D34" s="3">
        <v>44979</v>
      </c>
      <c r="E34" s="5">
        <v>0.46388888888888885</v>
      </c>
      <c r="F34" s="3">
        <v>44979</v>
      </c>
      <c r="G34" s="5">
        <v>0.48958333333333331</v>
      </c>
      <c r="H34" s="2" t="s">
        <v>7</v>
      </c>
      <c r="I34" s="2">
        <f t="shared" si="6"/>
        <v>-143</v>
      </c>
    </row>
    <row r="35" spans="1:10" x14ac:dyDescent="0.2">
      <c r="A35" s="2" t="s">
        <v>45</v>
      </c>
      <c r="B35" s="2">
        <v>180</v>
      </c>
      <c r="C35" s="2">
        <f t="shared" si="5"/>
        <v>204</v>
      </c>
      <c r="D35" s="3">
        <v>44988</v>
      </c>
      <c r="E35" s="5">
        <v>0.50416666666666665</v>
      </c>
      <c r="F35" s="3">
        <v>44988</v>
      </c>
      <c r="G35" s="5">
        <v>0.64583333333333337</v>
      </c>
      <c r="H35" s="2" t="s">
        <v>7</v>
      </c>
      <c r="I35" s="2">
        <f t="shared" si="6"/>
        <v>24</v>
      </c>
    </row>
    <row r="36" spans="1:10" x14ac:dyDescent="0.2">
      <c r="A36" s="2" t="s">
        <v>46</v>
      </c>
      <c r="B36" s="2">
        <v>180</v>
      </c>
      <c r="C36" s="2">
        <f t="shared" si="5"/>
        <v>126</v>
      </c>
      <c r="D36" s="3">
        <v>44992</v>
      </c>
      <c r="E36" s="5">
        <v>0.45416666666666666</v>
      </c>
      <c r="F36" s="3">
        <v>44992</v>
      </c>
      <c r="G36" s="5">
        <v>0.54166666666666663</v>
      </c>
      <c r="H36" s="2" t="s">
        <v>7</v>
      </c>
      <c r="I36" s="2">
        <f t="shared" si="6"/>
        <v>-54</v>
      </c>
    </row>
    <row r="37" spans="1:10" x14ac:dyDescent="0.2">
      <c r="A37" s="2" t="s">
        <v>47</v>
      </c>
      <c r="B37" s="2">
        <v>60</v>
      </c>
      <c r="C37" s="2">
        <f t="shared" si="5"/>
        <v>56</v>
      </c>
      <c r="D37" s="3">
        <v>44992</v>
      </c>
      <c r="E37" s="5">
        <v>0.5541666666666667</v>
      </c>
      <c r="F37" s="3">
        <v>44992</v>
      </c>
      <c r="G37" s="5">
        <v>0.59305555555555556</v>
      </c>
      <c r="H37" s="2" t="s">
        <v>7</v>
      </c>
      <c r="I37" s="2">
        <f t="shared" si="6"/>
        <v>-4</v>
      </c>
    </row>
    <row r="38" spans="1:10" x14ac:dyDescent="0.2">
      <c r="A38" s="2" t="s">
        <v>48</v>
      </c>
      <c r="B38" s="2">
        <v>300</v>
      </c>
      <c r="C38" s="2">
        <f t="shared" si="5"/>
        <v>-21597017</v>
      </c>
      <c r="D38" s="3">
        <v>44992</v>
      </c>
      <c r="E38" s="5">
        <v>0.59513888888888888</v>
      </c>
      <c r="F38" s="3"/>
      <c r="G38" s="5"/>
      <c r="H38" s="2" t="s">
        <v>7</v>
      </c>
      <c r="I38" s="2">
        <f t="shared" si="6"/>
        <v>-21597317</v>
      </c>
      <c r="J38">
        <v>0</v>
      </c>
    </row>
    <row r="39" spans="1:10" x14ac:dyDescent="0.2">
      <c r="A39" s="2" t="s">
        <v>49</v>
      </c>
      <c r="B39" s="2">
        <v>180</v>
      </c>
      <c r="C39" s="2">
        <f t="shared" si="5"/>
        <v>-21604215</v>
      </c>
      <c r="D39" s="3">
        <v>45006</v>
      </c>
      <c r="E39" s="5">
        <v>0.92708333333333337</v>
      </c>
      <c r="F39" s="3"/>
      <c r="G39" s="5"/>
      <c r="H39" s="2" t="s">
        <v>7</v>
      </c>
      <c r="I39" s="2">
        <f t="shared" si="6"/>
        <v>-21604395</v>
      </c>
    </row>
    <row r="40" spans="1:10" x14ac:dyDescent="0.2">
      <c r="A40" s="2" t="s">
        <v>36</v>
      </c>
      <c r="B40" s="2"/>
      <c r="C40" s="2">
        <f t="shared" si="5"/>
        <v>0</v>
      </c>
      <c r="D40" s="3"/>
      <c r="E40" s="5"/>
      <c r="F40" s="3"/>
      <c r="G40" s="5"/>
      <c r="H40" s="2" t="s">
        <v>7</v>
      </c>
      <c r="I40" s="2">
        <f t="shared" si="6"/>
        <v>0</v>
      </c>
    </row>
    <row r="41" spans="1:10" x14ac:dyDescent="0.2">
      <c r="A41" s="2" t="s">
        <v>50</v>
      </c>
      <c r="B41" s="2"/>
      <c r="C41" s="2">
        <f t="shared" si="5"/>
        <v>0</v>
      </c>
      <c r="D41" s="3"/>
      <c r="E41" s="5"/>
      <c r="F41" s="3"/>
      <c r="G41" s="5"/>
      <c r="H41" s="2" t="s">
        <v>7</v>
      </c>
      <c r="I41" s="2">
        <f t="shared" si="6"/>
        <v>0</v>
      </c>
    </row>
    <row r="42" spans="1:10" x14ac:dyDescent="0.2">
      <c r="A42" s="2" t="s">
        <v>51</v>
      </c>
      <c r="B42" s="2"/>
      <c r="C42" s="2">
        <f t="shared" si="5"/>
        <v>0</v>
      </c>
      <c r="D42" s="3"/>
      <c r="E42" s="5"/>
      <c r="F42" s="3"/>
      <c r="G42" s="5"/>
      <c r="H42" s="2" t="s">
        <v>7</v>
      </c>
      <c r="I42" s="2">
        <f t="shared" si="6"/>
        <v>0</v>
      </c>
    </row>
    <row r="43" spans="1:10" x14ac:dyDescent="0.2">
      <c r="A43" s="2" t="s">
        <v>52</v>
      </c>
      <c r="B43" s="2"/>
      <c r="C43" s="2">
        <f t="shared" si="5"/>
        <v>0</v>
      </c>
      <c r="D43" s="3"/>
      <c r="E43" s="5"/>
      <c r="F43" s="3"/>
      <c r="G43" s="5"/>
      <c r="H43" s="2" t="s">
        <v>7</v>
      </c>
      <c r="I43" s="2">
        <f t="shared" si="6"/>
        <v>0</v>
      </c>
    </row>
    <row r="44" spans="1:10" x14ac:dyDescent="0.2">
      <c r="A44" s="2" t="s">
        <v>54</v>
      </c>
      <c r="B44" s="2"/>
      <c r="C44" s="2">
        <f t="shared" si="5"/>
        <v>0</v>
      </c>
      <c r="D44" s="3"/>
      <c r="E44" s="5"/>
      <c r="F44" s="3"/>
      <c r="G44" s="5"/>
      <c r="H44" s="2" t="s">
        <v>7</v>
      </c>
      <c r="I44" s="2">
        <f t="shared" si="6"/>
        <v>0</v>
      </c>
    </row>
    <row r="45" spans="1:10" x14ac:dyDescent="0.2">
      <c r="A45" s="2" t="s">
        <v>53</v>
      </c>
      <c r="B45" s="2"/>
      <c r="C45" s="2">
        <f t="shared" si="5"/>
        <v>0</v>
      </c>
      <c r="D45" s="3"/>
      <c r="E45" s="5"/>
      <c r="F45" s="3"/>
      <c r="G45" s="5"/>
      <c r="H45" s="2" t="s">
        <v>7</v>
      </c>
      <c r="I45" s="2">
        <f t="shared" si="6"/>
        <v>0</v>
      </c>
    </row>
    <row r="46" spans="1:10" x14ac:dyDescent="0.2">
      <c r="A46" s="2" t="s">
        <v>55</v>
      </c>
      <c r="B46" s="2">
        <v>240</v>
      </c>
      <c r="C46" s="2">
        <f t="shared" si="5"/>
        <v>-21607876</v>
      </c>
      <c r="D46" s="3">
        <v>45015</v>
      </c>
      <c r="E46" s="5">
        <v>0.4694444444444445</v>
      </c>
      <c r="F46" s="3"/>
      <c r="G46" s="5"/>
      <c r="H46" s="2" t="s">
        <v>7</v>
      </c>
      <c r="I46" s="2">
        <f t="shared" si="6"/>
        <v>-21608116</v>
      </c>
    </row>
    <row r="47" spans="1:10" x14ac:dyDescent="0.2">
      <c r="A47" s="2" t="s">
        <v>37</v>
      </c>
      <c r="B47" s="2"/>
      <c r="C47" s="2">
        <f t="shared" si="5"/>
        <v>0</v>
      </c>
      <c r="D47" s="3"/>
      <c r="E47" s="5"/>
      <c r="F47" s="3"/>
      <c r="G47" s="5"/>
      <c r="H47" s="2" t="s">
        <v>7</v>
      </c>
      <c r="I47" s="2">
        <f t="shared" si="6"/>
        <v>0</v>
      </c>
    </row>
    <row r="48" spans="1:10" x14ac:dyDescent="0.2">
      <c r="A48" s="2" t="s">
        <v>37</v>
      </c>
      <c r="B48" s="2"/>
      <c r="C48" s="2">
        <f t="shared" ref="C48:C110" si="7">(INT(F48-D48) * 8 * 60) + INT((G48-E48)*1440)</f>
        <v>0</v>
      </c>
      <c r="D48" s="3"/>
      <c r="E48" s="5"/>
      <c r="F48" s="3"/>
      <c r="G48" s="5"/>
      <c r="H48" s="2" t="s">
        <v>7</v>
      </c>
      <c r="I48" s="2">
        <f t="shared" ref="I48:I110" si="8">C48-B48</f>
        <v>0</v>
      </c>
    </row>
    <row r="49" spans="1:9" x14ac:dyDescent="0.2">
      <c r="A49" s="2" t="s">
        <v>37</v>
      </c>
      <c r="B49" s="2"/>
      <c r="C49" s="2">
        <f t="shared" si="7"/>
        <v>0</v>
      </c>
      <c r="D49" s="3"/>
      <c r="E49" s="5"/>
      <c r="F49" s="3"/>
      <c r="G49" s="5"/>
      <c r="H49" s="2" t="s">
        <v>7</v>
      </c>
      <c r="I49" s="2">
        <f t="shared" si="8"/>
        <v>0</v>
      </c>
    </row>
    <row r="50" spans="1:9" x14ac:dyDescent="0.2">
      <c r="A50" s="2" t="s">
        <v>37</v>
      </c>
      <c r="B50" s="2"/>
      <c r="C50" s="2">
        <f t="shared" si="7"/>
        <v>0</v>
      </c>
      <c r="D50" s="3"/>
      <c r="E50" s="5"/>
      <c r="F50" s="3"/>
      <c r="G50" s="5"/>
      <c r="H50" s="2" t="s">
        <v>7</v>
      </c>
      <c r="I50" s="2">
        <f t="shared" si="8"/>
        <v>0</v>
      </c>
    </row>
    <row r="51" spans="1:9" x14ac:dyDescent="0.2">
      <c r="A51" s="2" t="s">
        <v>37</v>
      </c>
      <c r="B51" s="2"/>
      <c r="C51" s="2">
        <f t="shared" si="7"/>
        <v>0</v>
      </c>
      <c r="D51" s="3"/>
      <c r="E51" s="5"/>
      <c r="F51" s="3"/>
      <c r="G51" s="5"/>
      <c r="H51" s="2" t="s">
        <v>7</v>
      </c>
      <c r="I51" s="2">
        <f t="shared" si="8"/>
        <v>0</v>
      </c>
    </row>
    <row r="52" spans="1:9" x14ac:dyDescent="0.2">
      <c r="A52" s="2" t="s">
        <v>37</v>
      </c>
      <c r="B52" s="2"/>
      <c r="C52" s="2">
        <f t="shared" si="7"/>
        <v>0</v>
      </c>
      <c r="D52" s="3"/>
      <c r="E52" s="5"/>
      <c r="F52" s="3"/>
      <c r="G52" s="5"/>
      <c r="H52" s="2" t="s">
        <v>7</v>
      </c>
      <c r="I52" s="2">
        <f t="shared" si="8"/>
        <v>0</v>
      </c>
    </row>
    <row r="53" spans="1:9" x14ac:dyDescent="0.2">
      <c r="A53" s="2" t="s">
        <v>37</v>
      </c>
      <c r="B53" s="2"/>
      <c r="C53" s="2">
        <f t="shared" si="7"/>
        <v>0</v>
      </c>
      <c r="D53" s="3"/>
      <c r="E53" s="5"/>
      <c r="F53" s="3"/>
      <c r="G53" s="5"/>
      <c r="H53" s="2" t="s">
        <v>7</v>
      </c>
      <c r="I53" s="2">
        <f t="shared" si="8"/>
        <v>0</v>
      </c>
    </row>
    <row r="54" spans="1:9" x14ac:dyDescent="0.2">
      <c r="A54" s="2" t="s">
        <v>37</v>
      </c>
      <c r="B54" s="2"/>
      <c r="C54" s="2">
        <f t="shared" si="7"/>
        <v>0</v>
      </c>
      <c r="D54" s="3"/>
      <c r="E54" s="5"/>
      <c r="F54" s="3"/>
      <c r="G54" s="5"/>
      <c r="H54" s="2" t="s">
        <v>7</v>
      </c>
      <c r="I54" s="2">
        <f t="shared" si="8"/>
        <v>0</v>
      </c>
    </row>
    <row r="55" spans="1:9" x14ac:dyDescent="0.2">
      <c r="A55" s="2" t="s">
        <v>37</v>
      </c>
      <c r="B55" s="2"/>
      <c r="C55" s="2">
        <f t="shared" si="7"/>
        <v>0</v>
      </c>
      <c r="D55" s="3"/>
      <c r="E55" s="5"/>
      <c r="F55" s="3"/>
      <c r="G55" s="5"/>
      <c r="H55" s="2" t="s">
        <v>7</v>
      </c>
      <c r="I55" s="2">
        <f t="shared" si="8"/>
        <v>0</v>
      </c>
    </row>
    <row r="56" spans="1:9" x14ac:dyDescent="0.2">
      <c r="A56" s="2" t="s">
        <v>37</v>
      </c>
      <c r="B56" s="2"/>
      <c r="C56" s="2">
        <f t="shared" si="7"/>
        <v>0</v>
      </c>
      <c r="D56" s="3"/>
      <c r="E56" s="5"/>
      <c r="F56" s="3"/>
      <c r="G56" s="5"/>
      <c r="H56" s="2" t="s">
        <v>7</v>
      </c>
      <c r="I56" s="2">
        <f t="shared" si="8"/>
        <v>0</v>
      </c>
    </row>
    <row r="57" spans="1:9" x14ac:dyDescent="0.2">
      <c r="A57" s="2" t="s">
        <v>37</v>
      </c>
      <c r="B57" s="2"/>
      <c r="C57" s="2">
        <f t="shared" si="7"/>
        <v>0</v>
      </c>
      <c r="D57" s="3"/>
      <c r="E57" s="5"/>
      <c r="F57" s="3"/>
      <c r="G57" s="5"/>
      <c r="H57" s="2" t="s">
        <v>7</v>
      </c>
      <c r="I57" s="2">
        <f t="shared" si="8"/>
        <v>0</v>
      </c>
    </row>
    <row r="58" spans="1:9" x14ac:dyDescent="0.2">
      <c r="A58" s="2" t="s">
        <v>37</v>
      </c>
      <c r="B58" s="2"/>
      <c r="C58" s="2">
        <f t="shared" si="7"/>
        <v>0</v>
      </c>
      <c r="D58" s="3"/>
      <c r="E58" s="5"/>
      <c r="F58" s="3"/>
      <c r="G58" s="5"/>
      <c r="H58" s="2" t="s">
        <v>7</v>
      </c>
      <c r="I58" s="2">
        <f t="shared" si="8"/>
        <v>0</v>
      </c>
    </row>
    <row r="59" spans="1:9" x14ac:dyDescent="0.2">
      <c r="A59" s="2" t="s">
        <v>37</v>
      </c>
      <c r="B59" s="2"/>
      <c r="C59" s="2">
        <f t="shared" si="7"/>
        <v>0</v>
      </c>
      <c r="D59" s="3"/>
      <c r="E59" s="5"/>
      <c r="F59" s="3"/>
      <c r="G59" s="5"/>
      <c r="H59" s="2" t="s">
        <v>7</v>
      </c>
      <c r="I59" s="2">
        <f t="shared" si="8"/>
        <v>0</v>
      </c>
    </row>
    <row r="60" spans="1:9" x14ac:dyDescent="0.2">
      <c r="A60" s="2" t="s">
        <v>37</v>
      </c>
      <c r="B60" s="2"/>
      <c r="C60" s="2">
        <f t="shared" si="7"/>
        <v>0</v>
      </c>
      <c r="D60" s="3"/>
      <c r="E60" s="5"/>
      <c r="F60" s="3"/>
      <c r="G60" s="5"/>
      <c r="H60" s="2" t="s">
        <v>7</v>
      </c>
      <c r="I60" s="2">
        <f t="shared" si="8"/>
        <v>0</v>
      </c>
    </row>
    <row r="61" spans="1:9" x14ac:dyDescent="0.2">
      <c r="A61" s="2" t="s">
        <v>37</v>
      </c>
      <c r="B61" s="2"/>
      <c r="C61" s="2">
        <f t="shared" si="7"/>
        <v>0</v>
      </c>
      <c r="D61" s="3"/>
      <c r="E61" s="5"/>
      <c r="F61" s="3"/>
      <c r="G61" s="5"/>
      <c r="H61" s="2" t="s">
        <v>7</v>
      </c>
      <c r="I61" s="2">
        <f t="shared" si="8"/>
        <v>0</v>
      </c>
    </row>
    <row r="62" spans="1:9" x14ac:dyDescent="0.2">
      <c r="A62" s="2" t="s">
        <v>37</v>
      </c>
      <c r="B62" s="2"/>
      <c r="C62" s="2">
        <f t="shared" si="7"/>
        <v>0</v>
      </c>
      <c r="D62" s="3"/>
      <c r="E62" s="5"/>
      <c r="F62" s="3"/>
      <c r="G62" s="5"/>
      <c r="H62" s="2" t="s">
        <v>7</v>
      </c>
      <c r="I62" s="2">
        <f t="shared" si="8"/>
        <v>0</v>
      </c>
    </row>
    <row r="63" spans="1:9" x14ac:dyDescent="0.2">
      <c r="A63" s="2" t="s">
        <v>37</v>
      </c>
      <c r="B63" s="2"/>
      <c r="C63" s="2">
        <f t="shared" si="7"/>
        <v>0</v>
      </c>
      <c r="D63" s="3"/>
      <c r="E63" s="5"/>
      <c r="F63" s="3"/>
      <c r="G63" s="5"/>
      <c r="H63" s="2" t="s">
        <v>7</v>
      </c>
      <c r="I63" s="2">
        <f t="shared" si="8"/>
        <v>0</v>
      </c>
    </row>
    <row r="64" spans="1:9" x14ac:dyDescent="0.2">
      <c r="A64" s="2" t="s">
        <v>37</v>
      </c>
      <c r="B64" s="2"/>
      <c r="C64" s="2">
        <f t="shared" si="7"/>
        <v>0</v>
      </c>
      <c r="D64" s="3"/>
      <c r="E64" s="5"/>
      <c r="F64" s="3"/>
      <c r="G64" s="5"/>
      <c r="H64" s="2" t="s">
        <v>7</v>
      </c>
      <c r="I64" s="2">
        <f t="shared" si="8"/>
        <v>0</v>
      </c>
    </row>
    <row r="65" spans="1:9" x14ac:dyDescent="0.2">
      <c r="A65" s="2" t="s">
        <v>37</v>
      </c>
      <c r="B65" s="2"/>
      <c r="C65" s="2">
        <f t="shared" si="7"/>
        <v>0</v>
      </c>
      <c r="D65" s="3"/>
      <c r="E65" s="5"/>
      <c r="F65" s="3"/>
      <c r="G65" s="5"/>
      <c r="H65" s="2" t="s">
        <v>7</v>
      </c>
      <c r="I65" s="2">
        <f t="shared" si="8"/>
        <v>0</v>
      </c>
    </row>
    <row r="66" spans="1:9" x14ac:dyDescent="0.2">
      <c r="A66" s="2" t="s">
        <v>37</v>
      </c>
      <c r="B66" s="2"/>
      <c r="C66" s="2">
        <f t="shared" si="7"/>
        <v>0</v>
      </c>
      <c r="D66" s="3"/>
      <c r="E66" s="5"/>
      <c r="F66" s="3"/>
      <c r="G66" s="5"/>
      <c r="H66" s="2" t="s">
        <v>7</v>
      </c>
      <c r="I66" s="2">
        <f t="shared" si="8"/>
        <v>0</v>
      </c>
    </row>
    <row r="67" spans="1:9" x14ac:dyDescent="0.2">
      <c r="A67" s="2" t="s">
        <v>37</v>
      </c>
      <c r="B67" s="2"/>
      <c r="C67" s="2">
        <f t="shared" si="7"/>
        <v>0</v>
      </c>
      <c r="D67" s="3"/>
      <c r="E67" s="5"/>
      <c r="F67" s="3"/>
      <c r="G67" s="5"/>
      <c r="H67" s="2" t="s">
        <v>7</v>
      </c>
      <c r="I67" s="2">
        <f t="shared" si="8"/>
        <v>0</v>
      </c>
    </row>
    <row r="68" spans="1:9" x14ac:dyDescent="0.2">
      <c r="A68" s="2" t="s">
        <v>37</v>
      </c>
      <c r="B68" s="2"/>
      <c r="C68" s="2">
        <f t="shared" si="7"/>
        <v>0</v>
      </c>
      <c r="D68" s="3"/>
      <c r="E68" s="5"/>
      <c r="F68" s="3"/>
      <c r="G68" s="5"/>
      <c r="H68" s="2" t="s">
        <v>7</v>
      </c>
      <c r="I68" s="2">
        <f t="shared" si="8"/>
        <v>0</v>
      </c>
    </row>
    <row r="69" spans="1:9" x14ac:dyDescent="0.2">
      <c r="A69" s="2" t="s">
        <v>37</v>
      </c>
      <c r="B69" s="2"/>
      <c r="C69" s="2">
        <f t="shared" si="7"/>
        <v>0</v>
      </c>
      <c r="D69" s="3"/>
      <c r="E69" s="5"/>
      <c r="F69" s="3"/>
      <c r="G69" s="5"/>
      <c r="H69" s="2" t="s">
        <v>7</v>
      </c>
      <c r="I69" s="2">
        <f t="shared" si="8"/>
        <v>0</v>
      </c>
    </row>
    <row r="70" spans="1:9" x14ac:dyDescent="0.2">
      <c r="A70" s="2" t="s">
        <v>37</v>
      </c>
      <c r="B70" s="2"/>
      <c r="C70" s="2">
        <f t="shared" si="7"/>
        <v>0</v>
      </c>
      <c r="D70" s="3"/>
      <c r="E70" s="5"/>
      <c r="F70" s="3"/>
      <c r="G70" s="5"/>
      <c r="H70" s="2" t="s">
        <v>7</v>
      </c>
      <c r="I70" s="2">
        <f t="shared" si="8"/>
        <v>0</v>
      </c>
    </row>
    <row r="71" spans="1:9" x14ac:dyDescent="0.2">
      <c r="A71" s="2" t="s">
        <v>37</v>
      </c>
      <c r="B71" s="2"/>
      <c r="C71" s="2">
        <f t="shared" si="7"/>
        <v>0</v>
      </c>
      <c r="D71" s="3"/>
      <c r="E71" s="5"/>
      <c r="F71" s="3"/>
      <c r="G71" s="5"/>
      <c r="H71" s="2" t="s">
        <v>7</v>
      </c>
      <c r="I71" s="2">
        <f t="shared" si="8"/>
        <v>0</v>
      </c>
    </row>
    <row r="72" spans="1:9" x14ac:dyDescent="0.2">
      <c r="A72" s="2" t="s">
        <v>37</v>
      </c>
      <c r="B72" s="2"/>
      <c r="C72" s="2">
        <f t="shared" si="7"/>
        <v>0</v>
      </c>
      <c r="D72" s="3"/>
      <c r="E72" s="5"/>
      <c r="F72" s="3"/>
      <c r="G72" s="5"/>
      <c r="H72" s="2" t="s">
        <v>7</v>
      </c>
      <c r="I72" s="2">
        <f t="shared" si="8"/>
        <v>0</v>
      </c>
    </row>
    <row r="73" spans="1:9" x14ac:dyDescent="0.2">
      <c r="A73" s="2" t="s">
        <v>37</v>
      </c>
      <c r="B73" s="2"/>
      <c r="C73" s="2">
        <f t="shared" si="7"/>
        <v>0</v>
      </c>
      <c r="D73" s="3"/>
      <c r="E73" s="5"/>
      <c r="F73" s="3"/>
      <c r="G73" s="5"/>
      <c r="H73" s="2" t="s">
        <v>7</v>
      </c>
      <c r="I73" s="2">
        <f t="shared" si="8"/>
        <v>0</v>
      </c>
    </row>
    <row r="74" spans="1:9" x14ac:dyDescent="0.2">
      <c r="A74" s="2" t="s">
        <v>37</v>
      </c>
      <c r="B74" s="2"/>
      <c r="C74" s="2">
        <f t="shared" si="7"/>
        <v>0</v>
      </c>
      <c r="D74" s="3"/>
      <c r="E74" s="5"/>
      <c r="F74" s="3"/>
      <c r="G74" s="5"/>
      <c r="H74" s="2" t="s">
        <v>7</v>
      </c>
      <c r="I74" s="2">
        <f t="shared" si="8"/>
        <v>0</v>
      </c>
    </row>
    <row r="75" spans="1:9" x14ac:dyDescent="0.2">
      <c r="A75" s="2" t="s">
        <v>37</v>
      </c>
      <c r="B75" s="2"/>
      <c r="C75" s="2">
        <f t="shared" si="7"/>
        <v>0</v>
      </c>
      <c r="D75" s="3"/>
      <c r="E75" s="5"/>
      <c r="F75" s="3"/>
      <c r="G75" s="5"/>
      <c r="H75" s="2" t="s">
        <v>7</v>
      </c>
      <c r="I75" s="2">
        <f t="shared" si="8"/>
        <v>0</v>
      </c>
    </row>
    <row r="76" spans="1:9" x14ac:dyDescent="0.2">
      <c r="A76" s="2" t="s">
        <v>37</v>
      </c>
      <c r="B76" s="2"/>
      <c r="C76" s="2">
        <f t="shared" si="7"/>
        <v>0</v>
      </c>
      <c r="D76" s="3"/>
      <c r="E76" s="5"/>
      <c r="F76" s="3"/>
      <c r="G76" s="5"/>
      <c r="H76" s="2" t="s">
        <v>7</v>
      </c>
      <c r="I76" s="2">
        <f t="shared" si="8"/>
        <v>0</v>
      </c>
    </row>
    <row r="77" spans="1:9" x14ac:dyDescent="0.2">
      <c r="A77" s="2" t="s">
        <v>37</v>
      </c>
      <c r="B77" s="2"/>
      <c r="C77" s="2">
        <f t="shared" si="7"/>
        <v>0</v>
      </c>
      <c r="D77" s="3"/>
      <c r="E77" s="5"/>
      <c r="F77" s="3"/>
      <c r="G77" s="5"/>
      <c r="H77" s="2" t="s">
        <v>7</v>
      </c>
      <c r="I77" s="2">
        <f t="shared" si="8"/>
        <v>0</v>
      </c>
    </row>
    <row r="78" spans="1:9" x14ac:dyDescent="0.2">
      <c r="A78" s="2" t="s">
        <v>37</v>
      </c>
      <c r="B78" s="2"/>
      <c r="C78" s="2">
        <f t="shared" si="7"/>
        <v>0</v>
      </c>
      <c r="D78" s="3"/>
      <c r="E78" s="5"/>
      <c r="F78" s="3"/>
      <c r="G78" s="5"/>
      <c r="H78" s="2" t="s">
        <v>7</v>
      </c>
      <c r="I78" s="2">
        <f t="shared" si="8"/>
        <v>0</v>
      </c>
    </row>
    <row r="79" spans="1:9" x14ac:dyDescent="0.2">
      <c r="A79" s="2" t="s">
        <v>37</v>
      </c>
      <c r="B79" s="2"/>
      <c r="C79" s="2">
        <f t="shared" si="7"/>
        <v>0</v>
      </c>
      <c r="D79" s="3"/>
      <c r="E79" s="5"/>
      <c r="F79" s="3"/>
      <c r="G79" s="5"/>
      <c r="H79" s="2" t="s">
        <v>7</v>
      </c>
      <c r="I79" s="2">
        <f t="shared" si="8"/>
        <v>0</v>
      </c>
    </row>
    <row r="80" spans="1:9" x14ac:dyDescent="0.2">
      <c r="A80" s="2" t="s">
        <v>37</v>
      </c>
      <c r="B80" s="2"/>
      <c r="C80" s="2">
        <f t="shared" si="7"/>
        <v>0</v>
      </c>
      <c r="D80" s="3"/>
      <c r="E80" s="5"/>
      <c r="F80" s="3"/>
      <c r="G80" s="5"/>
      <c r="H80" s="2" t="s">
        <v>7</v>
      </c>
      <c r="I80" s="2">
        <f t="shared" si="8"/>
        <v>0</v>
      </c>
    </row>
    <row r="81" spans="1:9" x14ac:dyDescent="0.2">
      <c r="A81" s="2" t="s">
        <v>37</v>
      </c>
      <c r="B81" s="2"/>
      <c r="C81" s="2">
        <f t="shared" si="7"/>
        <v>0</v>
      </c>
      <c r="D81" s="3"/>
      <c r="E81" s="5"/>
      <c r="F81" s="3"/>
      <c r="G81" s="5"/>
      <c r="H81" s="2" t="s">
        <v>7</v>
      </c>
      <c r="I81" s="2">
        <f t="shared" si="8"/>
        <v>0</v>
      </c>
    </row>
    <row r="82" spans="1:9" x14ac:dyDescent="0.2">
      <c r="A82" s="2" t="s">
        <v>37</v>
      </c>
      <c r="B82" s="2"/>
      <c r="C82" s="2">
        <f t="shared" si="7"/>
        <v>0</v>
      </c>
      <c r="D82" s="3"/>
      <c r="E82" s="5"/>
      <c r="F82" s="3"/>
      <c r="G82" s="5"/>
      <c r="H82" s="2" t="s">
        <v>7</v>
      </c>
      <c r="I82" s="2">
        <f t="shared" si="8"/>
        <v>0</v>
      </c>
    </row>
    <row r="83" spans="1:9" x14ac:dyDescent="0.2">
      <c r="A83" s="2" t="s">
        <v>37</v>
      </c>
      <c r="B83" s="2"/>
      <c r="C83" s="2">
        <f t="shared" si="7"/>
        <v>0</v>
      </c>
      <c r="D83" s="3"/>
      <c r="E83" s="5"/>
      <c r="F83" s="3"/>
      <c r="G83" s="5"/>
      <c r="H83" s="2" t="s">
        <v>7</v>
      </c>
      <c r="I83" s="2">
        <f t="shared" si="8"/>
        <v>0</v>
      </c>
    </row>
    <row r="84" spans="1:9" x14ac:dyDescent="0.2">
      <c r="A84" s="2" t="s">
        <v>37</v>
      </c>
      <c r="B84" s="2"/>
      <c r="C84" s="2">
        <f t="shared" si="7"/>
        <v>0</v>
      </c>
      <c r="D84" s="3"/>
      <c r="E84" s="5"/>
      <c r="F84" s="3"/>
      <c r="G84" s="5"/>
      <c r="H84" s="2" t="s">
        <v>7</v>
      </c>
      <c r="I84" s="2">
        <f t="shared" si="8"/>
        <v>0</v>
      </c>
    </row>
    <row r="85" spans="1:9" x14ac:dyDescent="0.2">
      <c r="A85" s="2" t="s">
        <v>37</v>
      </c>
      <c r="B85" s="2"/>
      <c r="C85" s="2">
        <f t="shared" si="7"/>
        <v>0</v>
      </c>
      <c r="D85" s="3"/>
      <c r="E85" s="5"/>
      <c r="F85" s="3"/>
      <c r="G85" s="5"/>
      <c r="H85" s="2" t="s">
        <v>7</v>
      </c>
      <c r="I85" s="2">
        <f t="shared" si="8"/>
        <v>0</v>
      </c>
    </row>
    <row r="86" spans="1:9" x14ac:dyDescent="0.2">
      <c r="A86" s="2" t="s">
        <v>37</v>
      </c>
      <c r="B86" s="2"/>
      <c r="C86" s="2">
        <f t="shared" si="7"/>
        <v>0</v>
      </c>
      <c r="D86" s="3"/>
      <c r="E86" s="5"/>
      <c r="F86" s="3"/>
      <c r="G86" s="5"/>
      <c r="H86" s="2" t="s">
        <v>7</v>
      </c>
      <c r="I86" s="2">
        <f t="shared" si="8"/>
        <v>0</v>
      </c>
    </row>
    <row r="87" spans="1:9" x14ac:dyDescent="0.2">
      <c r="A87" s="2" t="s">
        <v>37</v>
      </c>
      <c r="B87" s="2"/>
      <c r="C87" s="2">
        <f t="shared" si="7"/>
        <v>0</v>
      </c>
      <c r="D87" s="3"/>
      <c r="E87" s="5"/>
      <c r="F87" s="3"/>
      <c r="G87" s="5"/>
      <c r="H87" s="2" t="s">
        <v>7</v>
      </c>
      <c r="I87" s="2">
        <f t="shared" si="8"/>
        <v>0</v>
      </c>
    </row>
    <row r="88" spans="1:9" x14ac:dyDescent="0.2">
      <c r="A88" s="2" t="s">
        <v>37</v>
      </c>
      <c r="B88" s="2"/>
      <c r="C88" s="2">
        <f t="shared" si="7"/>
        <v>0</v>
      </c>
      <c r="D88" s="3"/>
      <c r="E88" s="5"/>
      <c r="F88" s="3"/>
      <c r="G88" s="5"/>
      <c r="H88" s="2" t="s">
        <v>7</v>
      </c>
      <c r="I88" s="2">
        <f t="shared" si="8"/>
        <v>0</v>
      </c>
    </row>
    <row r="89" spans="1:9" x14ac:dyDescent="0.2">
      <c r="A89" s="2" t="s">
        <v>37</v>
      </c>
      <c r="B89" s="2"/>
      <c r="C89" s="2">
        <f t="shared" si="7"/>
        <v>0</v>
      </c>
      <c r="D89" s="3"/>
      <c r="E89" s="5"/>
      <c r="F89" s="3"/>
      <c r="G89" s="5"/>
      <c r="H89" s="2" t="s">
        <v>7</v>
      </c>
      <c r="I89" s="2">
        <f t="shared" si="8"/>
        <v>0</v>
      </c>
    </row>
    <row r="90" spans="1:9" x14ac:dyDescent="0.2">
      <c r="A90" s="2" t="s">
        <v>37</v>
      </c>
      <c r="B90" s="2"/>
      <c r="C90" s="2">
        <f t="shared" si="7"/>
        <v>0</v>
      </c>
      <c r="D90" s="3"/>
      <c r="E90" s="5"/>
      <c r="F90" s="3"/>
      <c r="G90" s="5"/>
      <c r="H90" s="2" t="s">
        <v>7</v>
      </c>
      <c r="I90" s="2">
        <f t="shared" si="8"/>
        <v>0</v>
      </c>
    </row>
    <row r="91" spans="1:9" x14ac:dyDescent="0.2">
      <c r="A91" s="2" t="s">
        <v>37</v>
      </c>
      <c r="B91" s="2"/>
      <c r="C91" s="2">
        <f t="shared" si="7"/>
        <v>0</v>
      </c>
      <c r="D91" s="3"/>
      <c r="E91" s="5"/>
      <c r="F91" s="3"/>
      <c r="G91" s="5"/>
      <c r="H91" s="2" t="s">
        <v>7</v>
      </c>
      <c r="I91" s="2">
        <f t="shared" si="8"/>
        <v>0</v>
      </c>
    </row>
    <row r="92" spans="1:9" x14ac:dyDescent="0.2">
      <c r="A92" s="2" t="s">
        <v>37</v>
      </c>
      <c r="B92" s="2"/>
      <c r="C92" s="2">
        <f t="shared" si="7"/>
        <v>0</v>
      </c>
      <c r="D92" s="3"/>
      <c r="E92" s="5"/>
      <c r="F92" s="3"/>
      <c r="G92" s="5"/>
      <c r="H92" s="2" t="s">
        <v>7</v>
      </c>
      <c r="I92" s="2">
        <f t="shared" si="8"/>
        <v>0</v>
      </c>
    </row>
    <row r="93" spans="1:9" x14ac:dyDescent="0.2">
      <c r="A93" s="2" t="s">
        <v>37</v>
      </c>
      <c r="B93" s="2"/>
      <c r="C93" s="2">
        <f t="shared" si="7"/>
        <v>0</v>
      </c>
      <c r="D93" s="3"/>
      <c r="E93" s="5"/>
      <c r="F93" s="3"/>
      <c r="G93" s="5"/>
      <c r="H93" s="2" t="s">
        <v>7</v>
      </c>
      <c r="I93" s="2">
        <f t="shared" si="8"/>
        <v>0</v>
      </c>
    </row>
    <row r="94" spans="1:9" x14ac:dyDescent="0.2">
      <c r="A94" s="2" t="s">
        <v>37</v>
      </c>
      <c r="B94" s="2"/>
      <c r="C94" s="2">
        <f t="shared" si="7"/>
        <v>0</v>
      </c>
      <c r="D94" s="3"/>
      <c r="E94" s="5"/>
      <c r="F94" s="3"/>
      <c r="G94" s="5"/>
      <c r="H94" s="2" t="s">
        <v>7</v>
      </c>
      <c r="I94" s="2">
        <f t="shared" si="8"/>
        <v>0</v>
      </c>
    </row>
    <row r="95" spans="1:9" x14ac:dyDescent="0.2">
      <c r="A95" s="2" t="s">
        <v>37</v>
      </c>
      <c r="B95" s="2"/>
      <c r="C95" s="2">
        <f t="shared" si="7"/>
        <v>0</v>
      </c>
      <c r="D95" s="3"/>
      <c r="E95" s="5"/>
      <c r="F95" s="3"/>
      <c r="G95" s="5"/>
      <c r="H95" s="2" t="s">
        <v>7</v>
      </c>
      <c r="I95" s="2">
        <f t="shared" si="8"/>
        <v>0</v>
      </c>
    </row>
    <row r="96" spans="1:9" x14ac:dyDescent="0.2">
      <c r="A96" s="2" t="s">
        <v>37</v>
      </c>
      <c r="B96" s="2"/>
      <c r="C96" s="2">
        <f t="shared" si="7"/>
        <v>0</v>
      </c>
      <c r="D96" s="3"/>
      <c r="E96" s="5"/>
      <c r="F96" s="3"/>
      <c r="G96" s="5"/>
      <c r="H96" s="2" t="s">
        <v>7</v>
      </c>
      <c r="I96" s="2">
        <f t="shared" si="8"/>
        <v>0</v>
      </c>
    </row>
    <row r="97" spans="1:9" x14ac:dyDescent="0.2">
      <c r="A97" s="2" t="s">
        <v>37</v>
      </c>
      <c r="B97" s="2"/>
      <c r="C97" s="2">
        <f t="shared" si="7"/>
        <v>0</v>
      </c>
      <c r="D97" s="3"/>
      <c r="E97" s="5"/>
      <c r="F97" s="3"/>
      <c r="G97" s="5"/>
      <c r="H97" s="2" t="s">
        <v>7</v>
      </c>
      <c r="I97" s="2">
        <f t="shared" si="8"/>
        <v>0</v>
      </c>
    </row>
    <row r="98" spans="1:9" x14ac:dyDescent="0.2">
      <c r="A98" s="2" t="s">
        <v>37</v>
      </c>
      <c r="B98" s="2"/>
      <c r="C98" s="2">
        <f t="shared" si="7"/>
        <v>0</v>
      </c>
      <c r="D98" s="3"/>
      <c r="E98" s="5"/>
      <c r="F98" s="3"/>
      <c r="G98" s="5"/>
      <c r="H98" s="2" t="s">
        <v>7</v>
      </c>
      <c r="I98" s="2">
        <f t="shared" si="8"/>
        <v>0</v>
      </c>
    </row>
    <row r="99" spans="1:9" x14ac:dyDescent="0.2">
      <c r="A99" s="2" t="s">
        <v>37</v>
      </c>
      <c r="B99" s="2"/>
      <c r="C99" s="2">
        <f t="shared" si="7"/>
        <v>0</v>
      </c>
      <c r="D99" s="3"/>
      <c r="E99" s="5"/>
      <c r="F99" s="3"/>
      <c r="G99" s="5"/>
      <c r="H99" s="2" t="s">
        <v>7</v>
      </c>
      <c r="I99" s="2">
        <f t="shared" si="8"/>
        <v>0</v>
      </c>
    </row>
    <row r="100" spans="1:9" x14ac:dyDescent="0.2">
      <c r="A100" s="2" t="s">
        <v>37</v>
      </c>
      <c r="B100" s="2"/>
      <c r="C100" s="2">
        <f t="shared" si="7"/>
        <v>0</v>
      </c>
      <c r="D100" s="3"/>
      <c r="E100" s="5"/>
      <c r="F100" s="3"/>
      <c r="G100" s="5"/>
      <c r="H100" s="2" t="s">
        <v>7</v>
      </c>
      <c r="I100" s="2">
        <f t="shared" si="8"/>
        <v>0</v>
      </c>
    </row>
    <row r="101" spans="1:9" x14ac:dyDescent="0.2">
      <c r="A101" s="2" t="s">
        <v>37</v>
      </c>
      <c r="B101" s="2"/>
      <c r="C101" s="2">
        <f t="shared" si="7"/>
        <v>0</v>
      </c>
      <c r="D101" s="3"/>
      <c r="E101" s="5"/>
      <c r="F101" s="3"/>
      <c r="G101" s="5"/>
      <c r="H101" s="2" t="s">
        <v>7</v>
      </c>
      <c r="I101" s="2">
        <f t="shared" si="8"/>
        <v>0</v>
      </c>
    </row>
    <row r="102" spans="1:9" x14ac:dyDescent="0.2">
      <c r="A102" s="2" t="s">
        <v>37</v>
      </c>
      <c r="B102" s="2"/>
      <c r="C102" s="2">
        <f t="shared" si="7"/>
        <v>0</v>
      </c>
      <c r="D102" s="3"/>
      <c r="E102" s="5"/>
      <c r="F102" s="3"/>
      <c r="G102" s="5"/>
      <c r="H102" s="2" t="s">
        <v>7</v>
      </c>
      <c r="I102" s="2">
        <f t="shared" si="8"/>
        <v>0</v>
      </c>
    </row>
    <row r="103" spans="1:9" x14ac:dyDescent="0.2">
      <c r="A103" s="2" t="s">
        <v>37</v>
      </c>
      <c r="B103" s="2"/>
      <c r="C103" s="2">
        <f t="shared" si="7"/>
        <v>0</v>
      </c>
      <c r="D103" s="3"/>
      <c r="E103" s="5"/>
      <c r="F103" s="3"/>
      <c r="G103" s="5"/>
      <c r="H103" s="2" t="s">
        <v>7</v>
      </c>
      <c r="I103" s="2">
        <f t="shared" si="8"/>
        <v>0</v>
      </c>
    </row>
    <row r="104" spans="1:9" x14ac:dyDescent="0.2">
      <c r="A104" s="2" t="s">
        <v>37</v>
      </c>
      <c r="B104" s="2"/>
      <c r="C104" s="2">
        <f t="shared" si="7"/>
        <v>0</v>
      </c>
      <c r="D104" s="3"/>
      <c r="E104" s="5"/>
      <c r="F104" s="3"/>
      <c r="G104" s="5"/>
      <c r="H104" s="2" t="s">
        <v>7</v>
      </c>
      <c r="I104" s="2">
        <f t="shared" si="8"/>
        <v>0</v>
      </c>
    </row>
    <row r="105" spans="1:9" x14ac:dyDescent="0.2">
      <c r="A105" s="2" t="s">
        <v>37</v>
      </c>
      <c r="B105" s="2"/>
      <c r="C105" s="2">
        <f t="shared" si="7"/>
        <v>0</v>
      </c>
      <c r="D105" s="3"/>
      <c r="E105" s="5"/>
      <c r="F105" s="3"/>
      <c r="G105" s="5"/>
      <c r="H105" s="2" t="s">
        <v>7</v>
      </c>
      <c r="I105" s="2">
        <f t="shared" si="8"/>
        <v>0</v>
      </c>
    </row>
    <row r="106" spans="1:9" x14ac:dyDescent="0.2">
      <c r="A106" s="2" t="s">
        <v>37</v>
      </c>
      <c r="B106" s="2"/>
      <c r="C106" s="2">
        <f t="shared" si="7"/>
        <v>0</v>
      </c>
      <c r="D106" s="3"/>
      <c r="E106" s="5"/>
      <c r="F106" s="3"/>
      <c r="G106" s="5"/>
      <c r="H106" s="2" t="s">
        <v>7</v>
      </c>
      <c r="I106" s="2">
        <f t="shared" si="8"/>
        <v>0</v>
      </c>
    </row>
    <row r="107" spans="1:9" x14ac:dyDescent="0.2">
      <c r="A107" s="2" t="s">
        <v>37</v>
      </c>
      <c r="B107" s="2"/>
      <c r="C107" s="2">
        <f t="shared" si="7"/>
        <v>0</v>
      </c>
      <c r="D107" s="3"/>
      <c r="E107" s="5"/>
      <c r="F107" s="3"/>
      <c r="G107" s="5"/>
      <c r="H107" s="2" t="s">
        <v>7</v>
      </c>
      <c r="I107" s="2">
        <f t="shared" si="8"/>
        <v>0</v>
      </c>
    </row>
    <row r="108" spans="1:9" x14ac:dyDescent="0.2">
      <c r="A108" s="2" t="s">
        <v>37</v>
      </c>
      <c r="B108" s="2"/>
      <c r="C108" s="2">
        <f t="shared" si="7"/>
        <v>0</v>
      </c>
      <c r="D108" s="3"/>
      <c r="E108" s="5"/>
      <c r="F108" s="3"/>
      <c r="G108" s="5"/>
      <c r="H108" s="2" t="s">
        <v>7</v>
      </c>
      <c r="I108" s="2">
        <f t="shared" si="8"/>
        <v>0</v>
      </c>
    </row>
    <row r="109" spans="1:9" x14ac:dyDescent="0.2">
      <c r="A109" s="2" t="s">
        <v>37</v>
      </c>
      <c r="B109" s="2"/>
      <c r="C109" s="2">
        <f t="shared" si="7"/>
        <v>0</v>
      </c>
      <c r="D109" s="3"/>
      <c r="E109" s="5"/>
      <c r="F109" s="3"/>
      <c r="G109" s="5"/>
      <c r="H109" s="2" t="s">
        <v>7</v>
      </c>
      <c r="I109" s="2">
        <f t="shared" si="8"/>
        <v>0</v>
      </c>
    </row>
    <row r="110" spans="1:9" x14ac:dyDescent="0.2">
      <c r="A110" s="2" t="s">
        <v>37</v>
      </c>
      <c r="B110" s="2"/>
      <c r="C110" s="2">
        <f t="shared" si="7"/>
        <v>0</v>
      </c>
      <c r="D110" s="3"/>
      <c r="E110" s="5"/>
      <c r="F110" s="3"/>
      <c r="G110" s="5"/>
      <c r="H110" s="2" t="s">
        <v>7</v>
      </c>
      <c r="I110" s="2">
        <f t="shared" si="8"/>
        <v>0</v>
      </c>
    </row>
    <row r="111" spans="1:9" x14ac:dyDescent="0.2">
      <c r="D111" s="1"/>
    </row>
    <row r="112" spans="1:9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</sheetData>
  <autoFilter ref="A1:J1" xr:uid="{7DE3F83A-601D-BC44-9C61-E92D783F8F00}"/>
  <conditionalFormatting sqref="I2:I24">
    <cfRule type="cellIs" dxfId="3" priority="3" operator="lessThanOrEqual">
      <formula>0</formula>
    </cfRule>
    <cfRule type="cellIs" dxfId="2" priority="4" operator="greaterThan">
      <formula>0</formula>
    </cfRule>
  </conditionalFormatting>
  <conditionalFormatting sqref="I25:I110">
    <cfRule type="cellIs" dxfId="1" priority="1" operator="lessThanOr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Aglytica Developer</dc:creator>
  <cp:lastModifiedBy>Aglytica Developer</cp:lastModifiedBy>
  <dcterms:created xsi:type="dcterms:W3CDTF">2023-01-17T00:46:09Z</dcterms:created>
  <dcterms:modified xsi:type="dcterms:W3CDTF">2023-04-21T06:41:37Z</dcterms:modified>
</cp:coreProperties>
</file>