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h\Desktop\2nd semester\Database\"/>
    </mc:Choice>
  </mc:AlternateContent>
  <xr:revisionPtr revIDLastSave="0" documentId="13_ncr:1_{B72852F7-1719-4D59-8642-79FD7763AA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 Hospita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1" l="1"/>
  <c r="G53" i="1" s="1"/>
</calcChain>
</file>

<file path=xl/sharedStrings.xml><?xml version="1.0" encoding="utf-8"?>
<sst xmlns="http://schemas.openxmlformats.org/spreadsheetml/2006/main" count="441" uniqueCount="325">
  <si>
    <t>med name</t>
  </si>
  <si>
    <t>med cost</t>
  </si>
  <si>
    <t>med id</t>
  </si>
  <si>
    <t>Medication</t>
  </si>
  <si>
    <t>Patient</t>
  </si>
  <si>
    <t>patient name</t>
  </si>
  <si>
    <t>patient id</t>
  </si>
  <si>
    <t>Doctors</t>
  </si>
  <si>
    <t>doctor name</t>
  </si>
  <si>
    <t>hosp id</t>
  </si>
  <si>
    <t>doctor id</t>
  </si>
  <si>
    <t>Hospital</t>
  </si>
  <si>
    <t>hosp name</t>
  </si>
  <si>
    <t>Joe Taylor</t>
  </si>
  <si>
    <t>Emilio Holmes</t>
  </si>
  <si>
    <t>Everett Frank</t>
  </si>
  <si>
    <t>Ira Robertson</t>
  </si>
  <si>
    <t>Krystal Osborne</t>
  </si>
  <si>
    <t>Dave Graham</t>
  </si>
  <si>
    <t>Bert Jenkins</t>
  </si>
  <si>
    <t>Elijah Mccormick</t>
  </si>
  <si>
    <t xml:space="preserve">   Dean Cruz</t>
  </si>
  <si>
    <t xml:space="preserve">   Paolo Sherry</t>
  </si>
  <si>
    <t>Gabriel Doncic</t>
  </si>
  <si>
    <t>Lebron Antetokoumpo</t>
  </si>
  <si>
    <t>Jamal Murray</t>
  </si>
  <si>
    <t>Lamelo Curry</t>
  </si>
  <si>
    <t>Stephen James</t>
  </si>
  <si>
    <t>Lonzo Williamson</t>
  </si>
  <si>
    <t>Zion Jokic</t>
  </si>
  <si>
    <t>Klay Dragic</t>
  </si>
  <si>
    <t>Lance Wilbert</t>
  </si>
  <si>
    <t>Vince Carter</t>
  </si>
  <si>
    <t>Ball Bol</t>
  </si>
  <si>
    <t>Andrew Durantula</t>
  </si>
  <si>
    <t>Kevin Love</t>
  </si>
  <si>
    <t>Stephen Adams</t>
  </si>
  <si>
    <t>Arthur Curry</t>
  </si>
  <si>
    <t>Bruce Wayne</t>
  </si>
  <si>
    <t>Alfred Milina</t>
  </si>
  <si>
    <t>Jessica Jameson</t>
  </si>
  <si>
    <t>Kobe Bryant</t>
  </si>
  <si>
    <t>Micheal Jordan</t>
  </si>
  <si>
    <t>Jonathan Wall</t>
  </si>
  <si>
    <t>Bradley Brooks</t>
  </si>
  <si>
    <t>Adama Traore</t>
  </si>
  <si>
    <t>Cristiano Sui</t>
  </si>
  <si>
    <t>Robert Lewangolski</t>
  </si>
  <si>
    <t>Joseph Hart</t>
  </si>
  <si>
    <t>Alexis Sanchez</t>
  </si>
  <si>
    <t>Mesut De Bruyne</t>
  </si>
  <si>
    <t>Karius Butterus</t>
  </si>
  <si>
    <t>Thiago Silva</t>
  </si>
  <si>
    <t>Petr Cech</t>
  </si>
  <si>
    <t>Osama Bin Lagin</t>
  </si>
  <si>
    <t>Bronny James</t>
  </si>
  <si>
    <t>Liangelo Steal</t>
  </si>
  <si>
    <t>Reece Tomiyasu</t>
  </si>
  <si>
    <t>Aaron Ramsey</t>
  </si>
  <si>
    <t>Lionel Neat</t>
  </si>
  <si>
    <t>Jesse Messi</t>
  </si>
  <si>
    <t>Shaun Stones</t>
  </si>
  <si>
    <t>Angelina Cyrus</t>
  </si>
  <si>
    <t>Julie Swan</t>
  </si>
  <si>
    <t>Martin Smith Rowe</t>
  </si>
  <si>
    <t>Emile Odegaard</t>
  </si>
  <si>
    <t>Bukayo Tierney</t>
  </si>
  <si>
    <t>Kieran Saka</t>
  </si>
  <si>
    <t>Gabriella Ramsdale</t>
  </si>
  <si>
    <t>Leonardo Di Caprisun</t>
  </si>
  <si>
    <t>Tom Henderson</t>
  </si>
  <si>
    <t>Jordan Stuviz</t>
  </si>
  <si>
    <t>Enda Stephenson</t>
  </si>
  <si>
    <t>Taylor Kenny</t>
  </si>
  <si>
    <t>Kenneth Frank</t>
  </si>
  <si>
    <t>Micheal Buckley</t>
  </si>
  <si>
    <t>Amanda Mc Cabe</t>
  </si>
  <si>
    <t>Tom Clancy</t>
  </si>
  <si>
    <t>Volodomir Zelensky</t>
  </si>
  <si>
    <t>James Mc Keown</t>
  </si>
  <si>
    <t>Kristian Stokes</t>
  </si>
  <si>
    <t>Shea Cunningham</t>
  </si>
  <si>
    <t>Adam Myers</t>
  </si>
  <si>
    <t>med_id</t>
  </si>
  <si>
    <t>Analgesics</t>
  </si>
  <si>
    <t>Paracetamol.</t>
  </si>
  <si>
    <t>Ibuprofen.</t>
  </si>
  <si>
    <t>Co-codamol (paracetamol and codeine mix)</t>
  </si>
  <si>
    <t>Codeine.</t>
  </si>
  <si>
    <t>Tramadol.</t>
  </si>
  <si>
    <t>Morphine.</t>
  </si>
  <si>
    <t>Diclofenac.</t>
  </si>
  <si>
    <t>Asprin.</t>
  </si>
  <si>
    <t>Naproxen.</t>
  </si>
  <si>
    <t>Dihydrocodeine.</t>
  </si>
  <si>
    <t>Oxycodone.</t>
  </si>
  <si>
    <t>Nefopam.</t>
  </si>
  <si>
    <t>Gabapentin.</t>
  </si>
  <si>
    <t>Fentanyl.</t>
  </si>
  <si>
    <t>Ketamine.</t>
  </si>
  <si>
    <t>Analgesics or painkillers</t>
  </si>
  <si>
    <t>Antiarrhythmics</t>
  </si>
  <si>
    <t>Bisoprolol.</t>
  </si>
  <si>
    <t>Atenolol.</t>
  </si>
  <si>
    <t>Digoxin.</t>
  </si>
  <si>
    <t>Amiodarone.</t>
  </si>
  <si>
    <t>Adenosine.</t>
  </si>
  <si>
    <t>Diltiazem</t>
  </si>
  <si>
    <t>Antibiotics</t>
  </si>
  <si>
    <t>Amoxicillin.</t>
  </si>
  <si>
    <t>Flucloxacillin.</t>
  </si>
  <si>
    <t>Meropenem.</t>
  </si>
  <si>
    <t>Vancomycin.</t>
  </si>
  <si>
    <t>Gentamycin.</t>
  </si>
  <si>
    <t>Clarithromycin.</t>
  </si>
  <si>
    <t>Co-amoxiclav.</t>
  </si>
  <si>
    <t>Doxycycline.</t>
  </si>
  <si>
    <t>Ceftazidime.</t>
  </si>
  <si>
    <t>Piperacillin / Tazobactam (tazocin).</t>
  </si>
  <si>
    <t>Ciprofloxacin.</t>
  </si>
  <si>
    <t>Levofloxacin.</t>
  </si>
  <si>
    <t>Cephalexin.</t>
  </si>
  <si>
    <t>Cefuroxime.</t>
  </si>
  <si>
    <t>Clindamycin.</t>
  </si>
  <si>
    <t>Trimethoprim.</t>
  </si>
  <si>
    <t>Nitrofurantoin</t>
  </si>
  <si>
    <t>cardiac arrhythmias</t>
  </si>
  <si>
    <t>help the body fight infection</t>
  </si>
  <si>
    <t>Anticoagulants</t>
  </si>
  <si>
    <t>Warfarin.</t>
  </si>
  <si>
    <t>Rivaroxaban.</t>
  </si>
  <si>
    <t>Apixaban.</t>
  </si>
  <si>
    <t>Enoxaparin.</t>
  </si>
  <si>
    <t>Funderparinex.</t>
  </si>
  <si>
    <t>Heparin</t>
  </si>
  <si>
    <t>blood thinners</t>
  </si>
  <si>
    <t xml:space="preserve">List of most common drugs used in hospitals </t>
  </si>
  <si>
    <t>Head nurse</t>
  </si>
  <si>
    <t>Name</t>
  </si>
  <si>
    <t>Gwion Mcfarland</t>
  </si>
  <si>
    <t>Anna Nunez</t>
  </si>
  <si>
    <t>Tanner Barr</t>
  </si>
  <si>
    <t>Coby Hickman</t>
  </si>
  <si>
    <t>Akram Short</t>
  </si>
  <si>
    <t>Melina Hart</t>
  </si>
  <si>
    <t>Shanay Berg</t>
  </si>
  <si>
    <t>Elizabeth Buxton</t>
  </si>
  <si>
    <t>Steffan Peralta</t>
  </si>
  <si>
    <t>Jaidon Sullivan</t>
  </si>
  <si>
    <t>Nurse</t>
  </si>
  <si>
    <t>Seamus Thornton</t>
  </si>
  <si>
    <t>Tayyab May</t>
  </si>
  <si>
    <t>Tracy Driscoll</t>
  </si>
  <si>
    <t>Kairo Garrett</t>
  </si>
  <si>
    <t>Mali Stark</t>
  </si>
  <si>
    <t>Chloe-Louise Velez</t>
  </si>
  <si>
    <t>Lyle Austin</t>
  </si>
  <si>
    <t>Rima Navarro</t>
  </si>
  <si>
    <t>Patrick Howell</t>
  </si>
  <si>
    <t>Katy Cox</t>
  </si>
  <si>
    <t>Jamie Higgs</t>
  </si>
  <si>
    <t>Lisa-Marie Sadler</t>
  </si>
  <si>
    <t>Hermione Petty</t>
  </si>
  <si>
    <t>Cian Byrd</t>
  </si>
  <si>
    <t>Amira Rowley</t>
  </si>
  <si>
    <t>Asma Glover</t>
  </si>
  <si>
    <t>Danial Hancock</t>
  </si>
  <si>
    <t>Keyan Morrow</t>
  </si>
  <si>
    <t>Robson Sheridan</t>
  </si>
  <si>
    <t>Enya Dickerson</t>
  </si>
  <si>
    <t>Lula Burton</t>
  </si>
  <si>
    <t>Catrin Cullen</t>
  </si>
  <si>
    <t>Leandro Wilcox</t>
  </si>
  <si>
    <t>Bradlee Sweet</t>
  </si>
  <si>
    <t>Cherie Martin</t>
  </si>
  <si>
    <t>head nurse ID</t>
  </si>
  <si>
    <t>Names</t>
  </si>
  <si>
    <t>nurse ID num</t>
  </si>
  <si>
    <t>medication</t>
  </si>
  <si>
    <t>name</t>
  </si>
  <si>
    <t>manufacturer</t>
  </si>
  <si>
    <t>A2</t>
  </si>
  <si>
    <t>A3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</si>
  <si>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</si>
  <si>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</si>
  <si>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</si>
  <si>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</si>
  <si>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</si>
  <si>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</si>
  <si>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</si>
  <si>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</si>
  <si>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</si>
  <si>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</si>
  <si>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</si>
  <si>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</si>
  <si>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</si>
  <si>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</si>
  <si>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</si>
  <si>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</si>
  <si>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</si>
  <si>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</si>
  <si>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</si>
  <si>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</si>
  <si>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</si>
  <si>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</si>
  <si>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</si>
  <si>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</si>
  <si>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D2</t>
  </si>
  <si>
    <t>D3</t>
  </si>
  <si>
    <t>D4</t>
  </si>
  <si>
    <t>D5</t>
  </si>
  <si>
    <t>D6</t>
  </si>
  <si>
    <t>A1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</si>
  <si>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</si>
  <si>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</si>
  <si>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</si>
  <si>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</si>
  <si>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</si>
  <si>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</si>
  <si>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</si>
  <si>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</si>
  <si>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</si>
  <si>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</si>
  <si>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</si>
  <si>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</si>
  <si>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</si>
  <si>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</si>
  <si>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</si>
  <si>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</si>
  <si>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</si>
  <si>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</si>
  <si>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</si>
  <si>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</si>
  <si>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</si>
  <si>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</si>
  <si>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</si>
  <si>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</si>
  <si>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</si>
  <si>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</si>
  <si>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</si>
  <si>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</si>
  <si>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</si>
  <si>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</si>
  <si>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</si>
  <si>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</si>
  <si>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</si>
  <si>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</si>
  <si>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</si>
  <si>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</si>
  <si>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</si>
  <si>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</si>
  <si>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</si>
  <si>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</si>
  <si>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</si>
  <si>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</si>
  <si>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</si>
  <si>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</si>
  <si>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</si>
  <si>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</si>
  <si>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</si>
  <si>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</si>
  <si>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</si>
  <si>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</si>
  <si>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</si>
  <si>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</si>
  <si>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</si>
  <si>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</si>
  <si>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</si>
  <si>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</si>
  <si>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</si>
  <si>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</si>
  <si>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glaxo smithkline</t>
  </si>
  <si>
    <t>ADVIL</t>
  </si>
  <si>
    <t>Kapake</t>
  </si>
  <si>
    <t>Limited a Sun Pharmaceutical</t>
  </si>
  <si>
    <t>Alpharma subsidiary Purepac Pharmaceutical</t>
  </si>
  <si>
    <t>GSK factory</t>
  </si>
  <si>
    <t>Thermo Fisher Scientific</t>
  </si>
  <si>
    <t>Bayer</t>
  </si>
  <si>
    <t>Bayer HealthCare</t>
  </si>
  <si>
    <t>PIL</t>
  </si>
  <si>
    <t>Purdue Pharma</t>
  </si>
  <si>
    <t>John Purdue Gray</t>
  </si>
  <si>
    <t>Parke-Davis</t>
  </si>
  <si>
    <t>Janssen Pharmaceutica</t>
  </si>
  <si>
    <t>Pfizer</t>
  </si>
  <si>
    <t>Sandoz Inc</t>
  </si>
  <si>
    <t>Fresenius Kabi (A.I.)</t>
  </si>
  <si>
    <t>Shandong Octagon Chemicals Limited</t>
  </si>
  <si>
    <t>Cosette Pharmaceuticals, Inc</t>
  </si>
  <si>
    <t>Abbott Labs</t>
  </si>
  <si>
    <t>Pfizer Medical</t>
  </si>
  <si>
    <t>Summit Pharmaceuticals Europe Srl</t>
  </si>
  <si>
    <t>Sanofi-Aventis</t>
  </si>
  <si>
    <t>Lupin Pharmaceuticals, Inc</t>
  </si>
  <si>
    <t>Ranbaxy Pharmaceuticals Inc</t>
  </si>
  <si>
    <t>Pharmacia &amp; Upjohn</t>
  </si>
  <si>
    <t>Alphapharm</t>
  </si>
  <si>
    <t>Procter and Gamble Pharmaceuticals, Inc</t>
  </si>
  <si>
    <t>Limited a Sun Pharmaceutical company</t>
  </si>
  <si>
    <t>Aurobindo Pharma Ltd</t>
  </si>
  <si>
    <t>Mylan</t>
  </si>
  <si>
    <t>Vital Laboratories Pvt. Ltd.</t>
  </si>
  <si>
    <t>CTX Lifesciences</t>
  </si>
  <si>
    <t>Pharma Waldhof</t>
  </si>
  <si>
    <t>Teva API</t>
  </si>
  <si>
    <t>Johnson &amp; Johnson Pharmaceutical Research</t>
  </si>
  <si>
    <t xml:space="preserve">  GlaxoSmithKline</t>
  </si>
  <si>
    <r>
      <t>Bristol-Myers Squibb</t>
    </r>
    <r>
      <rPr>
        <sz val="10"/>
        <color rgb="FFC00000"/>
        <rFont val="Arial"/>
        <family val="2"/>
      </rPr>
      <t>. </t>
    </r>
  </si>
  <si>
    <r>
      <t>Bristol-Myers Squibb Co</t>
    </r>
    <r>
      <rPr>
        <sz val="10"/>
        <color rgb="FFC00000"/>
        <rFont val="Arial"/>
        <family val="2"/>
      </rPr>
      <t>.</t>
    </r>
  </si>
  <si>
    <r>
      <t>Sanofi-Aventis</t>
    </r>
    <r>
      <rPr>
        <sz val="10"/>
        <color rgb="FFC00000"/>
        <rFont val="Arial"/>
        <family val="2"/>
      </rPr>
      <t>.</t>
    </r>
  </si>
  <si>
    <t>Connor Mc Sherry</t>
  </si>
  <si>
    <t>John Joe Shelve</t>
  </si>
  <si>
    <t>Hiedi Wackwacka</t>
  </si>
  <si>
    <t>Patient 46</t>
  </si>
  <si>
    <t>Patient 47</t>
  </si>
  <si>
    <t>Patient 48</t>
  </si>
  <si>
    <t>Salary</t>
  </si>
  <si>
    <t>Pay</t>
  </si>
  <si>
    <t>Date of prescription</t>
  </si>
  <si>
    <t>Address</t>
  </si>
  <si>
    <t>cost</t>
  </si>
  <si>
    <t>3531489 3628</t>
  </si>
  <si>
    <t>phone num</t>
  </si>
  <si>
    <t>086 171 6501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</si>
</sst>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8"/>
      <color rgb="FF000000"/>
      <name val="Open Sans"/>
      <family val="2"/>
    </font>
    <font>
      <b/>
      <i/>
      <sz val="8"/>
      <color theme="1"/>
      <name val="Open Sans"/>
      <family val="2"/>
    </font>
    <font>
      <b/>
      <i/>
      <sz val="8"/>
      <name val="Open Sans"/>
      <family val="2"/>
    </font>
    <font>
      <b/>
      <sz val="13"/>
      <color rgb="FF0C1277"/>
      <name val="Open Sans"/>
      <family val="2"/>
    </font>
    <font>
      <sz val="10"/>
      <color rgb="FF333333"/>
      <name val="Open Sans"/>
      <family val="2"/>
    </font>
    <font>
      <b/>
      <sz val="10"/>
      <color rgb="FF333333"/>
      <name val="Open Sans"/>
      <family val="2"/>
    </font>
    <font>
      <b/>
      <i/>
      <sz val="14"/>
      <color theme="1"/>
      <name val="Open Sans"/>
      <family val="2"/>
    </font>
    <font>
      <sz val="8"/>
      <name val="Calibri"/>
      <family val="2"/>
      <scheme val="minor"/>
    </font>
    <font>
      <b/>
      <sz val="13"/>
      <color rgb="FFC00000"/>
      <name val="Open Sans"/>
      <family val="2"/>
    </font>
    <font>
      <b/>
      <i/>
      <sz val="8"/>
      <color rgb="FFC00000"/>
      <name val="Open Sans"/>
      <family val="2"/>
    </font>
    <font>
      <b/>
      <sz val="10"/>
      <color rgb="FFC00000"/>
      <name val="Open Sans"/>
      <family val="2"/>
    </font>
    <font>
      <sz val="10"/>
      <color rgb="FFC00000"/>
      <name val="Open Sans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2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6" fillId="2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6" fillId="2" borderId="0" xfId="0" applyFont="1" applyFill="1" applyAlignment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10" fillId="0" borderId="0" xfId="0" applyFont="1" applyFill="1"/>
    <xf numFmtId="0" fontId="10" fillId="3" borderId="0" xfId="0" applyFont="1" applyFill="1"/>
    <xf numFmtId="0" fontId="10" fillId="0" borderId="0" xfId="0" applyFont="1"/>
    <xf numFmtId="0" fontId="11" fillId="2" borderId="0" xfId="0" applyFont="1" applyFill="1" applyAlignment="1"/>
    <xf numFmtId="0" fontId="10" fillId="6" borderId="0" xfId="0" applyFont="1" applyFill="1"/>
    <xf numFmtId="0" fontId="12" fillId="2" borderId="0" xfId="0" applyFont="1" applyFill="1"/>
    <xf numFmtId="0" fontId="13" fillId="3" borderId="0" xfId="0" applyFont="1" applyFill="1"/>
    <xf numFmtId="0" fontId="10" fillId="5" borderId="0" xfId="0" applyFont="1" applyFill="1"/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577850</xdr:colOff>
      <xdr:row>47</xdr:row>
      <xdr:rowOff>128270</xdr:rowOff>
    </xdr:from>
    <xdr:to>
      <xdr:col>29</xdr:col>
      <xdr:colOff>63500</xdr:colOff>
      <xdr:row>52</xdr:row>
      <xdr:rowOff>135890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E7F03257-2638-4FD0-9296-1792EB3CC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48450" y="9018270"/>
          <a:ext cx="6470650" cy="89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11371</xdr:colOff>
      <xdr:row>29</xdr:row>
      <xdr:rowOff>112430</xdr:rowOff>
    </xdr:from>
    <xdr:to>
      <xdr:col>46</xdr:col>
      <xdr:colOff>205681</xdr:colOff>
      <xdr:row>49</xdr:row>
      <xdr:rowOff>103539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B51E79-B8D5-4B5A-921A-573724500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6049" y="5711473"/>
          <a:ext cx="16918554" cy="3907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50800</xdr:colOff>
      <xdr:row>18</xdr:row>
      <xdr:rowOff>0</xdr:rowOff>
    </xdr:from>
    <xdr:to>
      <xdr:col>39</xdr:col>
      <xdr:colOff>7620</xdr:colOff>
      <xdr:row>28</xdr:row>
      <xdr:rowOff>20320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5F0878-83EA-4C21-8FA6-CB736FB6E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3276600"/>
          <a:ext cx="12428220" cy="200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harmacompass.com/api-manufacturers/summit-pharmaceuticals-europe-srl" TargetMode="External"/><Relationship Id="rId1" Type="http://schemas.openxmlformats.org/officeDocument/2006/relationships/hyperlink" Target="https://www.pfizer.com/products/product-detail/ketamine_hydrochlorid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topLeftCell="D1" zoomScale="115" zoomScaleNormal="115" workbookViewId="0">
      <selection activeCell="H50" sqref="H50"/>
    </sheetView>
  </sheetViews>
  <sheetFormatPr defaultRowHeight="14.4" x14ac:dyDescent="0.3"/>
  <cols>
    <col min="1" max="1" width="16.6640625" bestFit="1" customWidth="1"/>
    <col min="2" max="2" width="31.5546875" bestFit="1" customWidth="1"/>
    <col min="3" max="3" width="33" bestFit="1" customWidth="1"/>
    <col min="4" max="4" width="41.44140625" customWidth="1"/>
    <col min="6" max="6" width="21.88671875" bestFit="1" customWidth="1"/>
    <col min="7" max="7" width="22.21875" bestFit="1" customWidth="1"/>
    <col min="8" max="8" width="22.21875" style="15" customWidth="1"/>
    <col min="9" max="9" width="11.5546875" bestFit="1" customWidth="1"/>
    <col min="10" max="10" width="14.88671875" style="15" bestFit="1" customWidth="1"/>
    <col min="13" max="13" width="17.6640625" customWidth="1"/>
    <col min="14" max="14" width="10.5546875" bestFit="1" customWidth="1"/>
    <col min="16" max="16" width="8.88671875" style="15"/>
    <col min="19" max="19" width="9.109375" customWidth="1"/>
    <col min="20" max="20" width="3.6640625" customWidth="1"/>
  </cols>
  <sheetData>
    <row r="1" spans="1:23" ht="19.8" x14ac:dyDescent="0.3">
      <c r="A1" s="3"/>
      <c r="B1" s="40" t="s">
        <v>3</v>
      </c>
      <c r="C1" s="40"/>
      <c r="D1" s="40"/>
      <c r="E1" s="5"/>
      <c r="F1" s="40" t="s">
        <v>4</v>
      </c>
      <c r="G1" s="40"/>
      <c r="H1" s="40"/>
      <c r="I1" s="40"/>
      <c r="J1" s="20"/>
      <c r="K1" s="6"/>
      <c r="L1" s="3"/>
      <c r="M1" s="40" t="s">
        <v>7</v>
      </c>
      <c r="N1" s="40"/>
      <c r="O1" s="40"/>
      <c r="P1" s="20"/>
      <c r="Q1" s="6"/>
      <c r="R1" s="3"/>
      <c r="S1" s="40" t="s">
        <v>11</v>
      </c>
      <c r="T1" s="40"/>
      <c r="U1" s="40"/>
      <c r="V1" s="6"/>
      <c r="W1" s="3"/>
    </row>
    <row r="2" spans="1:23" x14ac:dyDescent="0.3">
      <c r="A2" s="3"/>
      <c r="B2" s="10" t="s">
        <v>0</v>
      </c>
      <c r="C2" s="10" t="s">
        <v>1</v>
      </c>
      <c r="D2" s="10" t="s">
        <v>83</v>
      </c>
      <c r="E2" s="3"/>
      <c r="F2" s="10" t="s">
        <v>5</v>
      </c>
      <c r="G2" s="10" t="s">
        <v>6</v>
      </c>
      <c r="H2" s="24" t="s">
        <v>323</v>
      </c>
      <c r="I2" s="10" t="s">
        <v>2</v>
      </c>
      <c r="J2" s="24" t="s">
        <v>319</v>
      </c>
      <c r="K2" s="10" t="s">
        <v>318</v>
      </c>
      <c r="L2" s="3"/>
      <c r="M2" s="10" t="s">
        <v>8</v>
      </c>
      <c r="N2" s="10" t="s">
        <v>10</v>
      </c>
      <c r="O2" s="10"/>
      <c r="P2" s="24" t="s">
        <v>320</v>
      </c>
      <c r="Q2" s="10" t="s">
        <v>317</v>
      </c>
      <c r="R2" s="3"/>
      <c r="S2" s="10" t="s">
        <v>12</v>
      </c>
      <c r="T2" s="10"/>
      <c r="U2" s="10" t="s">
        <v>10</v>
      </c>
      <c r="V2" s="10" t="s">
        <v>9</v>
      </c>
      <c r="W2" s="3"/>
    </row>
    <row r="3" spans="1:23" x14ac:dyDescent="0.3">
      <c r="A3" s="3"/>
      <c r="B3" s="2"/>
      <c r="C3" s="2"/>
      <c r="D3" s="2">
        <v>1</v>
      </c>
      <c r="E3" s="3"/>
      <c r="F3" s="2" t="s">
        <v>70</v>
      </c>
      <c r="G3" s="2" t="s">
        <v>226</v>
      </c>
      <c r="H3" s="43">
        <v>16711182</v>
      </c>
      <c r="I3" s="2"/>
      <c r="J3" s="17"/>
      <c r="K3" s="2"/>
      <c r="L3" s="3"/>
      <c r="M3" s="2" t="s">
        <v>35</v>
      </c>
      <c r="N3" s="2">
        <v>1</v>
      </c>
      <c r="O3" s="17"/>
      <c r="P3" s="17"/>
      <c r="Q3" s="2"/>
      <c r="R3" s="3"/>
      <c r="S3" s="2"/>
      <c r="T3" s="2"/>
      <c r="U3" s="2"/>
      <c r="V3" s="2">
        <v>1</v>
      </c>
      <c r="W3" s="3"/>
    </row>
    <row r="4" spans="1:23" x14ac:dyDescent="0.3">
      <c r="A4" s="3"/>
      <c r="B4" s="2"/>
      <c r="C4" s="2"/>
      <c r="D4" s="2">
        <v>2</v>
      </c>
      <c r="E4" s="3"/>
      <c r="F4" s="1" t="s">
        <v>14</v>
      </c>
      <c r="G4" s="2" t="s">
        <v>227</v>
      </c>
      <c r="H4" s="43">
        <v>12016106</v>
      </c>
      <c r="I4" s="2"/>
      <c r="J4" s="17"/>
      <c r="K4" s="2"/>
      <c r="L4" s="3"/>
      <c r="M4" s="2" t="s">
        <v>36</v>
      </c>
      <c r="N4" s="2">
        <v>2</v>
      </c>
      <c r="O4" s="17"/>
      <c r="P4" s="17"/>
      <c r="Q4" s="2"/>
      <c r="R4" s="3"/>
      <c r="S4" s="2"/>
      <c r="T4" s="2"/>
      <c r="U4" s="2"/>
      <c r="V4" s="2">
        <v>2</v>
      </c>
      <c r="W4" s="3"/>
    </row>
    <row r="5" spans="1:23" x14ac:dyDescent="0.3">
      <c r="A5" s="3"/>
      <c r="B5" s="2"/>
      <c r="C5" s="2"/>
      <c r="D5" s="2">
        <v>3</v>
      </c>
      <c r="E5" s="3"/>
      <c r="F5" s="1" t="s">
        <v>13</v>
      </c>
      <c r="G5" s="2" t="s">
        <v>228</v>
      </c>
      <c r="H5" s="43" t="s">
        <v>322</v>
      </c>
      <c r="I5" s="2"/>
      <c r="J5" s="17"/>
      <c r="K5" s="2"/>
      <c r="L5" s="3"/>
      <c r="M5" s="2" t="s">
        <v>37</v>
      </c>
      <c r="N5" s="2">
        <v>3</v>
      </c>
      <c r="O5" s="17"/>
      <c r="P5" s="17"/>
      <c r="Q5" s="2"/>
      <c r="R5" s="3"/>
      <c r="S5" s="2"/>
      <c r="T5" s="2"/>
      <c r="U5" s="2"/>
      <c r="V5" s="2">
        <v>3</v>
      </c>
      <c r="W5" s="3"/>
    </row>
    <row r="6" spans="1:23" x14ac:dyDescent="0.3">
      <c r="A6" s="3"/>
      <c r="B6" s="2"/>
      <c r="C6" s="2"/>
      <c r="D6" s="2">
        <v>4</v>
      </c>
      <c r="E6" s="3"/>
      <c r="F6" s="2" t="s">
        <v>21</v>
      </c>
      <c r="G6" s="2" t="s">
        <v>229</v>
      </c>
      <c r="H6" s="43">
        <v>526136101</v>
      </c>
      <c r="I6" s="2"/>
      <c r="J6" s="17"/>
      <c r="K6" s="2"/>
      <c r="L6" s="3"/>
      <c r="M6" s="2" t="s">
        <v>38</v>
      </c>
      <c r="N6" s="2">
        <v>4</v>
      </c>
      <c r="O6" s="17"/>
      <c r="P6" s="17"/>
      <c r="Q6" s="2"/>
      <c r="R6" s="3"/>
      <c r="S6" s="2"/>
      <c r="T6" s="2"/>
      <c r="U6" s="2"/>
      <c r="V6" s="2">
        <v>4</v>
      </c>
      <c r="W6" s="3"/>
    </row>
    <row r="7" spans="1:23" x14ac:dyDescent="0.3">
      <c r="A7" s="3"/>
      <c r="B7" s="2"/>
      <c r="C7" s="2"/>
      <c r="D7" s="2">
        <v>5</v>
      </c>
      <c r="E7" s="3"/>
      <c r="F7" s="1" t="s">
        <v>16</v>
      </c>
      <c r="G7" s="2" t="s">
        <v>230</v>
      </c>
      <c r="H7" s="43">
        <v>862684066</v>
      </c>
      <c r="I7" s="2"/>
      <c r="J7" s="17"/>
      <c r="K7" s="2"/>
      <c r="L7" s="3"/>
      <c r="M7" s="2" t="s">
        <v>39</v>
      </c>
      <c r="N7" s="2">
        <v>5</v>
      </c>
      <c r="O7" s="17"/>
      <c r="P7" s="17"/>
      <c r="Q7" s="2"/>
      <c r="R7" s="3"/>
      <c r="S7" s="2"/>
      <c r="T7" s="2"/>
      <c r="U7" s="2"/>
      <c r="V7" s="2">
        <v>5</v>
      </c>
      <c r="W7" s="3"/>
    </row>
    <row r="8" spans="1:23" x14ac:dyDescent="0.3">
      <c r="A8" s="3"/>
      <c r="B8" s="2"/>
      <c r="C8" s="2"/>
      <c r="D8" s="2">
        <v>6</v>
      </c>
      <c r="E8" s="3"/>
      <c r="F8" s="1" t="s">
        <v>15</v>
      </c>
      <c r="G8" s="2" t="s">
        <v>231</v>
      </c>
      <c r="H8" s="43">
        <v>669767755</v>
      </c>
      <c r="I8" s="2"/>
      <c r="J8" s="17"/>
      <c r="K8" s="2"/>
      <c r="L8" s="3"/>
      <c r="M8" s="2" t="s">
        <v>40</v>
      </c>
      <c r="N8" s="2">
        <v>6</v>
      </c>
      <c r="O8" s="17"/>
      <c r="P8" s="17"/>
      <c r="Q8" s="2"/>
      <c r="R8" s="3"/>
      <c r="S8" s="2"/>
      <c r="T8" s="2"/>
      <c r="U8" s="2"/>
      <c r="V8" s="2">
        <v>6</v>
      </c>
      <c r="W8" s="3"/>
    </row>
    <row r="9" spans="1:23" x14ac:dyDescent="0.3">
      <c r="A9" s="3"/>
      <c r="B9" s="2"/>
      <c r="C9" s="2"/>
      <c r="D9" s="2">
        <v>7</v>
      </c>
      <c r="E9" s="3"/>
      <c r="F9" s="1" t="s">
        <v>20</v>
      </c>
      <c r="G9" s="2" t="s">
        <v>232</v>
      </c>
      <c r="H9" s="43">
        <v>863822518</v>
      </c>
      <c r="I9" s="2"/>
      <c r="J9" s="17"/>
      <c r="K9" s="2"/>
      <c r="L9" s="3"/>
      <c r="M9" s="2" t="s">
        <v>62</v>
      </c>
      <c r="N9" s="2">
        <v>7</v>
      </c>
      <c r="O9" s="17"/>
      <c r="P9" s="17"/>
      <c r="Q9" s="2"/>
      <c r="R9" s="3"/>
      <c r="S9" s="2"/>
      <c r="T9" s="2"/>
      <c r="U9" s="2"/>
      <c r="V9" s="2">
        <v>7</v>
      </c>
      <c r="W9" s="3"/>
    </row>
    <row r="10" spans="1:23" x14ac:dyDescent="0.3">
      <c r="A10" s="3"/>
      <c r="B10" s="2"/>
      <c r="C10" s="2"/>
      <c r="D10" s="2">
        <v>8</v>
      </c>
      <c r="E10" s="3"/>
      <c r="F10" s="1" t="s">
        <v>19</v>
      </c>
      <c r="G10" s="2" t="s">
        <v>233</v>
      </c>
      <c r="H10" s="43">
        <v>12862341</v>
      </c>
      <c r="I10" s="2"/>
      <c r="J10" s="17"/>
      <c r="K10" s="2"/>
      <c r="L10" s="3"/>
      <c r="M10" s="2" t="s">
        <v>63</v>
      </c>
      <c r="N10" s="2">
        <v>8</v>
      </c>
      <c r="O10" s="17"/>
      <c r="P10" s="17"/>
      <c r="Q10" s="2"/>
      <c r="R10" s="3"/>
      <c r="S10" s="2"/>
      <c r="T10" s="2"/>
      <c r="U10" s="2"/>
      <c r="V10" s="2">
        <v>8</v>
      </c>
      <c r="W10" s="3"/>
    </row>
    <row r="11" spans="1:23" x14ac:dyDescent="0.3">
      <c r="A11" s="3"/>
      <c r="B11" s="2"/>
      <c r="C11" s="2"/>
      <c r="D11" s="2">
        <v>9</v>
      </c>
      <c r="E11" s="3"/>
      <c r="F11" s="1" t="s">
        <v>18</v>
      </c>
      <c r="G11" s="2" t="s">
        <v>234</v>
      </c>
      <c r="H11" s="43">
        <v>16246321</v>
      </c>
      <c r="I11" s="2"/>
      <c r="J11" s="17"/>
      <c r="K11" s="2"/>
      <c r="L11" s="3"/>
      <c r="M11" s="2" t="s">
        <v>64</v>
      </c>
      <c r="N11" s="2">
        <v>9</v>
      </c>
      <c r="O11" s="17"/>
      <c r="P11" s="17"/>
      <c r="Q11" s="2"/>
      <c r="R11" s="3"/>
      <c r="S11" s="2"/>
      <c r="T11" s="2"/>
      <c r="U11" s="2"/>
      <c r="V11" s="2">
        <v>9</v>
      </c>
      <c r="W11" s="3"/>
    </row>
    <row r="12" spans="1:23" x14ac:dyDescent="0.3">
      <c r="A12" s="3"/>
      <c r="B12" s="2"/>
      <c r="C12" s="2"/>
      <c r="D12" s="2">
        <v>10</v>
      </c>
      <c r="E12" s="3"/>
      <c r="F12" s="1" t="s">
        <v>17</v>
      </c>
      <c r="G12" s="2" t="s">
        <v>235</v>
      </c>
      <c r="H12" s="43">
        <v>578731459</v>
      </c>
      <c r="I12" s="2"/>
      <c r="J12" s="17"/>
      <c r="K12" s="2"/>
      <c r="L12" s="3"/>
      <c r="M12" s="2" t="s">
        <v>65</v>
      </c>
      <c r="N12" s="2">
        <v>10</v>
      </c>
      <c r="O12" s="17"/>
      <c r="P12" s="17"/>
      <c r="Q12" s="2"/>
      <c r="R12" s="3"/>
      <c r="S12" s="2"/>
      <c r="T12" s="2"/>
      <c r="U12" s="2"/>
      <c r="V12" s="2">
        <v>10</v>
      </c>
      <c r="W12" s="3"/>
    </row>
    <row r="13" spans="1:23" x14ac:dyDescent="0.3">
      <c r="A13" s="3"/>
      <c r="B13" s="2"/>
      <c r="C13" s="2"/>
      <c r="D13" s="2">
        <v>11</v>
      </c>
      <c r="E13" s="3"/>
      <c r="F13" s="2" t="s">
        <v>22</v>
      </c>
      <c r="G13" s="2" t="s">
        <v>236</v>
      </c>
      <c r="H13" s="43">
        <v>860743881</v>
      </c>
      <c r="I13" s="2"/>
      <c r="J13" s="17"/>
      <c r="K13" s="2"/>
      <c r="L13" s="3"/>
      <c r="M13" s="2" t="s">
        <v>66</v>
      </c>
      <c r="N13" s="2">
        <v>11</v>
      </c>
      <c r="O13" s="17"/>
      <c r="P13" s="17"/>
      <c r="Q13" s="2"/>
      <c r="R13" s="3"/>
      <c r="S13" s="2"/>
      <c r="T13" s="2"/>
      <c r="U13" s="2"/>
      <c r="V13" s="2">
        <v>11</v>
      </c>
      <c r="W13" s="3"/>
    </row>
    <row r="14" spans="1:23" x14ac:dyDescent="0.3">
      <c r="A14" s="3"/>
      <c r="B14" s="2"/>
      <c r="C14" s="2"/>
      <c r="D14" s="2">
        <v>12</v>
      </c>
      <c r="E14" s="3"/>
      <c r="F14" s="2" t="s">
        <v>23</v>
      </c>
      <c r="G14" s="2" t="s">
        <v>237</v>
      </c>
      <c r="H14" s="43">
        <v>749129188</v>
      </c>
      <c r="I14" s="2"/>
      <c r="J14" s="17"/>
      <c r="K14" s="2"/>
      <c r="L14" s="3"/>
      <c r="M14" s="2" t="s">
        <v>67</v>
      </c>
      <c r="N14" s="2">
        <v>12</v>
      </c>
      <c r="O14" s="17"/>
      <c r="P14" s="17"/>
      <c r="Q14" s="2"/>
      <c r="R14" s="3"/>
      <c r="S14" s="2"/>
      <c r="T14" s="2"/>
      <c r="U14" s="2"/>
      <c r="V14" s="2">
        <v>12</v>
      </c>
      <c r="W14" s="3"/>
    </row>
    <row r="15" spans="1:23" x14ac:dyDescent="0.3">
      <c r="A15" s="3"/>
      <c r="B15" s="2"/>
      <c r="C15" s="2"/>
      <c r="D15" s="2">
        <v>13</v>
      </c>
      <c r="E15" s="3"/>
      <c r="F15" s="2" t="s">
        <v>24</v>
      </c>
      <c r="G15" s="2" t="s">
        <v>238</v>
      </c>
      <c r="H15" s="43">
        <v>4887767981</v>
      </c>
      <c r="I15" s="2"/>
      <c r="J15" s="17"/>
      <c r="K15" s="2"/>
      <c r="L15" s="3"/>
      <c r="M15" s="2" t="s">
        <v>68</v>
      </c>
      <c r="N15" s="2">
        <v>13</v>
      </c>
      <c r="O15" s="17"/>
      <c r="P15" s="17"/>
      <c r="Q15" s="2"/>
      <c r="R15" s="3"/>
      <c r="S15" s="2"/>
      <c r="T15" s="2"/>
      <c r="U15" s="2"/>
      <c r="V15" s="2">
        <v>13</v>
      </c>
      <c r="W15" s="3"/>
    </row>
    <row r="16" spans="1:23" x14ac:dyDescent="0.3">
      <c r="A16" s="3"/>
      <c r="B16" s="2"/>
      <c r="C16" s="17"/>
      <c r="D16" s="2">
        <v>14</v>
      </c>
      <c r="E16" s="3"/>
      <c r="F16" s="2" t="s">
        <v>25</v>
      </c>
      <c r="G16" s="2" t="s">
        <v>239</v>
      </c>
      <c r="H16" s="43">
        <v>2887767981</v>
      </c>
      <c r="I16" s="2"/>
      <c r="J16" s="17"/>
      <c r="K16" s="2"/>
      <c r="L16" s="3"/>
      <c r="M16" s="2" t="s">
        <v>69</v>
      </c>
      <c r="N16" s="2">
        <v>14</v>
      </c>
      <c r="O16" s="17"/>
      <c r="P16" s="17"/>
      <c r="Q16" s="2"/>
      <c r="R16" s="3"/>
      <c r="S16" s="2"/>
      <c r="T16" s="2"/>
      <c r="U16" s="2"/>
      <c r="V16" s="2">
        <v>14</v>
      </c>
      <c r="W16" s="3"/>
    </row>
    <row r="17" spans="1:23" x14ac:dyDescent="0.3">
      <c r="A17" s="3"/>
      <c r="B17" s="2"/>
      <c r="C17" s="2"/>
      <c r="D17" s="2">
        <v>15</v>
      </c>
      <c r="E17" s="3"/>
      <c r="F17" s="2" t="s">
        <v>26</v>
      </c>
      <c r="G17" s="2" t="s">
        <v>240</v>
      </c>
      <c r="H17" s="43">
        <v>12722472</v>
      </c>
      <c r="I17" s="2"/>
      <c r="J17" s="17"/>
      <c r="K17" s="2"/>
      <c r="L17" s="3"/>
      <c r="M17" s="2" t="s">
        <v>71</v>
      </c>
      <c r="N17" s="2">
        <v>15</v>
      </c>
      <c r="O17" s="17"/>
      <c r="P17" s="17"/>
      <c r="Q17" s="2"/>
      <c r="R17" s="3"/>
      <c r="S17" s="2"/>
      <c r="T17" s="2"/>
      <c r="U17" s="2"/>
      <c r="V17" s="2">
        <v>15</v>
      </c>
      <c r="W17" s="3"/>
    </row>
    <row r="18" spans="1:23" x14ac:dyDescent="0.3">
      <c r="A18" s="3"/>
      <c r="B18" s="2"/>
      <c r="C18" s="2"/>
      <c r="D18" s="2">
        <v>16</v>
      </c>
      <c r="E18" s="3"/>
      <c r="F18" s="2" t="s">
        <v>27</v>
      </c>
      <c r="G18" s="2" t="s">
        <v>241</v>
      </c>
      <c r="H18" s="43">
        <v>578672515</v>
      </c>
      <c r="I18" s="2"/>
      <c r="J18" s="17"/>
      <c r="K18" s="2"/>
      <c r="L18" s="3"/>
      <c r="M18" s="2" t="s">
        <v>72</v>
      </c>
      <c r="N18" s="2">
        <v>16</v>
      </c>
      <c r="O18" s="17"/>
      <c r="P18" s="17"/>
      <c r="Q18" s="2"/>
      <c r="R18" s="3"/>
      <c r="S18" s="3"/>
      <c r="T18" s="3"/>
      <c r="U18" s="3"/>
      <c r="V18" s="3"/>
      <c r="W18" s="3"/>
    </row>
    <row r="19" spans="1:23" x14ac:dyDescent="0.3">
      <c r="A19" s="3"/>
      <c r="B19" s="2"/>
      <c r="C19" s="2"/>
      <c r="D19" s="2">
        <v>17</v>
      </c>
      <c r="E19" s="3"/>
      <c r="F19" s="2" t="s">
        <v>28</v>
      </c>
      <c r="G19" s="2" t="s">
        <v>242</v>
      </c>
      <c r="H19" s="43">
        <v>45879489</v>
      </c>
      <c r="I19" s="2"/>
      <c r="J19" s="17"/>
      <c r="K19" s="2"/>
      <c r="L19" s="3"/>
      <c r="M19" s="2" t="s">
        <v>73</v>
      </c>
      <c r="N19" s="2">
        <v>17</v>
      </c>
      <c r="O19" s="17"/>
      <c r="P19" s="17"/>
      <c r="Q19" s="2"/>
      <c r="R19" s="3"/>
      <c r="S19" s="4"/>
      <c r="T19" s="4"/>
      <c r="U19" s="4"/>
      <c r="V19" s="4"/>
      <c r="W19" s="4"/>
    </row>
    <row r="20" spans="1:23" x14ac:dyDescent="0.3">
      <c r="A20" s="3"/>
      <c r="B20" s="2"/>
      <c r="C20" s="2"/>
      <c r="D20" s="2">
        <v>18</v>
      </c>
      <c r="E20" s="3"/>
      <c r="F20" s="2" t="s">
        <v>29</v>
      </c>
      <c r="G20" s="2" t="s">
        <v>243</v>
      </c>
      <c r="H20" s="43">
        <v>526121738</v>
      </c>
      <c r="I20" s="2"/>
      <c r="J20" s="17"/>
      <c r="K20" s="2"/>
      <c r="L20" s="3"/>
      <c r="M20" s="2" t="s">
        <v>74</v>
      </c>
      <c r="N20" s="2">
        <v>18</v>
      </c>
      <c r="O20" s="17"/>
      <c r="P20" s="17"/>
      <c r="Q20" s="2"/>
      <c r="R20" s="3"/>
      <c r="S20" s="4"/>
      <c r="T20" s="4"/>
      <c r="U20" s="4"/>
      <c r="V20" s="4"/>
      <c r="W20" s="4"/>
    </row>
    <row r="21" spans="1:23" x14ac:dyDescent="0.3">
      <c r="A21" s="3"/>
      <c r="B21" s="2"/>
      <c r="C21" s="2"/>
      <c r="D21" s="2">
        <v>19</v>
      </c>
      <c r="E21" s="3"/>
      <c r="F21" s="2" t="s">
        <v>30</v>
      </c>
      <c r="G21" s="2" t="s">
        <v>244</v>
      </c>
      <c r="H21" s="43">
        <v>599724202</v>
      </c>
      <c r="I21" s="2"/>
      <c r="J21" s="17"/>
      <c r="K21" s="2"/>
      <c r="L21" s="3"/>
      <c r="M21" s="2" t="s">
        <v>75</v>
      </c>
      <c r="N21" s="2">
        <v>19</v>
      </c>
      <c r="O21" s="17"/>
      <c r="P21" s="17"/>
      <c r="Q21" s="2"/>
      <c r="R21" s="3"/>
      <c r="S21" s="4"/>
      <c r="T21" s="4"/>
      <c r="U21" s="4"/>
      <c r="V21" s="4"/>
      <c r="W21" s="4"/>
    </row>
    <row r="22" spans="1:23" x14ac:dyDescent="0.3">
      <c r="A22" s="3"/>
      <c r="B22" s="2"/>
      <c r="C22" s="2"/>
      <c r="D22" s="2">
        <v>20</v>
      </c>
      <c r="E22" s="3"/>
      <c r="F22" s="2" t="s">
        <v>31</v>
      </c>
      <c r="G22" s="2" t="s">
        <v>245</v>
      </c>
      <c r="H22" s="43">
        <v>51648401</v>
      </c>
      <c r="I22" s="2"/>
      <c r="J22" s="17"/>
      <c r="K22" s="2"/>
      <c r="L22" s="3"/>
      <c r="M22" s="2" t="s">
        <v>76</v>
      </c>
      <c r="N22" s="2">
        <v>20</v>
      </c>
      <c r="O22" s="17"/>
      <c r="P22" s="17"/>
      <c r="Q22" s="2"/>
      <c r="R22" s="3"/>
      <c r="S22" s="4"/>
      <c r="T22" s="4"/>
      <c r="U22" s="4"/>
      <c r="V22" s="4"/>
      <c r="W22" s="4"/>
    </row>
    <row r="23" spans="1:23" x14ac:dyDescent="0.3">
      <c r="A23" s="3"/>
      <c r="B23" s="3"/>
      <c r="C23" s="3"/>
      <c r="D23" s="3"/>
      <c r="E23" s="3"/>
      <c r="F23" s="2" t="s">
        <v>32</v>
      </c>
      <c r="G23" s="2" t="s">
        <v>246</v>
      </c>
      <c r="H23" s="43">
        <v>433329030</v>
      </c>
      <c r="I23" s="2"/>
      <c r="J23" s="17"/>
      <c r="K23" s="2"/>
      <c r="L23" s="3"/>
      <c r="O23" s="17"/>
      <c r="P23" s="17"/>
      <c r="Q23" s="2"/>
      <c r="R23" s="3"/>
      <c r="S23" s="4"/>
      <c r="T23" s="4"/>
      <c r="U23" s="4"/>
      <c r="V23" s="4"/>
      <c r="W23" s="4"/>
    </row>
    <row r="24" spans="1:23" ht="21" x14ac:dyDescent="0.5">
      <c r="A24" s="3"/>
      <c r="B24" s="42" t="s">
        <v>136</v>
      </c>
      <c r="C24" s="42"/>
      <c r="D24" s="42"/>
      <c r="E24" s="3"/>
      <c r="F24" s="2" t="s">
        <v>33</v>
      </c>
      <c r="G24" s="2" t="s">
        <v>247</v>
      </c>
      <c r="H24" s="43" t="s">
        <v>324</v>
      </c>
      <c r="I24" s="2"/>
      <c r="J24" s="17"/>
      <c r="K24" s="2"/>
      <c r="L24" s="3"/>
      <c r="O24" s="2"/>
      <c r="P24" s="17"/>
      <c r="Q24" s="2"/>
      <c r="R24" s="3"/>
      <c r="S24" s="4"/>
      <c r="T24" s="4"/>
      <c r="U24" s="4"/>
      <c r="V24" s="4"/>
      <c r="W24" s="4"/>
    </row>
    <row r="25" spans="1:23" x14ac:dyDescent="0.3">
      <c r="A25" s="3"/>
      <c r="B25" s="3"/>
      <c r="C25" s="3"/>
      <c r="D25" s="3"/>
      <c r="E25" s="3"/>
      <c r="F25" s="2" t="s">
        <v>34</v>
      </c>
      <c r="G25" s="2" t="s">
        <v>248</v>
      </c>
      <c r="H25" s="43">
        <v>719851666</v>
      </c>
      <c r="I25" s="2"/>
      <c r="J25" s="17"/>
      <c r="K25" s="2"/>
      <c r="L25" s="3"/>
      <c r="O25" s="2"/>
      <c r="P25" s="17"/>
      <c r="Q25" s="2"/>
      <c r="R25" s="3"/>
      <c r="S25" s="4"/>
      <c r="T25" s="4"/>
      <c r="U25" s="4"/>
      <c r="V25" s="4"/>
      <c r="W25" s="4"/>
    </row>
    <row r="26" spans="1:23" ht="19.8" x14ac:dyDescent="0.3">
      <c r="A26" s="3"/>
      <c r="B26" s="40" t="s">
        <v>84</v>
      </c>
      <c r="C26" s="40"/>
      <c r="D26" s="40"/>
      <c r="E26" s="3"/>
      <c r="F26" s="2" t="s">
        <v>41</v>
      </c>
      <c r="G26" s="2" t="s">
        <v>249</v>
      </c>
      <c r="H26" s="43">
        <v>667186734</v>
      </c>
      <c r="I26" s="2"/>
      <c r="J26" s="17"/>
      <c r="K26" s="2"/>
      <c r="L26" s="3"/>
      <c r="O26" s="2"/>
      <c r="P26" s="17"/>
      <c r="Q26" s="2"/>
      <c r="R26" s="3"/>
      <c r="S26" s="4"/>
      <c r="T26" s="4"/>
      <c r="U26" s="4"/>
      <c r="V26" s="4"/>
      <c r="W26" s="4"/>
    </row>
    <row r="27" spans="1:23" ht="15" x14ac:dyDescent="0.35">
      <c r="A27" s="3"/>
      <c r="B27" s="8" t="s">
        <v>100</v>
      </c>
      <c r="C27" s="11" t="s">
        <v>180</v>
      </c>
      <c r="D27" s="10" t="s">
        <v>2</v>
      </c>
      <c r="E27" s="3" t="s">
        <v>321</v>
      </c>
      <c r="F27" s="2" t="s">
        <v>42</v>
      </c>
      <c r="G27" s="2" t="s">
        <v>250</v>
      </c>
      <c r="H27" s="43">
        <v>429371034</v>
      </c>
      <c r="I27" s="2"/>
      <c r="J27" s="17"/>
      <c r="K27" s="2"/>
      <c r="L27" s="3"/>
      <c r="O27" s="2"/>
      <c r="P27" s="17"/>
      <c r="Q27" s="2"/>
      <c r="R27" s="3"/>
      <c r="S27" s="4"/>
      <c r="T27" s="4"/>
      <c r="U27" s="4"/>
      <c r="V27" s="4"/>
      <c r="W27" s="4"/>
    </row>
    <row r="28" spans="1:23" x14ac:dyDescent="0.3">
      <c r="A28" s="3"/>
      <c r="B28" s="4" t="s">
        <v>85</v>
      </c>
      <c r="C28" s="4" t="s">
        <v>271</v>
      </c>
      <c r="D28" s="12" t="s">
        <v>212</v>
      </c>
      <c r="E28" s="3"/>
      <c r="F28" s="2" t="s">
        <v>43</v>
      </c>
      <c r="G28" s="2" t="s">
        <v>251</v>
      </c>
      <c r="H28" s="43">
        <v>6251593</v>
      </c>
      <c r="I28" s="2"/>
      <c r="J28" s="17"/>
      <c r="K28" s="2"/>
      <c r="L28" s="3"/>
      <c r="M28" s="7"/>
      <c r="N28" s="7"/>
      <c r="O28" s="3"/>
      <c r="P28" s="18"/>
      <c r="Q28" s="3"/>
      <c r="R28" s="3"/>
      <c r="S28" s="4"/>
      <c r="T28" s="4"/>
      <c r="U28" s="4"/>
      <c r="V28" s="4"/>
      <c r="W28" s="4"/>
    </row>
    <row r="29" spans="1:23" x14ac:dyDescent="0.3">
      <c r="A29" s="3"/>
      <c r="B29" s="4" t="s">
        <v>86</v>
      </c>
      <c r="C29" s="4" t="s">
        <v>272</v>
      </c>
      <c r="D29" s="12" t="s">
        <v>181</v>
      </c>
      <c r="E29" s="3"/>
      <c r="F29" s="2" t="s">
        <v>44</v>
      </c>
      <c r="G29" s="2" t="s">
        <v>252</v>
      </c>
      <c r="H29" s="43">
        <v>91566110</v>
      </c>
      <c r="I29" s="2"/>
      <c r="J29" s="17"/>
      <c r="K29" s="2"/>
      <c r="L29" s="3"/>
      <c r="M29" s="7"/>
      <c r="N29" s="7"/>
      <c r="O29" s="3"/>
      <c r="P29" s="18"/>
      <c r="Q29" s="3"/>
      <c r="R29" s="3"/>
      <c r="S29" s="4"/>
      <c r="T29" s="4"/>
      <c r="U29" s="4"/>
      <c r="V29" s="4"/>
      <c r="W29" s="4"/>
    </row>
    <row r="30" spans="1:23" x14ac:dyDescent="0.3">
      <c r="A30" s="3"/>
      <c r="B30" s="4" t="s">
        <v>87</v>
      </c>
      <c r="C30" s="4" t="s">
        <v>273</v>
      </c>
      <c r="D30" s="12" t="s">
        <v>182</v>
      </c>
      <c r="E30" s="3"/>
      <c r="F30" s="2" t="s">
        <v>45</v>
      </c>
      <c r="G30" s="2" t="s">
        <v>253</v>
      </c>
      <c r="H30" s="43">
        <v>749373029</v>
      </c>
      <c r="I30" s="2"/>
      <c r="J30" s="17"/>
      <c r="K30" s="2"/>
      <c r="L30" s="3"/>
      <c r="M30" s="3"/>
      <c r="N30" s="3"/>
      <c r="O30" s="3"/>
      <c r="P30" s="18"/>
      <c r="Q30" s="3"/>
      <c r="R30" s="3"/>
      <c r="S30" s="4"/>
      <c r="T30" s="4"/>
      <c r="U30" s="4"/>
      <c r="V30" s="4"/>
      <c r="W30" s="4"/>
    </row>
    <row r="31" spans="1:23" ht="19.8" x14ac:dyDescent="0.3">
      <c r="A31" s="3"/>
      <c r="B31" s="4" t="s">
        <v>88</v>
      </c>
      <c r="C31" s="4" t="s">
        <v>274</v>
      </c>
      <c r="D31" s="12" t="s">
        <v>213</v>
      </c>
      <c r="E31" s="3"/>
      <c r="F31" s="2" t="s">
        <v>46</v>
      </c>
      <c r="G31" s="2" t="s">
        <v>254</v>
      </c>
      <c r="H31" s="43">
        <v>872560991</v>
      </c>
      <c r="I31" s="2"/>
      <c r="J31" s="17"/>
      <c r="K31" s="2"/>
      <c r="L31" s="3"/>
      <c r="M31" s="41" t="s">
        <v>137</v>
      </c>
      <c r="N31" s="41"/>
      <c r="O31" s="41"/>
      <c r="P31" s="38"/>
      <c r="Q31" s="30"/>
      <c r="R31" s="3"/>
      <c r="S31" s="4"/>
      <c r="T31" s="4"/>
      <c r="U31" s="4"/>
      <c r="V31" s="4"/>
      <c r="W31" s="4"/>
    </row>
    <row r="32" spans="1:23" x14ac:dyDescent="0.3">
      <c r="A32" s="3"/>
      <c r="B32" s="4" t="s">
        <v>89</v>
      </c>
      <c r="C32" s="4" t="s">
        <v>275</v>
      </c>
      <c r="D32" s="12" t="s">
        <v>214</v>
      </c>
      <c r="E32" s="3"/>
      <c r="F32" s="2" t="s">
        <v>47</v>
      </c>
      <c r="G32" s="2" t="s">
        <v>255</v>
      </c>
      <c r="H32" s="43">
        <v>656840368</v>
      </c>
      <c r="I32" s="2"/>
      <c r="J32" s="17"/>
      <c r="K32" s="2"/>
      <c r="L32" s="3"/>
      <c r="M32" s="31" t="s">
        <v>138</v>
      </c>
      <c r="N32" s="31" t="s">
        <v>175</v>
      </c>
      <c r="O32" s="31"/>
      <c r="P32" s="31"/>
      <c r="Q32" s="31"/>
      <c r="R32" s="3"/>
      <c r="S32" s="4"/>
      <c r="T32" s="4"/>
      <c r="U32" s="4"/>
      <c r="V32" s="4"/>
      <c r="W32" s="4"/>
    </row>
    <row r="33" spans="1:23" x14ac:dyDescent="0.3">
      <c r="A33" s="3"/>
      <c r="B33" s="4" t="s">
        <v>90</v>
      </c>
      <c r="C33" s="4" t="s">
        <v>276</v>
      </c>
      <c r="D33" s="12" t="s">
        <v>215</v>
      </c>
      <c r="E33" s="3"/>
      <c r="F33" s="4" t="s">
        <v>48</v>
      </c>
      <c r="G33" s="2" t="s">
        <v>256</v>
      </c>
      <c r="H33" s="43">
        <v>949659632</v>
      </c>
      <c r="I33" s="2"/>
      <c r="J33" s="17"/>
      <c r="K33" s="2"/>
      <c r="L33" s="3"/>
      <c r="M33" s="32" t="s">
        <v>139</v>
      </c>
      <c r="N33" s="32">
        <v>1</v>
      </c>
      <c r="O33" s="30"/>
      <c r="P33" s="30"/>
      <c r="Q33" s="30"/>
      <c r="R33" s="3"/>
      <c r="S33" s="4"/>
      <c r="T33" s="4"/>
      <c r="U33" s="4"/>
      <c r="V33" s="4"/>
      <c r="W33" s="4"/>
    </row>
    <row r="34" spans="1:23" x14ac:dyDescent="0.3">
      <c r="A34" s="3"/>
      <c r="B34" s="4" t="s">
        <v>91</v>
      </c>
      <c r="C34" s="4" t="s">
        <v>277</v>
      </c>
      <c r="D34" s="12" t="s">
        <v>216</v>
      </c>
      <c r="E34" s="3"/>
      <c r="F34" s="2" t="s">
        <v>49</v>
      </c>
      <c r="G34" s="2" t="s">
        <v>257</v>
      </c>
      <c r="H34" s="43">
        <v>874132252</v>
      </c>
      <c r="I34" s="2"/>
      <c r="J34" s="17"/>
      <c r="K34" s="2"/>
      <c r="L34" s="3"/>
      <c r="M34" s="32" t="s">
        <v>140</v>
      </c>
      <c r="N34" s="32">
        <v>2</v>
      </c>
      <c r="O34" s="30"/>
      <c r="P34" s="30"/>
      <c r="Q34" s="30"/>
      <c r="R34" s="3"/>
      <c r="S34" s="4"/>
      <c r="T34" s="4"/>
      <c r="U34" s="4"/>
      <c r="V34" s="4"/>
      <c r="W34" s="4"/>
    </row>
    <row r="35" spans="1:23" x14ac:dyDescent="0.3">
      <c r="A35" s="3"/>
      <c r="B35" s="4" t="s">
        <v>92</v>
      </c>
      <c r="C35" s="4" t="s">
        <v>278</v>
      </c>
      <c r="D35" s="12" t="s">
        <v>217</v>
      </c>
      <c r="E35" s="3"/>
      <c r="F35" s="2" t="s">
        <v>50</v>
      </c>
      <c r="G35" s="2" t="s">
        <v>258</v>
      </c>
      <c r="H35" s="43">
        <v>419836988</v>
      </c>
      <c r="I35" s="4"/>
      <c r="J35" s="19"/>
      <c r="K35" s="4"/>
      <c r="L35" s="3"/>
      <c r="M35" s="32" t="s">
        <v>141</v>
      </c>
      <c r="N35" s="32">
        <v>3</v>
      </c>
      <c r="O35" s="30"/>
      <c r="P35" s="30"/>
      <c r="Q35" s="30"/>
      <c r="R35" s="3"/>
      <c r="S35" s="4"/>
      <c r="T35" s="4"/>
      <c r="U35" s="4"/>
      <c r="V35" s="4"/>
      <c r="W35" s="4"/>
    </row>
    <row r="36" spans="1:23" x14ac:dyDescent="0.3">
      <c r="A36" s="3"/>
      <c r="B36" s="4" t="s">
        <v>93</v>
      </c>
      <c r="C36" s="4" t="s">
        <v>279</v>
      </c>
      <c r="D36" s="12" t="s">
        <v>218</v>
      </c>
      <c r="E36" s="3"/>
      <c r="F36" s="2" t="s">
        <v>51</v>
      </c>
      <c r="G36" s="2" t="s">
        <v>259</v>
      </c>
      <c r="H36" s="43">
        <v>2891874324</v>
      </c>
      <c r="I36" s="2"/>
      <c r="J36" s="17"/>
      <c r="K36" s="2"/>
      <c r="L36" s="3"/>
      <c r="M36" s="32" t="s">
        <v>142</v>
      </c>
      <c r="N36" s="32">
        <v>4</v>
      </c>
      <c r="O36" s="30"/>
      <c r="P36" s="30"/>
      <c r="Q36" s="30"/>
      <c r="R36" s="3"/>
      <c r="S36" s="4"/>
      <c r="T36" s="4"/>
      <c r="U36" s="4"/>
      <c r="V36" s="4"/>
      <c r="W36" s="4"/>
    </row>
    <row r="37" spans="1:23" x14ac:dyDescent="0.3">
      <c r="A37" s="3"/>
      <c r="B37" s="4" t="s">
        <v>94</v>
      </c>
      <c r="C37" s="4" t="s">
        <v>280</v>
      </c>
      <c r="D37" s="12" t="s">
        <v>219</v>
      </c>
      <c r="E37" s="3"/>
      <c r="F37" s="2" t="s">
        <v>52</v>
      </c>
      <c r="G37" s="2" t="s">
        <v>260</v>
      </c>
      <c r="H37" s="43">
        <v>539161154</v>
      </c>
      <c r="I37" s="2"/>
      <c r="J37" s="17"/>
      <c r="K37" s="2"/>
      <c r="L37" s="3"/>
      <c r="M37" s="32" t="s">
        <v>143</v>
      </c>
      <c r="N37" s="32">
        <v>5</v>
      </c>
      <c r="O37" s="30"/>
      <c r="P37" s="30"/>
      <c r="Q37" s="30"/>
      <c r="R37" s="3"/>
      <c r="S37" s="4"/>
      <c r="T37" s="4"/>
      <c r="U37" s="4"/>
      <c r="V37" s="4"/>
      <c r="W37" s="4"/>
    </row>
    <row r="38" spans="1:23" x14ac:dyDescent="0.3">
      <c r="A38" s="3"/>
      <c r="B38" s="4" t="s">
        <v>95</v>
      </c>
      <c r="C38" s="4" t="s">
        <v>281</v>
      </c>
      <c r="D38" s="12" t="s">
        <v>220</v>
      </c>
      <c r="E38" s="3"/>
      <c r="F38" s="2" t="s">
        <v>53</v>
      </c>
      <c r="G38" s="2" t="s">
        <v>261</v>
      </c>
      <c r="H38" s="43">
        <v>91581230</v>
      </c>
      <c r="I38" s="2"/>
      <c r="J38" s="17"/>
      <c r="K38" s="2"/>
      <c r="L38" s="3"/>
      <c r="M38" s="32" t="s">
        <v>144</v>
      </c>
      <c r="N38" s="32">
        <v>6</v>
      </c>
      <c r="O38" s="30"/>
      <c r="P38" s="30"/>
      <c r="Q38" s="30"/>
      <c r="R38" s="3"/>
      <c r="S38" s="4"/>
      <c r="T38" s="4"/>
      <c r="U38" s="4"/>
      <c r="V38" s="4"/>
      <c r="W38" s="4"/>
    </row>
    <row r="39" spans="1:23" x14ac:dyDescent="0.3">
      <c r="A39" s="3"/>
      <c r="B39" s="4" t="s">
        <v>96</v>
      </c>
      <c r="C39" s="4" t="s">
        <v>282</v>
      </c>
      <c r="D39" s="12" t="s">
        <v>221</v>
      </c>
      <c r="E39" s="3"/>
      <c r="F39" s="2" t="s">
        <v>78</v>
      </c>
      <c r="G39" s="2" t="s">
        <v>262</v>
      </c>
      <c r="H39" s="43">
        <v>656828088</v>
      </c>
      <c r="I39" s="2"/>
      <c r="J39" s="17"/>
      <c r="K39" s="2"/>
      <c r="L39" s="3"/>
      <c r="M39" s="32" t="s">
        <v>145</v>
      </c>
      <c r="N39" s="32">
        <v>7</v>
      </c>
      <c r="O39" s="30"/>
      <c r="P39" s="30"/>
      <c r="Q39" s="30"/>
      <c r="R39" s="3"/>
      <c r="S39" s="4"/>
      <c r="T39" s="4"/>
      <c r="U39" s="4"/>
      <c r="V39" s="4"/>
      <c r="W39" s="4"/>
    </row>
    <row r="40" spans="1:23" x14ac:dyDescent="0.3">
      <c r="A40" s="3"/>
      <c r="B40" s="4" t="s">
        <v>97</v>
      </c>
      <c r="C40" s="4" t="s">
        <v>283</v>
      </c>
      <c r="D40" s="12" t="s">
        <v>222</v>
      </c>
      <c r="E40" s="3"/>
      <c r="F40" s="2" t="s">
        <v>54</v>
      </c>
      <c r="G40" s="2" t="s">
        <v>263</v>
      </c>
      <c r="H40" s="43">
        <v>17167957779</v>
      </c>
      <c r="I40" s="2"/>
      <c r="J40" s="17"/>
      <c r="K40" s="2"/>
      <c r="L40" s="3"/>
      <c r="M40" s="32" t="s">
        <v>146</v>
      </c>
      <c r="N40" s="32">
        <v>8</v>
      </c>
      <c r="O40" s="30"/>
      <c r="P40" s="30"/>
      <c r="Q40" s="30"/>
      <c r="R40" s="3"/>
      <c r="S40" s="4"/>
      <c r="T40" s="4"/>
      <c r="U40" s="4"/>
      <c r="V40" s="4"/>
      <c r="W40" s="4"/>
    </row>
    <row r="41" spans="1:23" x14ac:dyDescent="0.3">
      <c r="A41" s="3"/>
      <c r="B41" s="4" t="s">
        <v>98</v>
      </c>
      <c r="C41" s="4" t="s">
        <v>284</v>
      </c>
      <c r="D41" s="12" t="s">
        <v>223</v>
      </c>
      <c r="E41" s="3"/>
      <c r="F41" s="2" t="s">
        <v>55</v>
      </c>
      <c r="G41" s="2" t="s">
        <v>264</v>
      </c>
      <c r="H41" s="43">
        <v>18420011</v>
      </c>
      <c r="I41" s="2"/>
      <c r="J41" s="17"/>
      <c r="K41" s="2"/>
      <c r="L41" s="3"/>
      <c r="M41" s="32" t="s">
        <v>147</v>
      </c>
      <c r="N41" s="32">
        <v>9</v>
      </c>
      <c r="O41" s="30"/>
      <c r="P41" s="30"/>
      <c r="Q41" s="30"/>
      <c r="R41" s="3"/>
      <c r="S41" s="4"/>
      <c r="T41" s="4"/>
      <c r="U41" s="4"/>
      <c r="V41" s="4"/>
      <c r="W41" s="4"/>
    </row>
    <row r="42" spans="1:23" x14ac:dyDescent="0.3">
      <c r="A42" s="3"/>
      <c r="B42" s="4" t="s">
        <v>99</v>
      </c>
      <c r="C42" s="4" t="s">
        <v>285</v>
      </c>
      <c r="D42" s="12" t="s">
        <v>224</v>
      </c>
      <c r="E42" s="3"/>
      <c r="F42" s="2" t="s">
        <v>56</v>
      </c>
      <c r="G42" s="2" t="s">
        <v>265</v>
      </c>
      <c r="H42" s="43">
        <v>579321060</v>
      </c>
      <c r="I42" s="2"/>
      <c r="J42" s="17"/>
      <c r="K42" s="2"/>
      <c r="L42" s="3"/>
      <c r="M42" s="32" t="s">
        <v>148</v>
      </c>
      <c r="N42" s="32">
        <v>10</v>
      </c>
      <c r="O42" s="30"/>
      <c r="P42" s="30"/>
      <c r="Q42" s="30"/>
      <c r="R42" s="3"/>
      <c r="S42" s="4"/>
      <c r="T42" s="4"/>
      <c r="U42" s="4"/>
      <c r="V42" s="4"/>
      <c r="W42" s="4"/>
    </row>
    <row r="43" spans="1:23" x14ac:dyDescent="0.3">
      <c r="A43" s="3"/>
      <c r="B43" s="4"/>
      <c r="C43" s="4"/>
      <c r="D43" s="12" t="s">
        <v>225</v>
      </c>
      <c r="E43" s="3"/>
      <c r="F43" s="2" t="s">
        <v>57</v>
      </c>
      <c r="G43" s="2" t="s">
        <v>266</v>
      </c>
      <c r="H43" s="43">
        <v>40440487</v>
      </c>
      <c r="I43" s="2"/>
      <c r="J43" s="17"/>
      <c r="K43" s="2"/>
      <c r="L43" s="3"/>
      <c r="M43" s="3"/>
      <c r="N43" s="3"/>
      <c r="O43" s="3"/>
      <c r="P43" s="18"/>
      <c r="Q43" s="3"/>
      <c r="R43" s="3"/>
      <c r="S43" s="4"/>
      <c r="T43" s="4"/>
      <c r="U43" s="4"/>
      <c r="V43" s="4"/>
      <c r="W43" s="4"/>
    </row>
    <row r="44" spans="1:23" ht="19.8" x14ac:dyDescent="0.3">
      <c r="A44" s="3"/>
      <c r="B44" s="3"/>
      <c r="C44" s="3"/>
      <c r="D44" s="3"/>
      <c r="E44" s="3"/>
      <c r="F44" s="2" t="s">
        <v>58</v>
      </c>
      <c r="G44" s="2" t="s">
        <v>267</v>
      </c>
      <c r="H44" s="43">
        <v>872260252</v>
      </c>
      <c r="I44" s="2"/>
      <c r="J44" s="17"/>
      <c r="K44" s="2"/>
      <c r="L44" s="3"/>
      <c r="M44" s="40" t="s">
        <v>149</v>
      </c>
      <c r="N44" s="40"/>
      <c r="O44" s="40"/>
      <c r="P44" s="20"/>
      <c r="Q44" s="4"/>
      <c r="R44" s="3"/>
      <c r="S44" s="4"/>
      <c r="T44" s="4"/>
      <c r="U44" s="4"/>
      <c r="V44" s="4"/>
      <c r="W44" s="4"/>
    </row>
    <row r="45" spans="1:23" ht="19.8" x14ac:dyDescent="0.3">
      <c r="A45" s="3"/>
      <c r="B45" s="41" t="s">
        <v>101</v>
      </c>
      <c r="C45" s="41"/>
      <c r="D45" s="41"/>
      <c r="E45" s="3"/>
      <c r="F45" s="2" t="s">
        <v>59</v>
      </c>
      <c r="G45" s="2" t="s">
        <v>268</v>
      </c>
      <c r="H45" s="43">
        <v>214316006</v>
      </c>
      <c r="I45" s="2"/>
      <c r="J45" s="17"/>
      <c r="K45" s="2"/>
      <c r="L45" s="3"/>
      <c r="M45" s="9" t="s">
        <v>176</v>
      </c>
      <c r="N45" s="10" t="s">
        <v>177</v>
      </c>
      <c r="O45" s="10"/>
      <c r="P45" s="24" t="s">
        <v>320</v>
      </c>
      <c r="Q45" s="10" t="s">
        <v>317</v>
      </c>
      <c r="R45" s="3"/>
      <c r="S45" s="4"/>
      <c r="T45" s="4"/>
      <c r="U45" s="4"/>
      <c r="V45" s="4"/>
      <c r="W45" s="4"/>
    </row>
    <row r="46" spans="1:23" ht="15" x14ac:dyDescent="0.35">
      <c r="A46" s="3"/>
      <c r="B46" s="33" t="s">
        <v>126</v>
      </c>
      <c r="C46" s="31" t="s">
        <v>180</v>
      </c>
      <c r="D46" s="31" t="s">
        <v>2</v>
      </c>
      <c r="E46" s="3"/>
      <c r="F46" s="2" t="s">
        <v>60</v>
      </c>
      <c r="G46" s="2" t="s">
        <v>269</v>
      </c>
      <c r="H46" s="43">
        <v>2766281</v>
      </c>
      <c r="I46" s="2"/>
      <c r="J46" s="17"/>
      <c r="K46" s="2"/>
      <c r="L46" s="3"/>
      <c r="M46" s="2" t="s">
        <v>151</v>
      </c>
      <c r="N46" s="4">
        <v>1</v>
      </c>
      <c r="O46" s="4"/>
      <c r="P46" s="19"/>
      <c r="Q46" s="4"/>
      <c r="R46" s="3"/>
      <c r="S46" s="4"/>
      <c r="T46" s="4"/>
      <c r="U46" s="4"/>
      <c r="V46" s="4"/>
      <c r="W46" s="4"/>
    </row>
    <row r="47" spans="1:23" x14ac:dyDescent="0.3">
      <c r="A47" s="3"/>
      <c r="B47" s="30" t="s">
        <v>102</v>
      </c>
      <c r="C47" s="30" t="s">
        <v>300</v>
      </c>
      <c r="D47" s="34" t="s">
        <v>183</v>
      </c>
      <c r="E47" s="3"/>
      <c r="F47" s="2" t="s">
        <v>61</v>
      </c>
      <c r="G47" s="2" t="s">
        <v>270</v>
      </c>
      <c r="H47" s="43">
        <v>6252208</v>
      </c>
      <c r="I47" s="2"/>
      <c r="J47" s="17"/>
      <c r="K47" s="2"/>
      <c r="L47" s="3"/>
      <c r="M47" s="2" t="s">
        <v>152</v>
      </c>
      <c r="N47" s="4">
        <v>2</v>
      </c>
      <c r="O47" s="4"/>
      <c r="P47" s="19"/>
      <c r="Q47" s="4"/>
      <c r="R47" s="3"/>
      <c r="S47" s="4"/>
      <c r="T47" s="4"/>
      <c r="U47" s="4"/>
      <c r="V47" s="4"/>
      <c r="W47" s="4"/>
    </row>
    <row r="48" spans="1:23" x14ac:dyDescent="0.3">
      <c r="A48" s="3"/>
      <c r="B48" s="30" t="s">
        <v>103</v>
      </c>
      <c r="C48" s="30" t="s">
        <v>301</v>
      </c>
      <c r="D48" s="34" t="s">
        <v>184</v>
      </c>
      <c r="E48" s="3"/>
      <c r="F48" s="17" t="s">
        <v>311</v>
      </c>
      <c r="G48" s="17" t="s">
        <v>314</v>
      </c>
      <c r="H48" s="43">
        <v>40239400</v>
      </c>
      <c r="I48" s="2"/>
      <c r="J48" s="17"/>
      <c r="K48" s="2"/>
      <c r="L48" s="3"/>
      <c r="M48" s="2" t="s">
        <v>153</v>
      </c>
      <c r="N48" s="4">
        <v>3</v>
      </c>
      <c r="O48" s="4"/>
      <c r="P48" s="19"/>
      <c r="Q48" s="4"/>
      <c r="R48" s="3"/>
      <c r="S48" s="4"/>
      <c r="T48" s="4"/>
      <c r="U48" s="4"/>
      <c r="V48" s="4"/>
      <c r="W48" s="4"/>
    </row>
    <row r="49" spans="1:23" x14ac:dyDescent="0.3">
      <c r="A49" s="3"/>
      <c r="B49" s="30" t="s">
        <v>104</v>
      </c>
      <c r="C49" s="30" t="s">
        <v>302</v>
      </c>
      <c r="D49" s="34" t="s">
        <v>185</v>
      </c>
      <c r="E49" s="3"/>
      <c r="F49" s="17" t="s">
        <v>312</v>
      </c>
      <c r="G49" s="17" t="s">
        <v>315</v>
      </c>
      <c r="H49" s="43">
        <v>18187660</v>
      </c>
      <c r="I49" s="2"/>
      <c r="J49" s="17"/>
      <c r="K49" s="2"/>
      <c r="L49" s="3"/>
      <c r="M49" s="2" t="s">
        <v>154</v>
      </c>
      <c r="N49" s="4">
        <v>4</v>
      </c>
      <c r="O49" s="4"/>
      <c r="P49" s="19"/>
      <c r="Q49" s="4"/>
      <c r="R49" s="3"/>
      <c r="S49" s="4"/>
      <c r="T49" s="4"/>
      <c r="U49" s="4"/>
      <c r="V49" s="4"/>
      <c r="W49" s="4"/>
    </row>
    <row r="50" spans="1:23" x14ac:dyDescent="0.3">
      <c r="A50" s="3"/>
      <c r="B50" s="30" t="s">
        <v>105</v>
      </c>
      <c r="C50" s="30" t="s">
        <v>303</v>
      </c>
      <c r="D50" s="34" t="s">
        <v>186</v>
      </c>
      <c r="E50" s="3"/>
      <c r="F50" s="17" t="s">
        <v>313</v>
      </c>
      <c r="G50" s="17" t="s">
        <v>316</v>
      </c>
      <c r="H50" s="43">
        <v>12354946</v>
      </c>
      <c r="I50" s="2"/>
      <c r="J50" s="17"/>
      <c r="K50" s="2"/>
      <c r="L50" s="3"/>
      <c r="M50" s="2" t="s">
        <v>155</v>
      </c>
      <c r="N50" s="4">
        <v>5</v>
      </c>
      <c r="O50" s="4"/>
      <c r="P50" s="19"/>
      <c r="Q50" s="4"/>
      <c r="R50" s="3"/>
      <c r="S50" s="4"/>
      <c r="T50" s="4"/>
      <c r="U50" s="4"/>
      <c r="V50" s="4"/>
      <c r="W50" s="4"/>
    </row>
    <row r="51" spans="1:23" x14ac:dyDescent="0.3">
      <c r="A51" s="3"/>
      <c r="B51" s="30" t="s">
        <v>106</v>
      </c>
      <c r="C51" s="30" t="s">
        <v>304</v>
      </c>
      <c r="D51" s="34" t="s">
        <v>187</v>
      </c>
      <c r="E51" s="3"/>
      <c r="F51" s="3"/>
      <c r="G51" s="3"/>
      <c r="H51" s="18"/>
      <c r="I51" s="3"/>
      <c r="J51" s="18"/>
      <c r="K51" s="3"/>
      <c r="L51" s="3"/>
      <c r="M51" s="2" t="s">
        <v>156</v>
      </c>
      <c r="N51" s="4">
        <v>6</v>
      </c>
      <c r="O51" s="4"/>
      <c r="P51" s="19"/>
      <c r="Q51" s="4"/>
      <c r="R51" s="3"/>
      <c r="S51" s="4"/>
      <c r="T51" s="4"/>
      <c r="U51" s="4"/>
      <c r="V51" s="4"/>
      <c r="W51" s="4"/>
    </row>
    <row r="52" spans="1:23" x14ac:dyDescent="0.3">
      <c r="A52" s="3"/>
      <c r="B52" s="30" t="s">
        <v>107</v>
      </c>
      <c r="C52" s="30" t="s">
        <v>305</v>
      </c>
      <c r="D52" s="34" t="s">
        <v>188</v>
      </c>
      <c r="E52" s="3"/>
      <c r="K52" s="2"/>
      <c r="L52" s="3"/>
      <c r="M52" s="2" t="s">
        <v>157</v>
      </c>
      <c r="N52" s="4">
        <v>7</v>
      </c>
      <c r="O52" s="2"/>
      <c r="P52" s="17"/>
      <c r="Q52" s="2"/>
      <c r="R52" s="3"/>
      <c r="S52" s="2"/>
      <c r="T52" s="2"/>
      <c r="U52" s="2"/>
      <c r="V52" s="2"/>
      <c r="W52" s="2"/>
    </row>
    <row r="53" spans="1:23" x14ac:dyDescent="0.3">
      <c r="A53" s="7"/>
      <c r="B53" s="7"/>
      <c r="C53" s="7"/>
      <c r="D53" s="7"/>
      <c r="E53" s="7"/>
      <c r="F53">
        <f>16+17</f>
        <v>33</v>
      </c>
      <c r="G53">
        <f>F53+6+6</f>
        <v>45</v>
      </c>
      <c r="L53" s="7"/>
      <c r="M53" s="2" t="s">
        <v>158</v>
      </c>
      <c r="N53" s="4">
        <v>8</v>
      </c>
      <c r="R53" s="7"/>
    </row>
    <row r="54" spans="1:23" ht="19.8" x14ac:dyDescent="0.3">
      <c r="A54" s="7"/>
      <c r="B54" s="40" t="s">
        <v>108</v>
      </c>
      <c r="C54" s="40"/>
      <c r="D54" s="40"/>
      <c r="E54" s="7"/>
      <c r="F54" s="20" t="s">
        <v>178</v>
      </c>
      <c r="G54" s="20"/>
      <c r="H54" s="39"/>
      <c r="I54" s="20"/>
      <c r="L54" s="7"/>
      <c r="M54" s="2" t="s">
        <v>159</v>
      </c>
      <c r="N54" s="4">
        <v>9</v>
      </c>
      <c r="R54" s="7"/>
    </row>
    <row r="55" spans="1:23" ht="15" x14ac:dyDescent="0.35">
      <c r="A55" s="7"/>
      <c r="B55" s="22" t="s">
        <v>127</v>
      </c>
      <c r="C55" s="24" t="s">
        <v>180</v>
      </c>
      <c r="D55" s="24" t="s">
        <v>2</v>
      </c>
      <c r="E55" s="7"/>
      <c r="F55" s="23" t="s">
        <v>179</v>
      </c>
      <c r="G55" s="25" t="s">
        <v>180</v>
      </c>
      <c r="H55" s="25"/>
      <c r="I55" s="25" t="s">
        <v>2</v>
      </c>
      <c r="L55" s="7"/>
      <c r="M55" s="2" t="s">
        <v>160</v>
      </c>
      <c r="N55" s="4">
        <v>10</v>
      </c>
      <c r="R55" s="7"/>
    </row>
    <row r="56" spans="1:23" x14ac:dyDescent="0.3">
      <c r="A56" s="7"/>
      <c r="B56" s="4" t="s">
        <v>109</v>
      </c>
      <c r="C56" s="4" t="s">
        <v>286</v>
      </c>
      <c r="D56" s="14" t="s">
        <v>189</v>
      </c>
      <c r="E56" s="7"/>
      <c r="F56" s="17" t="s">
        <v>70</v>
      </c>
      <c r="G56" s="15"/>
      <c r="I56" s="26" t="s">
        <v>212</v>
      </c>
      <c r="L56" s="7"/>
      <c r="M56" s="2" t="s">
        <v>161</v>
      </c>
      <c r="N56" s="4">
        <v>11</v>
      </c>
      <c r="R56" s="7"/>
    </row>
    <row r="57" spans="1:23" x14ac:dyDescent="0.3">
      <c r="A57" s="7"/>
      <c r="B57" s="4" t="s">
        <v>110</v>
      </c>
      <c r="C57" s="4" t="s">
        <v>287</v>
      </c>
      <c r="D57" s="14" t="s">
        <v>190</v>
      </c>
      <c r="E57" s="7"/>
      <c r="F57" s="16" t="s">
        <v>14</v>
      </c>
      <c r="G57" s="15"/>
      <c r="I57" s="26" t="s">
        <v>181</v>
      </c>
      <c r="L57" s="7"/>
      <c r="M57" s="2" t="s">
        <v>162</v>
      </c>
      <c r="N57" s="4">
        <v>12</v>
      </c>
      <c r="R57" s="7"/>
    </row>
    <row r="58" spans="1:23" x14ac:dyDescent="0.3">
      <c r="A58" s="7"/>
      <c r="B58" s="4" t="s">
        <v>111</v>
      </c>
      <c r="C58" s="4" t="s">
        <v>285</v>
      </c>
      <c r="D58" s="14" t="s">
        <v>191</v>
      </c>
      <c r="E58" s="7"/>
      <c r="F58" s="16" t="s">
        <v>13</v>
      </c>
      <c r="G58" s="15"/>
      <c r="I58" s="26" t="s">
        <v>182</v>
      </c>
      <c r="L58" s="7"/>
      <c r="M58" s="2" t="s">
        <v>163</v>
      </c>
      <c r="N58" s="4">
        <v>13</v>
      </c>
      <c r="R58" s="7"/>
    </row>
    <row r="59" spans="1:23" x14ac:dyDescent="0.3">
      <c r="A59" s="7"/>
      <c r="B59" s="4" t="s">
        <v>112</v>
      </c>
      <c r="C59" s="4" t="s">
        <v>288</v>
      </c>
      <c r="D59" s="14" t="s">
        <v>192</v>
      </c>
      <c r="E59" s="7"/>
      <c r="F59" s="17" t="s">
        <v>21</v>
      </c>
      <c r="G59" s="15"/>
      <c r="I59" s="26" t="s">
        <v>213</v>
      </c>
      <c r="L59" s="7"/>
      <c r="M59" s="2" t="s">
        <v>164</v>
      </c>
      <c r="N59" s="4">
        <v>14</v>
      </c>
      <c r="R59" s="7"/>
    </row>
    <row r="60" spans="1:23" x14ac:dyDescent="0.3">
      <c r="A60" s="7"/>
      <c r="B60" s="4" t="s">
        <v>113</v>
      </c>
      <c r="C60" s="4" t="s">
        <v>289</v>
      </c>
      <c r="D60" s="14" t="s">
        <v>193</v>
      </c>
      <c r="E60" s="7"/>
      <c r="F60" s="16" t="s">
        <v>16</v>
      </c>
      <c r="G60" s="15"/>
      <c r="I60" s="26" t="s">
        <v>214</v>
      </c>
      <c r="L60" s="7"/>
      <c r="M60" s="2" t="s">
        <v>165</v>
      </c>
      <c r="N60" s="4">
        <v>15</v>
      </c>
      <c r="R60" s="7"/>
    </row>
    <row r="61" spans="1:23" x14ac:dyDescent="0.3">
      <c r="A61" s="7"/>
      <c r="B61" s="4" t="s">
        <v>114</v>
      </c>
      <c r="C61" s="4" t="s">
        <v>290</v>
      </c>
      <c r="D61" s="14" t="s">
        <v>194</v>
      </c>
      <c r="E61" s="7"/>
      <c r="F61" s="16" t="s">
        <v>15</v>
      </c>
      <c r="G61" s="15"/>
      <c r="I61" s="26" t="s">
        <v>215</v>
      </c>
      <c r="L61" s="7"/>
      <c r="M61" s="2" t="s">
        <v>166</v>
      </c>
      <c r="N61" s="4">
        <v>16</v>
      </c>
      <c r="R61" s="7"/>
    </row>
    <row r="62" spans="1:23" x14ac:dyDescent="0.3">
      <c r="A62" s="7"/>
      <c r="B62" s="4" t="s">
        <v>115</v>
      </c>
      <c r="C62" s="4" t="s">
        <v>299</v>
      </c>
      <c r="D62" s="14" t="s">
        <v>195</v>
      </c>
      <c r="E62" s="7"/>
      <c r="F62" s="16" t="s">
        <v>20</v>
      </c>
      <c r="G62" s="15"/>
      <c r="I62" s="26" t="s">
        <v>216</v>
      </c>
      <c r="L62" s="7"/>
      <c r="M62" s="2" t="s">
        <v>167</v>
      </c>
      <c r="N62" s="4">
        <v>17</v>
      </c>
      <c r="R62" s="7"/>
    </row>
    <row r="63" spans="1:23" x14ac:dyDescent="0.3">
      <c r="A63" s="7"/>
      <c r="B63" s="4" t="s">
        <v>116</v>
      </c>
      <c r="C63" s="4" t="s">
        <v>291</v>
      </c>
      <c r="D63" s="14" t="s">
        <v>196</v>
      </c>
      <c r="E63" s="7"/>
      <c r="F63" s="16" t="s">
        <v>19</v>
      </c>
      <c r="G63" s="15"/>
      <c r="I63" s="26" t="s">
        <v>217</v>
      </c>
      <c r="L63" s="7"/>
      <c r="M63" s="2" t="s">
        <v>168</v>
      </c>
      <c r="N63" s="4">
        <v>18</v>
      </c>
      <c r="R63" s="7"/>
    </row>
    <row r="64" spans="1:23" x14ac:dyDescent="0.3">
      <c r="A64" s="7"/>
      <c r="B64" s="4" t="s">
        <v>117</v>
      </c>
      <c r="C64" s="4" t="s">
        <v>287</v>
      </c>
      <c r="D64" s="14" t="s">
        <v>197</v>
      </c>
      <c r="E64" s="7"/>
      <c r="F64" s="16" t="s">
        <v>18</v>
      </c>
      <c r="G64" s="15"/>
      <c r="I64" s="26" t="s">
        <v>218</v>
      </c>
      <c r="L64" s="7"/>
      <c r="M64" s="2" t="s">
        <v>169</v>
      </c>
      <c r="N64" s="4">
        <v>19</v>
      </c>
      <c r="R64" s="7"/>
    </row>
    <row r="65" spans="1:18" x14ac:dyDescent="0.3">
      <c r="A65" s="7"/>
      <c r="B65" s="4" t="s">
        <v>118</v>
      </c>
      <c r="C65" s="4" t="s">
        <v>285</v>
      </c>
      <c r="D65" s="14" t="s">
        <v>198</v>
      </c>
      <c r="E65" s="7"/>
      <c r="F65" s="16" t="s">
        <v>17</v>
      </c>
      <c r="G65" s="15"/>
      <c r="I65" s="26" t="s">
        <v>219</v>
      </c>
      <c r="L65" s="7"/>
      <c r="M65" s="2" t="s">
        <v>170</v>
      </c>
      <c r="N65" s="19">
        <v>20</v>
      </c>
      <c r="R65" s="7"/>
    </row>
    <row r="66" spans="1:18" x14ac:dyDescent="0.3">
      <c r="A66" s="7"/>
      <c r="B66" s="4" t="s">
        <v>119</v>
      </c>
      <c r="C66" s="4" t="s">
        <v>292</v>
      </c>
      <c r="D66" s="14" t="s">
        <v>199</v>
      </c>
      <c r="E66" s="7"/>
      <c r="F66" s="17" t="s">
        <v>22</v>
      </c>
      <c r="G66" s="15"/>
      <c r="I66" s="26" t="s">
        <v>220</v>
      </c>
      <c r="L66" s="7"/>
      <c r="M66" s="2" t="s">
        <v>171</v>
      </c>
      <c r="N66" s="19">
        <v>21</v>
      </c>
      <c r="R66" s="7"/>
    </row>
    <row r="67" spans="1:18" x14ac:dyDescent="0.3">
      <c r="A67" s="7"/>
      <c r="B67" s="4" t="s">
        <v>120</v>
      </c>
      <c r="C67" s="4" t="s">
        <v>293</v>
      </c>
      <c r="D67" s="14" t="s">
        <v>200</v>
      </c>
      <c r="E67" s="7"/>
      <c r="F67" s="17" t="s">
        <v>23</v>
      </c>
      <c r="G67" s="15"/>
      <c r="I67" s="26" t="s">
        <v>221</v>
      </c>
      <c r="L67" s="7"/>
      <c r="M67" s="2" t="s">
        <v>172</v>
      </c>
      <c r="N67" s="19">
        <v>22</v>
      </c>
      <c r="R67" s="7"/>
    </row>
    <row r="68" spans="1:18" x14ac:dyDescent="0.3">
      <c r="A68" s="7"/>
      <c r="B68" s="4" t="s">
        <v>121</v>
      </c>
      <c r="C68" s="4" t="s">
        <v>294</v>
      </c>
      <c r="D68" s="14" t="s">
        <v>201</v>
      </c>
      <c r="E68" s="7"/>
      <c r="F68" s="17" t="s">
        <v>24</v>
      </c>
      <c r="G68" s="15"/>
      <c r="I68" s="26" t="s">
        <v>222</v>
      </c>
      <c r="L68" s="7"/>
      <c r="M68" s="2" t="s">
        <v>173</v>
      </c>
      <c r="N68" s="19">
        <v>23</v>
      </c>
      <c r="R68" s="7"/>
    </row>
    <row r="69" spans="1:18" x14ac:dyDescent="0.3">
      <c r="A69" s="7"/>
      <c r="B69" s="4" t="s">
        <v>122</v>
      </c>
      <c r="C69" s="4" t="s">
        <v>295</v>
      </c>
      <c r="D69" s="14" t="s">
        <v>202</v>
      </c>
      <c r="E69" s="7"/>
      <c r="F69" s="17" t="s">
        <v>25</v>
      </c>
      <c r="G69" s="15"/>
      <c r="I69" s="26" t="s">
        <v>223</v>
      </c>
      <c r="L69" s="7"/>
      <c r="M69" s="17" t="s">
        <v>174</v>
      </c>
      <c r="N69" s="19">
        <v>24</v>
      </c>
      <c r="R69" s="7"/>
    </row>
    <row r="70" spans="1:18" x14ac:dyDescent="0.3">
      <c r="A70" s="7"/>
      <c r="B70" s="4" t="s">
        <v>123</v>
      </c>
      <c r="C70" s="4" t="s">
        <v>296</v>
      </c>
      <c r="D70" s="14" t="s">
        <v>203</v>
      </c>
      <c r="E70" s="7"/>
      <c r="F70" s="17" t="s">
        <v>26</v>
      </c>
      <c r="G70" s="15"/>
      <c r="I70" s="26" t="s">
        <v>224</v>
      </c>
      <c r="L70" s="7"/>
      <c r="M70" s="2" t="s">
        <v>150</v>
      </c>
      <c r="N70" s="19">
        <v>25</v>
      </c>
      <c r="R70" s="7"/>
    </row>
    <row r="71" spans="1:18" x14ac:dyDescent="0.3">
      <c r="A71" s="7"/>
      <c r="B71" s="4" t="s">
        <v>124</v>
      </c>
      <c r="C71" s="4" t="s">
        <v>297</v>
      </c>
      <c r="D71" s="14" t="s">
        <v>204</v>
      </c>
      <c r="E71" s="7"/>
      <c r="F71" s="17" t="s">
        <v>27</v>
      </c>
      <c r="G71" s="15"/>
      <c r="I71" s="26" t="s">
        <v>225</v>
      </c>
      <c r="L71" s="7"/>
      <c r="M71" s="17" t="s">
        <v>139</v>
      </c>
      <c r="N71" s="19">
        <v>26</v>
      </c>
      <c r="O71" s="15"/>
      <c r="Q71" s="15"/>
      <c r="R71" s="21"/>
    </row>
    <row r="72" spans="1:18" x14ac:dyDescent="0.3">
      <c r="A72" s="7"/>
      <c r="B72" s="4" t="s">
        <v>125</v>
      </c>
      <c r="C72" s="4" t="s">
        <v>298</v>
      </c>
      <c r="D72" s="14" t="s">
        <v>205</v>
      </c>
      <c r="E72" s="7"/>
      <c r="F72" s="17" t="s">
        <v>28</v>
      </c>
      <c r="G72" s="15"/>
      <c r="I72" s="29" t="s">
        <v>189</v>
      </c>
      <c r="L72" s="21"/>
      <c r="M72" s="17" t="s">
        <v>140</v>
      </c>
      <c r="N72" s="19">
        <v>27</v>
      </c>
      <c r="R72" s="21"/>
    </row>
    <row r="73" spans="1:18" x14ac:dyDescent="0.3">
      <c r="A73" s="7"/>
      <c r="B73" s="7"/>
      <c r="C73" s="7"/>
      <c r="D73" s="7"/>
      <c r="E73" s="7"/>
      <c r="F73" s="17" t="s">
        <v>29</v>
      </c>
      <c r="G73" s="15"/>
      <c r="I73" s="29" t="s">
        <v>190</v>
      </c>
      <c r="L73" s="21"/>
      <c r="M73" s="17" t="s">
        <v>141</v>
      </c>
      <c r="N73" s="19">
        <v>28</v>
      </c>
      <c r="R73" s="21"/>
    </row>
    <row r="74" spans="1:18" ht="19.8" x14ac:dyDescent="0.3">
      <c r="A74" s="7"/>
      <c r="B74" s="41" t="s">
        <v>128</v>
      </c>
      <c r="C74" s="41"/>
      <c r="D74" s="41"/>
      <c r="E74" s="7"/>
      <c r="F74" s="17" t="s">
        <v>30</v>
      </c>
      <c r="G74" s="15"/>
      <c r="I74" s="29" t="s">
        <v>191</v>
      </c>
      <c r="L74" s="21"/>
      <c r="M74" s="17" t="s">
        <v>142</v>
      </c>
      <c r="N74" s="19">
        <v>29</v>
      </c>
      <c r="R74" s="21"/>
    </row>
    <row r="75" spans="1:18" ht="15" x14ac:dyDescent="0.35">
      <c r="A75" s="7"/>
      <c r="B75" s="35" t="s">
        <v>135</v>
      </c>
      <c r="C75" s="36" t="s">
        <v>180</v>
      </c>
      <c r="D75" s="36" t="s">
        <v>2</v>
      </c>
      <c r="E75" s="7"/>
      <c r="F75" s="17" t="s">
        <v>31</v>
      </c>
      <c r="G75" s="15"/>
      <c r="I75" s="29" t="s">
        <v>192</v>
      </c>
      <c r="L75" s="21"/>
      <c r="M75" s="17" t="s">
        <v>143</v>
      </c>
      <c r="N75" s="19">
        <v>30</v>
      </c>
      <c r="R75" s="21"/>
    </row>
    <row r="76" spans="1:18" x14ac:dyDescent="0.3">
      <c r="A76" s="7"/>
      <c r="B76" s="30" t="s">
        <v>129</v>
      </c>
      <c r="C76" s="30" t="s">
        <v>308</v>
      </c>
      <c r="D76" s="37" t="s">
        <v>206</v>
      </c>
      <c r="E76" s="7"/>
      <c r="F76" s="17" t="s">
        <v>32</v>
      </c>
      <c r="G76" s="15"/>
      <c r="I76" s="29" t="s">
        <v>193</v>
      </c>
      <c r="L76" s="21"/>
      <c r="M76" s="17" t="s">
        <v>144</v>
      </c>
      <c r="N76" s="19">
        <v>31</v>
      </c>
      <c r="R76" s="21"/>
    </row>
    <row r="77" spans="1:18" x14ac:dyDescent="0.3">
      <c r="A77" s="7"/>
      <c r="B77" s="30" t="s">
        <v>130</v>
      </c>
      <c r="C77" s="30" t="s">
        <v>306</v>
      </c>
      <c r="D77" s="37" t="s">
        <v>207</v>
      </c>
      <c r="E77" s="7"/>
      <c r="F77" s="17" t="s">
        <v>33</v>
      </c>
      <c r="G77" s="15"/>
      <c r="I77" s="29" t="s">
        <v>194</v>
      </c>
      <c r="L77" s="21"/>
      <c r="M77" s="17" t="s">
        <v>145</v>
      </c>
      <c r="N77" s="19">
        <v>32</v>
      </c>
      <c r="R77" s="21"/>
    </row>
    <row r="78" spans="1:18" x14ac:dyDescent="0.3">
      <c r="A78" s="7"/>
      <c r="B78" s="30" t="s">
        <v>131</v>
      </c>
      <c r="C78" s="30" t="s">
        <v>309</v>
      </c>
      <c r="D78" s="37" t="s">
        <v>208</v>
      </c>
      <c r="E78" s="7"/>
      <c r="F78" s="17" t="s">
        <v>34</v>
      </c>
      <c r="G78" s="15"/>
      <c r="I78" s="29" t="s">
        <v>195</v>
      </c>
      <c r="L78" s="21"/>
      <c r="M78" s="17" t="s">
        <v>146</v>
      </c>
      <c r="N78" s="19">
        <v>33</v>
      </c>
      <c r="R78" s="21"/>
    </row>
    <row r="79" spans="1:18" x14ac:dyDescent="0.3">
      <c r="A79" s="7"/>
      <c r="B79" s="30" t="s">
        <v>132</v>
      </c>
      <c r="C79" s="30" t="s">
        <v>310</v>
      </c>
      <c r="D79" s="37" t="s">
        <v>209</v>
      </c>
      <c r="E79" s="7"/>
      <c r="F79" s="17" t="s">
        <v>41</v>
      </c>
      <c r="G79" s="15"/>
      <c r="I79" s="29" t="s">
        <v>196</v>
      </c>
      <c r="L79" s="21"/>
      <c r="M79" s="17" t="s">
        <v>147</v>
      </c>
      <c r="N79" s="19">
        <v>34</v>
      </c>
      <c r="R79" s="21"/>
    </row>
    <row r="80" spans="1:18" x14ac:dyDescent="0.3">
      <c r="A80" s="7"/>
      <c r="B80" s="30" t="s">
        <v>133</v>
      </c>
      <c r="C80" s="30" t="s">
        <v>307</v>
      </c>
      <c r="D80" s="37" t="s">
        <v>210</v>
      </c>
      <c r="E80" s="7"/>
      <c r="F80" s="17" t="s">
        <v>42</v>
      </c>
      <c r="G80" s="15"/>
      <c r="I80" s="29" t="s">
        <v>197</v>
      </c>
      <c r="L80" s="21"/>
      <c r="M80" s="17" t="s">
        <v>148</v>
      </c>
      <c r="N80" s="19">
        <v>35</v>
      </c>
      <c r="R80" s="21"/>
    </row>
    <row r="81" spans="1:18" x14ac:dyDescent="0.3">
      <c r="A81" s="7"/>
      <c r="B81" s="30" t="s">
        <v>134</v>
      </c>
      <c r="C81" s="30" t="s">
        <v>285</v>
      </c>
      <c r="D81" s="37" t="s">
        <v>211</v>
      </c>
      <c r="E81" s="7"/>
      <c r="F81" s="17" t="s">
        <v>43</v>
      </c>
      <c r="G81" s="15"/>
      <c r="I81" s="29" t="s">
        <v>198</v>
      </c>
      <c r="L81" s="21"/>
      <c r="M81" s="17" t="s">
        <v>77</v>
      </c>
      <c r="N81" s="19">
        <v>36</v>
      </c>
      <c r="R81" s="21"/>
    </row>
    <row r="82" spans="1:18" x14ac:dyDescent="0.3">
      <c r="A82" s="7"/>
      <c r="B82" s="7"/>
      <c r="C82" s="7"/>
      <c r="D82" s="7"/>
      <c r="E82" s="7"/>
      <c r="F82" s="17" t="s">
        <v>44</v>
      </c>
      <c r="G82" s="15"/>
      <c r="I82" s="29" t="s">
        <v>199</v>
      </c>
      <c r="L82" s="21"/>
      <c r="M82" s="2" t="s">
        <v>79</v>
      </c>
      <c r="N82" s="19">
        <v>37</v>
      </c>
      <c r="R82" s="21"/>
    </row>
    <row r="83" spans="1:18" x14ac:dyDescent="0.3">
      <c r="F83" s="17" t="s">
        <v>45</v>
      </c>
      <c r="G83" s="15"/>
      <c r="I83" s="29" t="s">
        <v>200</v>
      </c>
      <c r="L83" s="21"/>
      <c r="M83" s="2" t="s">
        <v>80</v>
      </c>
      <c r="N83" s="19">
        <v>38</v>
      </c>
      <c r="R83" s="21"/>
    </row>
    <row r="84" spans="1:18" x14ac:dyDescent="0.3">
      <c r="F84" s="17" t="s">
        <v>46</v>
      </c>
      <c r="G84" s="15"/>
      <c r="I84" s="29" t="s">
        <v>201</v>
      </c>
      <c r="L84" s="21"/>
      <c r="M84" s="2" t="s">
        <v>81</v>
      </c>
      <c r="N84" s="19">
        <v>39</v>
      </c>
      <c r="R84" s="21"/>
    </row>
    <row r="85" spans="1:18" x14ac:dyDescent="0.3">
      <c r="F85" s="17" t="s">
        <v>47</v>
      </c>
      <c r="G85" s="15"/>
      <c r="I85" s="29" t="s">
        <v>202</v>
      </c>
      <c r="L85" s="21"/>
      <c r="M85" s="2" t="s">
        <v>82</v>
      </c>
      <c r="N85" s="19">
        <v>40</v>
      </c>
      <c r="R85" s="21"/>
    </row>
    <row r="86" spans="1:18" x14ac:dyDescent="0.3">
      <c r="F86" s="19" t="s">
        <v>48</v>
      </c>
      <c r="G86" s="15"/>
      <c r="I86" s="29" t="s">
        <v>203</v>
      </c>
      <c r="L86" s="21"/>
      <c r="M86" s="21"/>
      <c r="N86" s="21"/>
      <c r="O86" s="21"/>
      <c r="P86" s="21"/>
      <c r="Q86" s="21"/>
      <c r="R86" s="21"/>
    </row>
    <row r="87" spans="1:18" x14ac:dyDescent="0.3">
      <c r="F87" s="17" t="s">
        <v>49</v>
      </c>
      <c r="G87" s="15"/>
      <c r="I87" s="29" t="s">
        <v>204</v>
      </c>
    </row>
    <row r="88" spans="1:18" x14ac:dyDescent="0.3">
      <c r="F88" s="17" t="s">
        <v>50</v>
      </c>
      <c r="G88" s="15"/>
      <c r="I88" s="29" t="s">
        <v>205</v>
      </c>
    </row>
    <row r="89" spans="1:18" x14ac:dyDescent="0.3">
      <c r="F89" s="17" t="s">
        <v>51</v>
      </c>
      <c r="G89" s="15"/>
      <c r="I89" s="27" t="s">
        <v>206</v>
      </c>
    </row>
    <row r="90" spans="1:18" x14ac:dyDescent="0.3">
      <c r="F90" s="17" t="s">
        <v>52</v>
      </c>
      <c r="G90" s="15"/>
      <c r="I90" s="27" t="s">
        <v>207</v>
      </c>
    </row>
    <row r="91" spans="1:18" x14ac:dyDescent="0.3">
      <c r="F91" s="17" t="s">
        <v>53</v>
      </c>
      <c r="G91" s="15"/>
      <c r="I91" s="27" t="s">
        <v>208</v>
      </c>
    </row>
    <row r="92" spans="1:18" x14ac:dyDescent="0.3">
      <c r="F92" s="17" t="s">
        <v>78</v>
      </c>
      <c r="G92" s="15"/>
      <c r="I92" s="27" t="s">
        <v>209</v>
      </c>
    </row>
    <row r="93" spans="1:18" x14ac:dyDescent="0.3">
      <c r="F93" s="17" t="s">
        <v>54</v>
      </c>
      <c r="G93" s="15"/>
      <c r="I93" s="27" t="s">
        <v>210</v>
      </c>
    </row>
    <row r="94" spans="1:18" x14ac:dyDescent="0.3">
      <c r="F94" s="17" t="s">
        <v>55</v>
      </c>
      <c r="G94" s="15"/>
      <c r="I94" s="27" t="s">
        <v>211</v>
      </c>
    </row>
    <row r="95" spans="1:18" x14ac:dyDescent="0.3">
      <c r="F95" s="17" t="s">
        <v>56</v>
      </c>
      <c r="G95" s="15"/>
      <c r="I95" s="28" t="s">
        <v>183</v>
      </c>
    </row>
    <row r="96" spans="1:18" x14ac:dyDescent="0.3">
      <c r="F96" s="17" t="s">
        <v>57</v>
      </c>
      <c r="G96" s="15"/>
      <c r="I96" s="28" t="s">
        <v>184</v>
      </c>
    </row>
    <row r="97" spans="6:10" x14ac:dyDescent="0.3">
      <c r="F97" s="17" t="s">
        <v>58</v>
      </c>
      <c r="G97" s="15"/>
      <c r="I97" s="28" t="s">
        <v>185</v>
      </c>
    </row>
    <row r="98" spans="6:10" x14ac:dyDescent="0.3">
      <c r="F98" s="2" t="s">
        <v>59</v>
      </c>
      <c r="I98" s="13" t="s">
        <v>186</v>
      </c>
    </row>
    <row r="99" spans="6:10" x14ac:dyDescent="0.3">
      <c r="F99" s="2" t="s">
        <v>60</v>
      </c>
      <c r="I99" s="13" t="s">
        <v>187</v>
      </c>
      <c r="J99" s="19"/>
    </row>
    <row r="100" spans="6:10" x14ac:dyDescent="0.3">
      <c r="F100" s="2" t="s">
        <v>61</v>
      </c>
      <c r="I100" s="13" t="s">
        <v>188</v>
      </c>
    </row>
  </sheetData>
  <mergeCells count="11">
    <mergeCell ref="B1:D1"/>
    <mergeCell ref="F1:I1"/>
    <mergeCell ref="M1:O1"/>
    <mergeCell ref="S1:U1"/>
    <mergeCell ref="B74:D74"/>
    <mergeCell ref="B54:D54"/>
    <mergeCell ref="B45:D45"/>
    <mergeCell ref="B24:D24"/>
    <mergeCell ref="M31:O31"/>
    <mergeCell ref="M44:O44"/>
    <mergeCell ref="B26:D26"/>
  </mergeCells>
  <phoneticPr fontId="8" type="noConversion"/>
  <hyperlinks>
    <hyperlink ref="C42" r:id="rId1" display="https://www.pfizer.com/products/product-detail/ketamine_hydrochloride" xr:uid="{8F288E6B-FB1F-47B4-B066-CBCE026FD752}"/>
    <hyperlink ref="C66" r:id="rId2" display="https://www.pharmacompass.com/api-manufacturers/summit-pharmaceuticals-europe-srl" xr:uid="{3934B55E-377A-4947-9B61-57FD7A4F7AA9}"/>
  </hyperlinks>
  <pageMargins left="0.7" right="0.7" top="0.75" bottom="0.75" header="0.3" footer="0.3"/>
  <pageSetup paperSize="9"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 Hospital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McDonnell</dc:creator>
  <cp:lastModifiedBy>ryan habis</cp:lastModifiedBy>
  <dcterms:created xsi:type="dcterms:W3CDTF">2022-03-02T12:50:45Z</dcterms:created>
  <dcterms:modified xsi:type="dcterms:W3CDTF">2022-03-16T13:03:11Z</dcterms:modified>
</cp:coreProperties>
</file>