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34C3FC8C-04D9-45A9-997D-2928458DC48F}" xr6:coauthVersionLast="47" xr6:coauthVersionMax="47" xr10:uidLastSave="{00000000-0000-0000-0000-000000000000}"/>
  <bookViews>
    <workbookView xWindow="337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<sst xmlns="http://schemas.openxmlformats.org/spreadsheetml/2006/main" count="432" uniqueCount="198">
  <si>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</si>
  <si>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</si>
  <si>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</si>
  <si>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</si>
  <si>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</si>
  <si>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</si>
  <si>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</si>
  <si>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</si>
  <si>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</si>
  <si>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</si>
  <si>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</si>
  <si>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</si>
  <si>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</si>
  <si>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</si>
  <si>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</si>
  <si>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</si>
  <si>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</si>
  <si>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</si>
  <si>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</si>
  <si>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</si>
  <si>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</si>
  <si>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</si>
  <si>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</si>
  <si>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</si>
  <si>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</si>
  <si>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</si>
  <si>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</si>
  <si>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</si>
  <si>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</si>
  <si>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</si>
  <si>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</si>
  <si>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</si>
  <si>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</si>
  <si>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</si>
  <si>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</si>
  <si>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</si>
  <si>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</si>
  <si>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</si>
  <si>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</si>
  <si>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</si>
  <si>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</si>
  <si>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</si>
  <si>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</si>
  <si>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</si>
  <si>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</si>
  <si>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</si>
  <si>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</si>
  <si>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</si>
  <si>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</si>
  <si>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</si>
  <si>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</si>
  <si>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</si>
  <si>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</si>
  <si>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</si>
  <si>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</si>
  <si>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</si>
  <si>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</si>
  <si>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</si>
  <si>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</si>
  <si>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</si>
  <si>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</si>
  <si>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</si>
  <si>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</si>
  <si>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</si>
  <si>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</si>
  <si>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</si>
  <si>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</si>
  <si>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</si>
  <si>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</si>
  <si>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</si>
  <si>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</si>
  <si>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</si>
  <si>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</si>
  <si>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</si>
  <si>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</si>
  <si>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</si>
  <si>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</si>
  <si>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</si>
  <si>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</si>
  <si>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</si>
  <si>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</si>
  <si>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</si>
  <si>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</si>
  <si>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</si>
  <si>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</si>
  <si>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</si>
  <si>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</si>
  <si>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</si>
  <si>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</si>
  <si>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</si>
  <si>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</si>
  <si>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</si>
  <si>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</si>
  <si>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</si>
  <si>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</si>
  <si>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</si>
  <si>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</si>
  <si>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</si>
  <si>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</si>
  <si>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</si>
  <si>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</si>
  <si>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</si>
  <si>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</si>
  <si>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</si>
  <si>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</si>
  <si>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</si>
  <si>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</si>
  <si>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</si>
  <si>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</si>
  <si>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</si>
  <si>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</si>
  <si>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</si>
  <si>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</si>
  <si>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</si>
  <si>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</si>
  <si>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</si>
  <si>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</si>
  <si>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</si>
  <si>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</si>
  <si>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</si>
  <si>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</si>
  <si>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</si>
  <si>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</si>
  <si>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</si>
  <si>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</si>
  <si>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</si>
  <si>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</si>
  <si>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</si>
  <si>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</si>
  <si>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</si>
  <si>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</si>
  <si>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</si>
  <si>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</si>
  <si>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</si>
  <si>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</si>
  <si>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</si>
  <si>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</si>
  <si>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</si>
  <si>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</si>
  <si>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</si>
  <si>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</si>
  <si>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</si>
  <si>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</si>
  <si>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</si>
  <si>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</si>
  <si>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</si>
  <si>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</si>
  <si>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</si>
  <si>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</si>
  <si>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</si>
  <si>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</si>
  <si>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</si>
  <si>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</si>
  <si>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</si>
  <si>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</si>
  <si>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</si>
  <si>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</si>
  <si>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</si>
  <si>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</si>
  <si>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</si>
  <si>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</si>
  <si>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</si>
  <si>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</si>
  <si>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</si>
  <si>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</si>
  <si>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</si>
  <si>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</si>
  <si>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</si>
  <si>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</si>
  <si>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</si>
  <si>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</si>
  <si>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</si>
  <si>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Make a package to hold P05 code</t>
  </si>
  <si>
    <t>Completed Day 1</t>
  </si>
  <si>
    <t>Create a pop up that allows the user to insert a customer</t>
  </si>
  <si>
    <t>Create a pop up that allows the user to insert an option</t>
  </si>
  <si>
    <t xml:space="preserve">Create a pop up that allows the user to insert a computer </t>
  </si>
  <si>
    <t>In Work</t>
  </si>
  <si>
    <t xml:space="preserve">I got this to work when adding 1 option but not multiple options. </t>
  </si>
  <si>
    <t>Display buttons that show inserted options, customers, and computers</t>
  </si>
  <si>
    <t>Finished in Sprint 2</t>
  </si>
  <si>
    <t>Allows the user to more easily insert and view items view buttons on a tool bar</t>
  </si>
  <si>
    <t>Completed Day 5</t>
  </si>
  <si>
    <t>Show who wrote the code, name of the program, and version number</t>
  </si>
  <si>
    <t>I made my own icons so there is not credits for those</t>
  </si>
  <si>
    <t>Finished in Sprint 3</t>
  </si>
  <si>
    <t xml:space="preserve"> Create a constructor that reads in data</t>
  </si>
  <si>
    <t>Push customer to github</t>
  </si>
  <si>
    <t>Push option to github</t>
  </si>
  <si>
    <t>Push Computer to github</t>
  </si>
  <si>
    <t>Make a new logo for the company</t>
  </si>
  <si>
    <t>Add functionality to create a new store through the GUI</t>
  </si>
  <si>
    <t>Add functionality to load saved data through the GUI</t>
  </si>
  <si>
    <t>Create a save method for customer</t>
  </si>
  <si>
    <t>Create a save method for option</t>
  </si>
  <si>
    <t>Create a save method for computer</t>
  </si>
  <si>
    <t>Add functionality to save data to a default file through the GUI</t>
  </si>
  <si>
    <t>Add functionality to save data to a specified file through the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</si>
</sst>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523162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7" zoomScale="160" zoomScaleNormal="160" workbookViewId="0">
      <selection activeCell="G40" sqref="G40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6"/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5" x14ac:dyDescent="0.35">
      <c r="A2" s="4" t="s">
        <v>2</v>
      </c>
      <c r="B2" s="47"/>
      <c r="C2" s="47"/>
      <c r="D2" s="47"/>
      <c r="E2" s="47"/>
      <c r="F2" s="47"/>
      <c r="G2" s="47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8"/>
      <c r="C5" s="48"/>
      <c r="D5" s="48"/>
      <c r="E5" s="48"/>
      <c r="F5" s="48"/>
      <c r="G5" s="48"/>
      <c r="H5" s="3"/>
      <c r="I5" s="3"/>
      <c r="J5" s="5"/>
    </row>
    <row r="6" spans="1:10" s="7" customFormat="1" ht="13.15" x14ac:dyDescent="0.3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ht="13.15" x14ac:dyDescent="0.3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ht="13.15" x14ac:dyDescent="0.3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ht="13.15" x14ac:dyDescent="0.3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8</v>
      </c>
      <c r="C15" s="9">
        <f>COUNTIF(G$24:G$106,"Finished in Sprint 3")</f>
        <v>4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8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8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180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180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180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185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180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180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2</v>
      </c>
      <c r="G35" s="17" t="s">
        <v>180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177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185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177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185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185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1:G100 G24:G39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5" zoomScale="160" zoomScaleNormal="160" workbookViewId="0">
      <selection activeCell="B23" sqref="B23:B2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3" zoomScale="160" zoomScaleNormal="160" workbookViewId="0">
      <selection activeCell="B24" sqref="B24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7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6</v>
      </c>
      <c r="C8" s="25">
        <f>COUNTIF(E$17:E$995, "Completed Day 1")</f>
        <v>1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6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4</v>
      </c>
      <c r="C10" s="25">
        <f>COUNTIF(E$17:E$995,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3</v>
      </c>
      <c r="C11" s="25">
        <f>COUNTIF(E$17:E$995,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46</v>
      </c>
      <c r="C17" s="4"/>
      <c r="D17" s="43" t="s">
        <v>172</v>
      </c>
      <c r="E17" s="37" t="s">
        <v>173</v>
      </c>
      <c r="F17" s="38"/>
    </row>
    <row r="18" spans="1:6" x14ac:dyDescent="0.35">
      <c r="A18" s="4">
        <v>2</v>
      </c>
      <c r="B18" s="35" t="s">
        <v>53</v>
      </c>
      <c r="C18" s="4"/>
      <c r="D18" s="39" t="s">
        <v>174</v>
      </c>
      <c r="E18" s="37" t="s">
        <v>161</v>
      </c>
      <c r="F18" s="38"/>
    </row>
    <row r="19" spans="1:6" x14ac:dyDescent="0.35">
      <c r="A19" s="4">
        <v>3</v>
      </c>
      <c r="B19" s="35" t="s">
        <v>57</v>
      </c>
      <c r="C19" s="4"/>
      <c r="D19" s="39" t="s">
        <v>175</v>
      </c>
      <c r="E19" s="37" t="s">
        <v>161</v>
      </c>
      <c r="F19" s="38"/>
    </row>
    <row r="20" spans="1:6" ht="25.5" x14ac:dyDescent="0.35">
      <c r="A20" s="4">
        <v>4</v>
      </c>
      <c r="B20" s="35" t="s">
        <v>59</v>
      </c>
      <c r="C20" s="4"/>
      <c r="D20" s="39" t="s">
        <v>176</v>
      </c>
      <c r="E20" s="37" t="s">
        <v>177</v>
      </c>
      <c r="F20" s="38" t="s">
        <v>178</v>
      </c>
    </row>
    <row r="21" spans="1:6" ht="25.5" x14ac:dyDescent="0.35">
      <c r="A21" s="4">
        <v>5</v>
      </c>
      <c r="B21" s="35" t="s">
        <v>61</v>
      </c>
      <c r="C21" s="4"/>
      <c r="D21" s="39" t="s">
        <v>179</v>
      </c>
      <c r="E21" s="37" t="s">
        <v>154</v>
      </c>
      <c r="F21" s="38"/>
    </row>
    <row r="22" spans="1:6" ht="25.5" x14ac:dyDescent="0.35">
      <c r="A22" s="4">
        <v>6</v>
      </c>
      <c r="B22" s="35" t="s">
        <v>65</v>
      </c>
      <c r="C22" s="4"/>
      <c r="D22" s="39" t="s">
        <v>181</v>
      </c>
      <c r="E22" s="37" t="s">
        <v>182</v>
      </c>
      <c r="F22" s="38"/>
    </row>
    <row r="23" spans="1:6" ht="25.5" x14ac:dyDescent="0.35">
      <c r="A23" s="4">
        <v>7</v>
      </c>
      <c r="B23" s="35" t="s">
        <v>69</v>
      </c>
      <c r="C23" s="4"/>
      <c r="D23" s="39" t="s">
        <v>183</v>
      </c>
      <c r="E23" s="37" t="s">
        <v>182</v>
      </c>
      <c r="F23" s="38" t="s">
        <v>184</v>
      </c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xWindow="110" yWindow="821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110" yWindow="821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9" zoomScale="160" zoomScaleNormal="160" workbookViewId="0">
      <selection activeCell="F27" sqref="F27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14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14</v>
      </c>
      <c r="C8" s="25">
        <f>COUNTIF(E$20:E$995,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8</v>
      </c>
      <c r="C9" s="25">
        <f>COUNTIF(E$20:E$995, "Completed Day 2")</f>
        <v>6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COUNTIF(E$20:E$995, "Completed Day 3")</f>
        <v>2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5</v>
      </c>
      <c r="C11" s="25">
        <f>COUNTIF(E$20:E$995, "Completed Day 4")</f>
        <v>1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5</v>
      </c>
      <c r="C12" s="25">
        <f>COUNTIF(E$20:E$995,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5</v>
      </c>
      <c r="C13" s="25">
        <f>COUNTIF(E$20:E$995,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5</v>
      </c>
      <c r="C14" s="25">
        <f>COUNTIF(E$20:E$995,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 t="s">
        <v>30</v>
      </c>
      <c r="C17" s="4"/>
      <c r="D17" s="43" t="s">
        <v>193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186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187</v>
      </c>
      <c r="E19" s="37" t="s">
        <v>168</v>
      </c>
      <c r="F19" s="38"/>
    </row>
    <row r="20" spans="1:6" ht="13.15" x14ac:dyDescent="0.35">
      <c r="A20" s="4">
        <v>4</v>
      </c>
      <c r="B20" s="35" t="s">
        <v>35</v>
      </c>
      <c r="C20" s="4"/>
      <c r="D20" s="43" t="s">
        <v>194</v>
      </c>
      <c r="E20" s="37" t="s">
        <v>168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186</v>
      </c>
      <c r="E21" s="37" t="s">
        <v>168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188</v>
      </c>
      <c r="E22" s="37" t="s">
        <v>168</v>
      </c>
      <c r="F22" s="38"/>
    </row>
    <row r="23" spans="1:6" ht="13.15" x14ac:dyDescent="0.35">
      <c r="A23" s="4">
        <v>7</v>
      </c>
      <c r="B23" s="35" t="s">
        <v>40</v>
      </c>
      <c r="C23" s="4"/>
      <c r="D23" s="43" t="s">
        <v>195</v>
      </c>
      <c r="E23" s="37" t="s">
        <v>168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186</v>
      </c>
      <c r="E24" s="37" t="s">
        <v>168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189</v>
      </c>
      <c r="E25" s="37" t="s">
        <v>168</v>
      </c>
      <c r="F25" s="38"/>
    </row>
    <row r="26" spans="1:6" x14ac:dyDescent="0.35">
      <c r="A26" s="4">
        <v>10</v>
      </c>
      <c r="B26" s="35" t="s">
        <v>74</v>
      </c>
      <c r="C26" s="4"/>
      <c r="D26" s="39" t="s">
        <v>190</v>
      </c>
      <c r="E26" s="37" t="s">
        <v>177</v>
      </c>
      <c r="F26" s="38"/>
    </row>
    <row r="27" spans="1:6" x14ac:dyDescent="0.35">
      <c r="A27" s="4">
        <v>11</v>
      </c>
      <c r="B27" s="35" t="s">
        <v>78</v>
      </c>
      <c r="C27" s="4"/>
      <c r="D27" s="39" t="s">
        <v>196</v>
      </c>
      <c r="E27" s="37" t="s">
        <v>161</v>
      </c>
      <c r="F27" s="38"/>
    </row>
    <row r="28" spans="1:6" x14ac:dyDescent="0.35">
      <c r="A28" s="4">
        <v>12</v>
      </c>
      <c r="B28" s="35" t="s">
        <v>83</v>
      </c>
      <c r="C28" s="4"/>
      <c r="D28" s="39" t="s">
        <v>191</v>
      </c>
      <c r="E28" s="37" t="s">
        <v>177</v>
      </c>
      <c r="F28" s="38"/>
    </row>
    <row r="29" spans="1:6" ht="25.5" x14ac:dyDescent="0.35">
      <c r="A29" s="4">
        <v>13</v>
      </c>
      <c r="B29" s="39" t="s">
        <v>87</v>
      </c>
      <c r="C29" s="4"/>
      <c r="D29" s="39" t="s">
        <v>197</v>
      </c>
      <c r="E29" s="37" t="s">
        <v>161</v>
      </c>
      <c r="F29" s="38"/>
    </row>
    <row r="30" spans="1:6" x14ac:dyDescent="0.35">
      <c r="A30" s="4">
        <v>14</v>
      </c>
      <c r="B30" s="39" t="s">
        <v>90</v>
      </c>
      <c r="C30" s="4"/>
      <c r="D30" s="39" t="s">
        <v>192</v>
      </c>
      <c r="E30" s="37" t="s">
        <v>154</v>
      </c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9 D21:D22 D24:D100" xr:uid="{00000000-0002-0000-0300-000003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B26:B28 B31:B100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2023-03-10T18:45:09Z</dcterms:modified>
  <cp:category/>
  <cp:contentStatus/>
</cp:coreProperties>
</file>