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yan John Abraham\Downloads\"/>
    </mc:Choice>
  </mc:AlternateContent>
  <xr:revisionPtr revIDLastSave="0" documentId="13_ncr:1_{0C231FEF-D903-4E92-BE8E-AF7D33514BE1}" xr6:coauthVersionLast="47" xr6:coauthVersionMax="47" xr10:uidLastSave="{00000000-0000-0000-0000-000000000000}"/>
  <bookViews>
    <workbookView xWindow="-120" yWindow="-120" windowWidth="20730" windowHeight="11760" activeTab="2" xr2:uid="{88D75A90-26BD-438C-8A87-D80F31A6A432}"/>
  </bookViews>
  <sheets>
    <sheet name="Dataset" sheetId="1" r:id="rId1"/>
    <sheet name="Sheet1" sheetId="2" r:id="rId2"/>
    <sheet name="Sheet2" sheetId="3" r:id="rId3"/>
  </sheets>
  <calcPr calcId="191028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<sst xmlns="http://schemas.openxmlformats.org/spreadsheetml/2006/main" count="781" uniqueCount="271">
  <si>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</si>
  <si>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</si>
  <si>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</si>
  <si>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</si>
  <si>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</si>
  <si>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</si>
  <si>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</si>
  <si>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</si>
  <si>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</si>
  <si>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</si>
  <si>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</si>
  <si>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</si>
  <si>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</si>
  <si>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</si>
  <si>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</si>
  <si>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</si>
  <si>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</si>
  <si>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</si>
  <si>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</si>
  <si>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</si>
  <si>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</si>
  <si>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</si>
  <si>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</si>
  <si>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</si>
  <si>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</si>
  <si>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</si>
  <si>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</si>
  <si>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</si>
  <si>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</si>
  <si>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</si>
  <si>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</si>
  <si>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</si>
  <si>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</si>
  <si>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</si>
  <si>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</si>
  <si>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</si>
  <si>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</si>
  <si>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</si>
  <si>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</si>
  <si>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</si>
  <si>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</si>
  <si>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</si>
  <si>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</si>
  <si>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</si>
  <si>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</si>
  <si>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</si>
  <si>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</si>
  <si>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</si>
  <si>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</si>
  <si>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</si>
  <si>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</si>
  <si>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</si>
  <si>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</si>
  <si>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</si>
  <si>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</si>
  <si>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</si>
  <si>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</si>
  <si>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</si>
  <si>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</si>
  <si>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</si>
  <si>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</si>
  <si>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</si>
  <si>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</si>
  <si>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</si>
  <si>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</si>
  <si>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</si>
  <si>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</si>
  <si>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</si>
  <si>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</si>
  <si>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</si>
  <si>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</si>
  <si>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</si>
  <si>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</si>
  <si>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</si>
  <si>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</si>
  <si>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</si>
  <si>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</si>
  <si>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</si>
  <si>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</si>
  <si>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</si>
  <si>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</si>
  <si>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</si>
  <si>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</si>
  <si>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</si>
  <si>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</si>
  <si>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</si>
  <si>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</si>
  <si>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</si>
  <si>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</si>
  <si>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</si>
  <si>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</si>
  <si>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</si>
  <si>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</si>
  <si>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</si>
  <si>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</si>
  <si>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</si>
  <si>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</si>
  <si>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</si>
  <si>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</si>
  <si>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</si>
  <si>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</si>
  <si>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</si>
  <si>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</si>
  <si>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</si>
  <si>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</si>
  <si>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</si>
  <si>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</si>
  <si>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</si>
  <si>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</si>
  <si>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</si>
  <si>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</si>
  <si>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</si>
  <si>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</si>
  <si>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</si>
  <si>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</si>
  <si>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</si>
  <si>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</si>
  <si>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</si>
  <si>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</si>
  <si>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</si>
  <si>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</si>
  <si>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</si>
  <si>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</si>
  <si>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</si>
  <si>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</si>
  <si>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</si>
  <si>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</si>
  <si>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</si>
  <si>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</si>
  <si>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</si>
  <si>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</si>
  <si>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</si>
  <si>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</si>
  <si>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</si>
  <si>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</si>
  <si>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</si>
  <si>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</si>
  <si>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</si>
  <si>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</si>
  <si>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</si>
  <si>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</si>
  <si>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</si>
  <si>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</si>
  <si>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</si>
  <si>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</si>
  <si>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</si>
  <si>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</si>
  <si>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</si>
  <si>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</si>
  <si>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</si>
  <si>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</si>
  <si>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</si>
  <si>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</si>
  <si>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</si>
  <si>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</si>
  <si>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</si>
  <si>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</si>
  <si>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</si>
  <si>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</si>
  <si>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</si>
  <si>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</si>
  <si>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</si>
  <si>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</si>
  <si>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</si>
  <si>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</si>
  <si>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</si>
  <si>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</si>
  <si>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</si>
  <si>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</si>
  <si>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</si>
  <si>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</si>
  <si>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</si>
  <si>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</si>
  <si>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</si>
  <si>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</si>
  <si>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</si>
  <si>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</si>
  <si>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</si>
  <si>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</si>
  <si>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</si>
  <si>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</si>
  <si>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</si>
  <si>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</si>
  <si>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</si>
  <si>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</si>
  <si>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</si>
  <si>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</si>
  <si>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</si>
  <si>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</si>
  <si>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</si>
  <si>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</si>
  <si>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</si>
  <si>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</si>
  <si>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</si>
  <si>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</si>
  <si>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</si>
  <si>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</si>
  <si>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</si>
  <si>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</si>
  <si>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</si>
  <si>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</si>
  <si>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</si>
  <si>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</si>
  <si>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</si>
  <si>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</si>
  <si>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</si>
  <si>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</si>
  <si>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</si>
  <si>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</si>
  <si>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</si>
  <si>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</si>
  <si>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</si>
  <si>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</si>
  <si>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</si>
  <si>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</si>
  <si>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</si>
  <si>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</si>
  <si>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</si>
  <si>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</si>
  <si>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</si>
  <si>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</si>
  <si>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</si>
  <si>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</si>
  <si>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</si>
  <si>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</si>
  <si>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</si>
  <si>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</si>
  <si>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</si>
  <si>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</si>
  <si>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</si>
  <si>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</si>
  <si>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</si>
  <si>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</si>
  <si>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</si>
  <si>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</si>
  <si>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</si>
  <si>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</si>
  <si>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</si>
  <si>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</si>
  <si>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</si>
  <si>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</si>
  <si>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</si>
  <si>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</si>
  <si>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</si>
  <si>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</si>
  <si>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</si>
  <si>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</si>
  <si>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</si>
  <si>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</si>
  <si>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</si>
  <si>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</si>
  <si>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</si>
  <si>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</si>
  <si>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</si>
  <si>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</si>
  <si>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</si>
  <si>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</si>
  <si>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</si>
  <si>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</si>
  <si>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</si>
  <si>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</si>
  <si>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</si>
  <si>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</si>
  <si>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Grand Total</t>
  </si>
  <si>
    <t>Row Labels</t>
  </si>
  <si>
    <t>Sum of 5 YR CAGR</t>
  </si>
  <si>
    <t>Sum of 2017</t>
  </si>
  <si>
    <t>Sum of 2018</t>
  </si>
  <si>
    <t>Sum of 2019</t>
  </si>
  <si>
    <t>Sum of 2020</t>
  </si>
  <si>
    <t>Sum of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</si>
</sst>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1" fillId="4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 5 YR CAGR for 5 Worst Performing Accounts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305110447549314E-2"/>
          <c:y val="0.18745691672261894"/>
          <c:w val="0.91438303331054682"/>
          <c:h val="0.554005167958656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Sheet1!$A$6:$A$11</c:f>
              <c:strCache>
                <c:ptCount val="5"/>
                <c:pt idx="0">
                  <c:v>MB 8</c:v>
                </c:pt>
                <c:pt idx="1">
                  <c:v>OR 11</c:v>
                </c:pt>
                <c:pt idx="2">
                  <c:v>SB 15</c:v>
                </c:pt>
                <c:pt idx="3">
                  <c:v>SB 7</c:v>
                </c:pt>
                <c:pt idx="4">
                  <c:v>WD 1</c:v>
                </c:pt>
              </c:strCache>
            </c:strRef>
          </c:cat>
          <c:val>
            <c:numRef>
              <c:f>Sheet1!$B$6:$B$11</c:f>
              <c:numCache>
                <c:formatCode>0%</c:formatCode>
                <c:ptCount val="5"/>
                <c:pt idx="0">
                  <c:v>-0.53938981874158332</c:v>
                </c:pt>
                <c:pt idx="1">
                  <c:v>-0.41679289513417705</c:v>
                </c:pt>
                <c:pt idx="2">
                  <c:v>-0.55073921414194782</c:v>
                </c:pt>
                <c:pt idx="3">
                  <c:v>-0.61139202601329412</c:v>
                </c:pt>
                <c:pt idx="4">
                  <c:v>-0.72898466539472961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F-EAB3-49B7-A43D-D9F17AF8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84403567"/>
        <c:axId val="2084404399"/>
      </c:barChart>
      <c:catAx>
        <c:axId val="2084403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04399"/>
        <c:crosses val="autoZero"/>
        <c:auto val="1"/>
        <c:lblAlgn val="ctr"/>
        <c:lblOffset val="100"/>
        <c:noMultiLvlLbl val="0"/>
      </c:catAx>
      <c:valAx>
        <c:axId val="208440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0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Unit</a:t>
            </a:r>
            <a:r>
              <a:rPr lang="en-IN" baseline="0"/>
              <a:t> Sales by Account Type and Year</a:t>
            </a:r>
            <a:endParaRPr lang="en-IN"/>
          </a:p>
        </c:rich>
      </c:tx>
      <c:layout>
        <c:manualLayout>
          <c:xMode val="edge"/>
          <c:yMode val="edge"/>
          <c:x val="0.182999300486072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08514821934887"/>
          <c:y val="0.13607634734704099"/>
          <c:w val="0.78645603674540687"/>
          <c:h val="0.62931576261300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Sheet1!$G$15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Sheet1!$F$16:$F$20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Sheet1!$G$16:$G$20</c:f>
              <c:numCache>
                <c:formatCode>General</c:formatCode>
                <c:ptCount val="4"/>
                <c:pt idx="0">
                  <c:v>46025</c:v>
                </c:pt>
                <c:pt idx="1">
                  <c:v>47259</c:v>
                </c:pt>
                <c:pt idx="2">
                  <c:v>51804</c:v>
                </c:pt>
                <c:pt idx="3">
                  <c:v>44888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BC-407E-8919-EBA148810EC2}"/>
            </c:ext>
          </c:extLst>
        </c:ser>
        <c:ser>
          <c:idx val="1"/>
          <c:order val="1"/>
          <c:tx>
            <c:strRef>
              <c:f>Sheet1!$H$15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Sheet1!$F$16:$F$20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Sheet1!$H$16:$H$20</c:f>
              <c:numCache>
                <c:formatCode>General</c:formatCode>
                <c:ptCount val="4"/>
                <c:pt idx="0">
                  <c:v>65032</c:v>
                </c:pt>
                <c:pt idx="1">
                  <c:v>67275</c:v>
                </c:pt>
                <c:pt idx="2">
                  <c:v>60121</c:v>
                </c:pt>
                <c:pt idx="3">
                  <c:v>50567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BC-407E-8919-EBA148810EC2}"/>
            </c:ext>
          </c:extLst>
        </c:ser>
        <c:ser>
          <c:idx val="2"/>
          <c:order val="2"/>
          <c:tx>
            <c:strRef>
              <c:f>Sheet1!$I$15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Sheet1!$F$16:$F$20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Sheet1!$I$16:$I$20</c:f>
              <c:numCache>
                <c:formatCode>General</c:formatCode>
                <c:ptCount val="4"/>
                <c:pt idx="0">
                  <c:v>77731</c:v>
                </c:pt>
                <c:pt idx="1">
                  <c:v>79646</c:v>
                </c:pt>
                <c:pt idx="2">
                  <c:v>60760</c:v>
                </c:pt>
                <c:pt idx="3">
                  <c:v>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BC-407E-8919-EBA148810EC2}"/>
            </c:ext>
          </c:extLst>
        </c:ser>
        <c:ser>
          <c:idx val="3"/>
          <c:order val="3"/>
          <c:tx>
            <c:strRef>
              <c:f>Sheet1!$J$15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Sheet1!$F$16:$F$20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Sheet1!$J$16:$J$20</c:f>
              <c:numCache>
                <c:formatCode>General</c:formatCode>
                <c:ptCount val="4"/>
                <c:pt idx="0">
                  <c:v>89595</c:v>
                </c:pt>
                <c:pt idx="1">
                  <c:v>102065</c:v>
                </c:pt>
                <c:pt idx="2">
                  <c:v>75991</c:v>
                </c:pt>
                <c:pt idx="3">
                  <c:v>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BC-407E-8919-EBA148810EC2}"/>
            </c:ext>
          </c:extLst>
        </c:ser>
        <c:ser>
          <c:idx val="4"/>
          <c:order val="4"/>
          <c:tx>
            <c:strRef>
              <c:f>Sheet1!$K$15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Sheet1!$F$16:$F$20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Sheet1!$K$16:$K$20</c:f>
              <c:numCache>
                <c:formatCode>General</c:formatCode>
                <c:ptCount val="4"/>
                <c:pt idx="0">
                  <c:v>102185</c:v>
                </c:pt>
                <c:pt idx="1">
                  <c:v>112270</c:v>
                </c:pt>
                <c:pt idx="2">
                  <c:v>94147</c:v>
                </c:pt>
                <c:pt idx="3">
                  <c:v>100592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BC-407E-8919-EBA148810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89711"/>
        <c:axId val="171098447"/>
      </c:barChart>
      <c:catAx>
        <c:axId val="17108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8447"/>
        <c:crosses val="autoZero"/>
        <c:auto val="1"/>
        <c:lblAlgn val="ctr"/>
        <c:lblOffset val="100"/>
        <c:noMultiLvlLbl val="0"/>
      </c:catAx>
      <c:valAx>
        <c:axId val="1710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881236564889E-2"/>
          <c:y val="0.90924603602631859"/>
          <c:w val="0.79916462055146331"/>
          <c:h val="7.7055333836695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Unit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Sheet1!$F$25</c:f>
              <c:strCache>
                <c:ptCount val="1"/>
                <c:pt idx="0">
                  <c:v>Sum of 2017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Sheet1!$F$26</c:f>
              <c:numCache>
                <c:formatCode>General</c:formatCode>
                <c:ptCount val="1"/>
                <c:pt idx="0">
                  <c:v>189976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9-4C3F-9CD2-58A9FE9276A8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Sum of 2018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Sheet1!$G$26</c:f>
              <c:numCache>
                <c:formatCode>General</c:formatCode>
                <c:ptCount val="1"/>
                <c:pt idx="0">
                  <c:v>242995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9-4C3F-9CD2-58A9FE9276A8}"/>
            </c:ext>
          </c:extLst>
        </c:ser>
        <c:ser>
          <c:idx val="2"/>
          <c:order val="2"/>
          <c:tx>
            <c:strRef>
              <c:f>Sheet1!$H$25</c:f>
              <c:strCache>
                <c:ptCount val="1"/>
                <c:pt idx="0">
                  <c:v>Sum of 2019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Sheet1!$H$26</c:f>
              <c:numCache>
                <c:formatCode>General</c:formatCode>
                <c:ptCount val="1"/>
                <c:pt idx="0">
                  <c:v>288449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89-4C3F-9CD2-58A9FE9276A8}"/>
            </c:ext>
          </c:extLst>
        </c:ser>
        <c:ser>
          <c:idx val="3"/>
          <c:order val="3"/>
          <c:tx>
            <c:strRef>
              <c:f>Sheet1!$I$25</c:f>
              <c:strCache>
                <c:ptCount val="1"/>
                <c:pt idx="0">
                  <c:v>Sum of 2020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Sheet1!$I$26</c:f>
              <c:numCache>
                <c:formatCode>General</c:formatCode>
                <c:ptCount val="1"/>
                <c:pt idx="0">
                  <c:v>350234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89-4C3F-9CD2-58A9FE9276A8}"/>
            </c:ext>
          </c:extLst>
        </c:ser>
        <c:ser>
          <c:idx val="4"/>
          <c:order val="4"/>
          <c:tx>
            <c:strRef>
              <c:f>Sheet1!$J$25</c:f>
              <c:strCache>
                <c:ptCount val="1"/>
                <c:pt idx="0">
                  <c:v>Sum of 2021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Sheet1!$J$26</c:f>
              <c:numCache>
                <c:formatCode>General</c:formatCode>
                <c:ptCount val="1"/>
                <c:pt idx="0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89-4C3F-9CD2-58A9FE9276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5976319"/>
        <c:axId val="165973823"/>
      </c:barChart>
      <c:catAx>
        <c:axId val="16597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3823"/>
        <c:crosses val="autoZero"/>
        <c:auto val="1"/>
        <c:lblAlgn val="ctr"/>
        <c:lblOffset val="100"/>
        <c:noMultiLvlLbl val="0"/>
      </c:catAx>
      <c:valAx>
        <c:axId val="16597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Sheet1!$G$29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Sheet1!$F$30:$F$46</c:f>
              <c:multiLvlStrCache>
                <c:ptCount val="12"/>
                <c:lvl>
                  <c:pt idx="0">
                    <c:v>MB 10</c:v>
                  </c:pt>
                  <c:pt idx="1">
                    <c:v>MB 3</c:v>
                  </c:pt>
                  <c:pt idx="2">
                    <c:v>MB 4</c:v>
                  </c:pt>
                  <c:pt idx="3">
                    <c:v>OR 4</c:v>
                  </c:pt>
                  <c:pt idx="4">
                    <c:v>OR 6</c:v>
                  </c:pt>
                  <c:pt idx="5">
                    <c:v>OR 7</c:v>
                  </c:pt>
                  <c:pt idx="6">
                    <c:v>SB 1</c:v>
                  </c:pt>
                  <c:pt idx="7">
                    <c:v>SB 6</c:v>
                  </c:pt>
                  <c:pt idx="8">
                    <c:v>SB 8</c:v>
                  </c:pt>
                  <c:pt idx="9">
                    <c:v>WD 2</c:v>
                  </c:pt>
                  <c:pt idx="10">
                    <c:v>WD 5</c:v>
                  </c:pt>
                  <c:pt idx="11">
                    <c:v>WD 7</c:v>
                  </c:pt>
                </c:lvl>
                <c:lvl>
                  <c:pt idx="0">
                    <c:v>Medium Business</c:v>
                  </c:pt>
                  <c:pt idx="3">
                    <c:v>Online Retailer</c:v>
                  </c:pt>
                  <c:pt idx="6">
                    <c:v>Small Business</c:v>
                  </c:pt>
                  <c:pt idx="9">
                    <c:v>Wholesale Distributor</c:v>
                  </c:pt>
                </c:lvl>
              </c:multiLvlStrCache>
            </c:multiLvlStrRef>
          </c:cat>
          <c:val>
            <c:numRef>
              <c:f>Sheet1!$G$30:$G$46</c:f>
              <c:numCache>
                <c:formatCode>General</c:formatCode>
                <c:ptCount val="12"/>
                <c:pt idx="0">
                  <c:v>8443</c:v>
                </c:pt>
                <c:pt idx="1">
                  <c:v>8495</c:v>
                </c:pt>
                <c:pt idx="2">
                  <c:v>8256</c:v>
                </c:pt>
                <c:pt idx="3">
                  <c:v>8451</c:v>
                </c:pt>
                <c:pt idx="4">
                  <c:v>8803</c:v>
                </c:pt>
                <c:pt idx="5">
                  <c:v>8733</c:v>
                </c:pt>
                <c:pt idx="6">
                  <c:v>7208</c:v>
                </c:pt>
                <c:pt idx="7">
                  <c:v>7891</c:v>
                </c:pt>
                <c:pt idx="8">
                  <c:v>9024</c:v>
                </c:pt>
                <c:pt idx="9">
                  <c:v>8922</c:v>
                </c:pt>
                <c:pt idx="10">
                  <c:v>8835</c:v>
                </c:pt>
                <c:pt idx="11">
                  <c:v>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A-4D78-8B7D-8D9351349DB4}"/>
            </c:ext>
          </c:extLst>
        </c:ser>
        <c:ser>
          <c:idx val="1"/>
          <c:order val="1"/>
          <c:tx>
            <c:strRef>
              <c:f>Sheet1!$H$29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Sheet1!$F$30:$F$46</c:f>
              <c:multiLvlStrCache>
                <c:ptCount val="12"/>
                <c:lvl>
                  <c:pt idx="0">
                    <c:v>MB 10</c:v>
                  </c:pt>
                  <c:pt idx="1">
                    <c:v>MB 3</c:v>
                  </c:pt>
                  <c:pt idx="2">
                    <c:v>MB 4</c:v>
                  </c:pt>
                  <c:pt idx="3">
                    <c:v>OR 4</c:v>
                  </c:pt>
                  <c:pt idx="4">
                    <c:v>OR 6</c:v>
                  </c:pt>
                  <c:pt idx="5">
                    <c:v>OR 7</c:v>
                  </c:pt>
                  <c:pt idx="6">
                    <c:v>SB 1</c:v>
                  </c:pt>
                  <c:pt idx="7">
                    <c:v>SB 6</c:v>
                  </c:pt>
                  <c:pt idx="8">
                    <c:v>SB 8</c:v>
                  </c:pt>
                  <c:pt idx="9">
                    <c:v>WD 2</c:v>
                  </c:pt>
                  <c:pt idx="10">
                    <c:v>WD 5</c:v>
                  </c:pt>
                  <c:pt idx="11">
                    <c:v>WD 7</c:v>
                  </c:pt>
                </c:lvl>
                <c:lvl>
                  <c:pt idx="0">
                    <c:v>Medium Business</c:v>
                  </c:pt>
                  <c:pt idx="3">
                    <c:v>Online Retailer</c:v>
                  </c:pt>
                  <c:pt idx="6">
                    <c:v>Small Business</c:v>
                  </c:pt>
                  <c:pt idx="9">
                    <c:v>Wholesale Distributor</c:v>
                  </c:pt>
                </c:lvl>
              </c:multiLvlStrCache>
            </c:multiLvlStrRef>
          </c:cat>
          <c:val>
            <c:numRef>
              <c:f>Sheet1!$H$30:$H$46</c:f>
              <c:numCache>
                <c:formatCode>General</c:formatCode>
                <c:ptCount val="12"/>
                <c:pt idx="0">
                  <c:v>9571</c:v>
                </c:pt>
                <c:pt idx="1">
                  <c:v>9236</c:v>
                </c:pt>
                <c:pt idx="2">
                  <c:v>3815</c:v>
                </c:pt>
                <c:pt idx="3">
                  <c:v>9585</c:v>
                </c:pt>
                <c:pt idx="4">
                  <c:v>9338</c:v>
                </c:pt>
                <c:pt idx="5">
                  <c:v>9909</c:v>
                </c:pt>
                <c:pt idx="6">
                  <c:v>9093</c:v>
                </c:pt>
                <c:pt idx="7">
                  <c:v>8758</c:v>
                </c:pt>
                <c:pt idx="8">
                  <c:v>9759</c:v>
                </c:pt>
                <c:pt idx="9">
                  <c:v>9081</c:v>
                </c:pt>
                <c:pt idx="10">
                  <c:v>9766</c:v>
                </c:pt>
                <c:pt idx="11">
                  <c:v>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A-4D78-8B7D-8D935134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867263"/>
        <c:axId val="167868927"/>
      </c:barChart>
      <c:catAx>
        <c:axId val="167867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8927"/>
        <c:crosses val="autoZero"/>
        <c:auto val="1"/>
        <c:lblAlgn val="ctr"/>
        <c:lblOffset val="100"/>
        <c:noMultiLvlLbl val="0"/>
      </c:catAx>
      <c:valAx>
        <c:axId val="16786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 5 YR CAGR for 5 Worst Performing Accounts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305110447549314E-2"/>
          <c:y val="0.18745691672261894"/>
          <c:w val="0.91438303331054682"/>
          <c:h val="0.554005167958656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Sheet1!$A$6:$A$11</c:f>
              <c:strCache>
                <c:ptCount val="5"/>
                <c:pt idx="0">
                  <c:v>MB 8</c:v>
                </c:pt>
                <c:pt idx="1">
                  <c:v>OR 11</c:v>
                </c:pt>
                <c:pt idx="2">
                  <c:v>SB 15</c:v>
                </c:pt>
                <c:pt idx="3">
                  <c:v>SB 7</c:v>
                </c:pt>
                <c:pt idx="4">
                  <c:v>WD 1</c:v>
                </c:pt>
              </c:strCache>
            </c:strRef>
          </c:cat>
          <c:val>
            <c:numRef>
              <c:f>Sheet1!$B$6:$B$11</c:f>
              <c:numCache>
                <c:formatCode>0%</c:formatCode>
                <c:ptCount val="5"/>
                <c:pt idx="0">
                  <c:v>-0.53938981874158332</c:v>
                </c:pt>
                <c:pt idx="1">
                  <c:v>-0.41679289513417705</c:v>
                </c:pt>
                <c:pt idx="2">
                  <c:v>-0.55073921414194782</c:v>
                </c:pt>
                <c:pt idx="3">
                  <c:v>-0.61139202601329412</c:v>
                </c:pt>
                <c:pt idx="4">
                  <c:v>-0.72898466539472961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B-4F82-A82E-25569C9AA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84403567"/>
        <c:axId val="2084404399"/>
      </c:barChart>
      <c:catAx>
        <c:axId val="20844035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04399"/>
        <c:crosses val="autoZero"/>
        <c:auto val="1"/>
        <c:lblAlgn val="ctr"/>
        <c:lblOffset val="100"/>
        <c:noMultiLvlLbl val="0"/>
      </c:catAx>
      <c:valAx>
        <c:axId val="208440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accent1">
                <a:alpha val="98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0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4.xlsx]Sheet1!PivotTable3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Unit</a:t>
            </a:r>
            <a:r>
              <a:rPr lang="en-IN" baseline="0"/>
              <a:t> Sales by Account Type and Year</a:t>
            </a:r>
            <a:endParaRPr lang="en-IN"/>
          </a:p>
        </c:rich>
      </c:tx>
      <c:layout>
        <c:manualLayout>
          <c:xMode val="edge"/>
          <c:yMode val="edge"/>
          <c:x val="0.182999300486072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08514821934887"/>
          <c:y val="0.13607634734704099"/>
          <c:w val="0.78645603674540687"/>
          <c:h val="0.62931576261300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Sheet1!$G$15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Sheet1!$F$16:$F$20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Sheet1!$G$16:$G$20</c:f>
              <c:numCache>
                <c:formatCode>General</c:formatCode>
                <c:ptCount val="4"/>
                <c:pt idx="0">
                  <c:v>46025</c:v>
                </c:pt>
                <c:pt idx="1">
                  <c:v>47259</c:v>
                </c:pt>
                <c:pt idx="2">
                  <c:v>51804</c:v>
                </c:pt>
                <c:pt idx="3">
                  <c:v>44888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5-4C80-9BC9-2AC31C8324C9}"/>
            </c:ext>
          </c:extLst>
        </c:ser>
        <c:ser>
          <c:idx val="1"/>
          <c:order val="1"/>
          <c:tx>
            <c:strRef>
              <c:f>Sheet1!$H$15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Sheet1!$F$16:$F$20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Sheet1!$H$16:$H$20</c:f>
              <c:numCache>
                <c:formatCode>General</c:formatCode>
                <c:ptCount val="4"/>
                <c:pt idx="0">
                  <c:v>65032</c:v>
                </c:pt>
                <c:pt idx="1">
                  <c:v>67275</c:v>
                </c:pt>
                <c:pt idx="2">
                  <c:v>60121</c:v>
                </c:pt>
                <c:pt idx="3">
                  <c:v>50567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5-4C80-9BC9-2AC31C8324C9}"/>
            </c:ext>
          </c:extLst>
        </c:ser>
        <c:ser>
          <c:idx val="2"/>
          <c:order val="2"/>
          <c:tx>
            <c:strRef>
              <c:f>Sheet1!$I$15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Sheet1!$F$16:$F$20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Sheet1!$I$16:$I$20</c:f>
              <c:numCache>
                <c:formatCode>General</c:formatCode>
                <c:ptCount val="4"/>
                <c:pt idx="0">
                  <c:v>77731</c:v>
                </c:pt>
                <c:pt idx="1">
                  <c:v>79646</c:v>
                </c:pt>
                <c:pt idx="2">
                  <c:v>60760</c:v>
                </c:pt>
                <c:pt idx="3">
                  <c:v>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5-4C80-9BC9-2AC31C8324C9}"/>
            </c:ext>
          </c:extLst>
        </c:ser>
        <c:ser>
          <c:idx val="3"/>
          <c:order val="3"/>
          <c:tx>
            <c:strRef>
              <c:f>Sheet1!$J$15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Sheet1!$F$16:$F$20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Sheet1!$J$16:$J$20</c:f>
              <c:numCache>
                <c:formatCode>General</c:formatCode>
                <c:ptCount val="4"/>
                <c:pt idx="0">
                  <c:v>89595</c:v>
                </c:pt>
                <c:pt idx="1">
                  <c:v>102065</c:v>
                </c:pt>
                <c:pt idx="2">
                  <c:v>75991</c:v>
                </c:pt>
                <c:pt idx="3">
                  <c:v>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D5-4C80-9BC9-2AC31C8324C9}"/>
            </c:ext>
          </c:extLst>
        </c:ser>
        <c:ser>
          <c:idx val="4"/>
          <c:order val="4"/>
          <c:tx>
            <c:strRef>
              <c:f>Sheet1!$K$15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Sheet1!$F$16:$F$20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Sheet1!$K$16:$K$20</c:f>
              <c:numCache>
                <c:formatCode>General</c:formatCode>
                <c:ptCount val="4"/>
                <c:pt idx="0">
                  <c:v>102185</c:v>
                </c:pt>
                <c:pt idx="1">
                  <c:v>112270</c:v>
                </c:pt>
                <c:pt idx="2">
                  <c:v>94147</c:v>
                </c:pt>
                <c:pt idx="3">
                  <c:v>100592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D5-4C80-9BC9-2AC31C832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89711"/>
        <c:axId val="171098447"/>
      </c:barChart>
      <c:catAx>
        <c:axId val="17108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8447"/>
        <c:crosses val="autoZero"/>
        <c:auto val="1"/>
        <c:lblAlgn val="ctr"/>
        <c:lblOffset val="100"/>
        <c:noMultiLvlLbl val="0"/>
      </c:catAx>
      <c:valAx>
        <c:axId val="1710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881236564889E-2"/>
          <c:y val="0.90924603602631859"/>
          <c:w val="0.9"/>
          <c:h val="7.7055333836695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4.xlsx]Sheet1!PivotTable4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Unit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tar"/>
          <c:size val="5"/>
          <c:spPr>
            <a:noFill/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Sheet1!$F$25</c:f>
              <c:strCache>
                <c:ptCount val="1"/>
                <c:pt idx="0">
                  <c:v>Sum of 2017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Sheet1!$F$26</c:f>
              <c:numCache>
                <c:formatCode>General</c:formatCode>
                <c:ptCount val="1"/>
                <c:pt idx="0">
                  <c:v>189976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4-4451-BDEC-FD700D1707F9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Sum of 2018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Sheet1!$G$26</c:f>
              <c:numCache>
                <c:formatCode>General</c:formatCode>
                <c:ptCount val="1"/>
                <c:pt idx="0">
                  <c:v>242995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4-4451-BDEC-FD700D1707F9}"/>
            </c:ext>
          </c:extLst>
        </c:ser>
        <c:ser>
          <c:idx val="2"/>
          <c:order val="2"/>
          <c:tx>
            <c:strRef>
              <c:f>Sheet1!$H$25</c:f>
              <c:strCache>
                <c:ptCount val="1"/>
                <c:pt idx="0">
                  <c:v>Sum of 2019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Sheet1!$H$26</c:f>
              <c:numCache>
                <c:formatCode>General</c:formatCode>
                <c:ptCount val="1"/>
                <c:pt idx="0">
                  <c:v>288449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4-4451-BDEC-FD700D1707F9}"/>
            </c:ext>
          </c:extLst>
        </c:ser>
        <c:ser>
          <c:idx val="3"/>
          <c:order val="3"/>
          <c:tx>
            <c:strRef>
              <c:f>Sheet1!$I$25</c:f>
              <c:strCache>
                <c:ptCount val="1"/>
                <c:pt idx="0">
                  <c:v>Sum of 2020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Sheet1!$I$26</c:f>
              <c:numCache>
                <c:formatCode>General</c:formatCode>
                <c:ptCount val="1"/>
                <c:pt idx="0">
                  <c:v>350234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34-4451-BDEC-FD700D1707F9}"/>
            </c:ext>
          </c:extLst>
        </c:ser>
        <c:ser>
          <c:idx val="4"/>
          <c:order val="4"/>
          <c:tx>
            <c:strRef>
              <c:f>Sheet1!$J$25</c:f>
              <c:strCache>
                <c:ptCount val="1"/>
                <c:pt idx="0">
                  <c:v>Sum of 2021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Sheet1!$J$26</c:f>
              <c:numCache>
                <c:formatCode>General</c:formatCode>
                <c:ptCount val="1"/>
                <c:pt idx="0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34-4451-BDEC-FD700D1707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5976319"/>
        <c:axId val="165973823"/>
      </c:barChart>
      <c:catAx>
        <c:axId val="16597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3823"/>
        <c:crosses val="autoZero"/>
        <c:auto val="1"/>
        <c:lblAlgn val="ctr"/>
        <c:lblOffset val="100"/>
        <c:noMultiLvlLbl val="0"/>
      </c:catAx>
      <c:valAx>
        <c:axId val="16597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4.xlsx]Sheet1!PivotTable5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Sheet1!$G$29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Sheet1!$F$30:$F$46</c:f>
              <c:multiLvlStrCache>
                <c:ptCount val="12"/>
                <c:lvl>
                  <c:pt idx="0">
                    <c:v>MB 10</c:v>
                  </c:pt>
                  <c:pt idx="1">
                    <c:v>MB 3</c:v>
                  </c:pt>
                  <c:pt idx="2">
                    <c:v>MB 4</c:v>
                  </c:pt>
                  <c:pt idx="3">
                    <c:v>OR 4</c:v>
                  </c:pt>
                  <c:pt idx="4">
                    <c:v>OR 6</c:v>
                  </c:pt>
                  <c:pt idx="5">
                    <c:v>OR 7</c:v>
                  </c:pt>
                  <c:pt idx="6">
                    <c:v>SB 1</c:v>
                  </c:pt>
                  <c:pt idx="7">
                    <c:v>SB 6</c:v>
                  </c:pt>
                  <c:pt idx="8">
                    <c:v>SB 8</c:v>
                  </c:pt>
                  <c:pt idx="9">
                    <c:v>WD 2</c:v>
                  </c:pt>
                  <c:pt idx="10">
                    <c:v>WD 5</c:v>
                  </c:pt>
                  <c:pt idx="11">
                    <c:v>WD 7</c:v>
                  </c:pt>
                </c:lvl>
                <c:lvl>
                  <c:pt idx="0">
                    <c:v>Medium Business</c:v>
                  </c:pt>
                  <c:pt idx="3">
                    <c:v>Online Retailer</c:v>
                  </c:pt>
                  <c:pt idx="6">
                    <c:v>Small Business</c:v>
                  </c:pt>
                  <c:pt idx="9">
                    <c:v>Wholesale Distributor</c:v>
                  </c:pt>
                </c:lvl>
              </c:multiLvlStrCache>
            </c:multiLvlStrRef>
          </c:cat>
          <c:val>
            <c:numRef>
              <c:f>Sheet1!$G$30:$G$46</c:f>
              <c:numCache>
                <c:formatCode>General</c:formatCode>
                <c:ptCount val="12"/>
                <c:pt idx="0">
                  <c:v>8443</c:v>
                </c:pt>
                <c:pt idx="1">
                  <c:v>8495</c:v>
                </c:pt>
                <c:pt idx="2">
                  <c:v>8256</c:v>
                </c:pt>
                <c:pt idx="3">
                  <c:v>8451</c:v>
                </c:pt>
                <c:pt idx="4">
                  <c:v>8803</c:v>
                </c:pt>
                <c:pt idx="5">
                  <c:v>8733</c:v>
                </c:pt>
                <c:pt idx="6">
                  <c:v>7208</c:v>
                </c:pt>
                <c:pt idx="7">
                  <c:v>7891</c:v>
                </c:pt>
                <c:pt idx="8">
                  <c:v>9024</c:v>
                </c:pt>
                <c:pt idx="9">
                  <c:v>8922</c:v>
                </c:pt>
                <c:pt idx="10">
                  <c:v>8835</c:v>
                </c:pt>
                <c:pt idx="11">
                  <c:v>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9-43F1-8103-1CCC8D85E193}"/>
            </c:ext>
          </c:extLst>
        </c:ser>
        <c:ser>
          <c:idx val="1"/>
          <c:order val="1"/>
          <c:tx>
            <c:strRef>
              <c:f>Sheet1!$H$29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Sheet1!$F$30:$F$46</c:f>
              <c:multiLvlStrCache>
                <c:ptCount val="12"/>
                <c:lvl>
                  <c:pt idx="0">
                    <c:v>MB 10</c:v>
                  </c:pt>
                  <c:pt idx="1">
                    <c:v>MB 3</c:v>
                  </c:pt>
                  <c:pt idx="2">
                    <c:v>MB 4</c:v>
                  </c:pt>
                  <c:pt idx="3">
                    <c:v>OR 4</c:v>
                  </c:pt>
                  <c:pt idx="4">
                    <c:v>OR 6</c:v>
                  </c:pt>
                  <c:pt idx="5">
                    <c:v>OR 7</c:v>
                  </c:pt>
                  <c:pt idx="6">
                    <c:v>SB 1</c:v>
                  </c:pt>
                  <c:pt idx="7">
                    <c:v>SB 6</c:v>
                  </c:pt>
                  <c:pt idx="8">
                    <c:v>SB 8</c:v>
                  </c:pt>
                  <c:pt idx="9">
                    <c:v>WD 2</c:v>
                  </c:pt>
                  <c:pt idx="10">
                    <c:v>WD 5</c:v>
                  </c:pt>
                  <c:pt idx="11">
                    <c:v>WD 7</c:v>
                  </c:pt>
                </c:lvl>
                <c:lvl>
                  <c:pt idx="0">
                    <c:v>Medium Business</c:v>
                  </c:pt>
                  <c:pt idx="3">
                    <c:v>Online Retailer</c:v>
                  </c:pt>
                  <c:pt idx="6">
                    <c:v>Small Business</c:v>
                  </c:pt>
                  <c:pt idx="9">
                    <c:v>Wholesale Distributor</c:v>
                  </c:pt>
                </c:lvl>
              </c:multiLvlStrCache>
            </c:multiLvlStrRef>
          </c:cat>
          <c:val>
            <c:numRef>
              <c:f>Sheet1!$H$30:$H$46</c:f>
              <c:numCache>
                <c:formatCode>General</c:formatCode>
                <c:ptCount val="12"/>
                <c:pt idx="0">
                  <c:v>9571</c:v>
                </c:pt>
                <c:pt idx="1">
                  <c:v>9236</c:v>
                </c:pt>
                <c:pt idx="2">
                  <c:v>3815</c:v>
                </c:pt>
                <c:pt idx="3">
                  <c:v>9585</c:v>
                </c:pt>
                <c:pt idx="4">
                  <c:v>9338</c:v>
                </c:pt>
                <c:pt idx="5">
                  <c:v>9909</c:v>
                </c:pt>
                <c:pt idx="6">
                  <c:v>9093</c:v>
                </c:pt>
                <c:pt idx="7">
                  <c:v>8758</c:v>
                </c:pt>
                <c:pt idx="8">
                  <c:v>9759</c:v>
                </c:pt>
                <c:pt idx="9">
                  <c:v>9081</c:v>
                </c:pt>
                <c:pt idx="10">
                  <c:v>9766</c:v>
                </c:pt>
                <c:pt idx="11">
                  <c:v>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9-43F1-8103-1CCC8D85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867263"/>
        <c:axId val="167868927"/>
      </c:barChart>
      <c:catAx>
        <c:axId val="167867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8927"/>
        <c:crosses val="autoZero"/>
        <c:auto val="1"/>
        <c:lblAlgn val="ctr"/>
        <c:lblOffset val="100"/>
        <c:noMultiLvlLbl val="0"/>
      </c:catAx>
      <c:valAx>
        <c:axId val="16786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0</xdr:colOff>
      <xdr:row>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44888-3C51-47C5-AD15-5B9362647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</xdr:colOff>
      <xdr:row>4</xdr:row>
      <xdr:rowOff>0</xdr:rowOff>
    </xdr:from>
    <xdr:to>
      <xdr:col>10</xdr:col>
      <xdr:colOff>133350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9786C5-49E4-4355-900D-E19C8FC24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9</xdr:row>
      <xdr:rowOff>152400</xdr:rowOff>
    </xdr:from>
    <xdr:to>
      <xdr:col>23</xdr:col>
      <xdr:colOff>9525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0A5384-46A7-4A02-BC04-1893BDF9B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25</xdr:row>
      <xdr:rowOff>47625</xdr:rowOff>
    </xdr:from>
    <xdr:to>
      <xdr:col>10</xdr:col>
      <xdr:colOff>152401</xdr:colOff>
      <xdr:row>39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49A7CD-814B-40AC-9760-6C7CC3677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21</xdr:row>
      <xdr:rowOff>1</xdr:rowOff>
    </xdr:from>
    <xdr:to>
      <xdr:col>8</xdr:col>
      <xdr:colOff>542925</xdr:colOff>
      <xdr:row>40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1FEC1-23C8-4D8A-A3B2-5040AD9AD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171452</xdr:colOff>
      <xdr:row>1</xdr:row>
      <xdr:rowOff>28575</xdr:rowOff>
    </xdr:from>
    <xdr:to>
      <xdr:col>8</xdr:col>
      <xdr:colOff>485776</xdr:colOff>
      <xdr:row>18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F03D7D-89C5-400E-8127-1E5B4BCAD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295274</xdr:colOff>
      <xdr:row>0</xdr:row>
      <xdr:rowOff>123824</xdr:rowOff>
    </xdr:from>
    <xdr:to>
      <xdr:col>17</xdr:col>
      <xdr:colOff>628649</xdr:colOff>
      <xdr:row>13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763E19-1810-4206-8850-8817C73EB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16</xdr:row>
      <xdr:rowOff>9525</xdr:rowOff>
    </xdr:from>
    <xdr:to>
      <xdr:col>17</xdr:col>
      <xdr:colOff>523876</xdr:colOff>
      <xdr:row>40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4A9366-3180-4223-B853-FC97550DD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John Abraham" refreshedDate="45416.598997569447" createdVersion="7" refreshedVersion="7" minRefreshableVersion="3" recordCount="60" xr:uid="{4DB1C593-EB90-4EE7-9BDC-F6AA3CDC51CC}">
  <cacheSource type="worksheet">
    <worksheetSource ref="A4:R64" sheet="Dataset"/>
  </cacheSource>
  <cacheFields count="18">
    <cacheField name="Account Name" numFmtId="0">
      <sharedItems count="60">
        <s v="SB 1"/>
        <s v="SB 2"/>
        <s v="SB 3"/>
        <s v="SB 4"/>
        <s v="SB 5"/>
        <s v="SB 6"/>
        <s v="SB 7"/>
        <s v="SB 8"/>
        <s v="SB 9"/>
        <s v="SB 10"/>
        <s v="SB 11"/>
        <s v="SB 12"/>
        <s v="SB 13"/>
        <s v="SB 14"/>
        <s v="SB 15"/>
        <s v="MB 1"/>
        <s v="MB 2"/>
        <s v="MB 3"/>
        <s v="MB 4"/>
        <s v="MB 5"/>
        <s v="MB 6"/>
        <s v="MB 7"/>
        <s v="MB 8"/>
        <s v="MB 9"/>
        <s v="MB 10"/>
        <s v="MB 11"/>
        <s v="MB 12"/>
        <s v="MB 13"/>
        <s v="MB 14"/>
        <s v="MB 15"/>
        <s v="OR 1"/>
        <s v="OR 2"/>
        <s v="OR 3"/>
        <s v="OR 4"/>
        <s v="OR 5"/>
        <s v="OR 6"/>
        <s v="OR 7"/>
        <s v="OR 8"/>
        <s v="OR 9"/>
        <s v="OR 10"/>
        <s v="OR 11"/>
        <s v="OR 12"/>
        <s v="OR 13"/>
        <s v="OR 14"/>
        <s v="OR 15"/>
        <s v="WD 1"/>
        <s v="WD 2"/>
        <s v="WD 3"/>
        <s v="WD 4"/>
        <s v="WD 5"/>
        <s v="WD 6"/>
        <s v="WD 7"/>
        <s v="WD 8"/>
        <s v="WD 9"/>
        <s v="WD 10"/>
        <s v="WD 11"/>
        <s v="WD 12"/>
        <s v="WD 13"/>
        <s v="WD 14"/>
        <s v="WD 15"/>
      </sharedItems>
    </cacheField>
    <cacheField name="Account Address" numFmtId="0">
      <sharedItems count="60">
        <s v="2131 Patterson Road, Brooklyn NY 11201"/>
        <s v="3685 Morningview Lane, New York NY 10013"/>
        <s v="2285 Ladybug Drive, New York NY 10013"/>
        <s v="2930 Southern Street, New York NY 10005"/>
        <s v="2807 Geraldine Lane, New York NY 10004"/>
        <s v="7778 Cherry Road, Bronx NY 10467"/>
        <s v="48 Winchester Avenue, New York NY 10024"/>
        <s v="8735 Squaw Creek Drive, Brooklyn NY 11214"/>
        <s v="267 Third Road, New York NY 10034"/>
        <s v="102 Coffee Court, Bronx NY 10461"/>
        <s v="44 W. Pheasant Street, Brooklyn NY 11233"/>
        <s v="7488 N. Marconi Ave, Brooklyn NY 11237"/>
        <s v="9575 Shipley Court, Brooklyn NY 11201"/>
        <s v="8156 Lake View Street, New York, NY 10025"/>
        <s v="44 Madison Dr, New York NY 10032"/>
        <s v="9848 Linden St, New York NY 10011"/>
        <s v="805 South Pilgrim Court, Brooklyn NY 11225"/>
        <s v="9132 Redwood Rd, Bronx NY 10466"/>
        <s v="3 Warren Drive, New York NY 10040"/>
        <s v="402 Bridgeton Lane, Bronx NY 10468"/>
        <s v="6 E. Nichols Ave, New York NY 10027"/>
        <s v="323 North Edgewood St, Bronx NY 10457"/>
        <s v="484 Thorne St, New York NY 10128"/>
        <s v="861 Gonzales Lane, Bronx NY 10472"/>
        <s v="267 Randall Mill Dr, New York NY 10033"/>
        <s v="12 Lees Creek St, Brooklyn NY 11211"/>
        <s v="240 W. Manhattan St, Bronx NY 10462"/>
        <s v="62 Lower River Road, Staten Island, NY 10306"/>
        <s v="48 S. Brandywine St, New York NY 10002"/>
        <s v="5 Tallwood St, Brooklyn NY 11233"/>
        <s v="77 Stillwater St, Brooklyn NY 11213"/>
        <s v="7061 Bishop St, Yonkers NY 10701"/>
        <s v="7223 Cedarwood Ave, Brooklyn NY 11221"/>
        <s v="62 Lafayette Ave, Bronx NY 10462"/>
        <s v="7839 Elm St, Staten Island NY 10306"/>
        <s v="429 Stonybrook Dr, Brooklyn NY 11203"/>
        <s v="640 Beechwood Dr, Bronx NY 10461"/>
        <s v="9453 N. Wagon Lane, Brooklyn NY 11237"/>
        <s v="81 San Carlos Road, Bronx NY 10463"/>
        <s v="596 Coffee St, Bronx NY 10472"/>
        <s v="92 Princess St, New York NY 10033"/>
        <s v="9151 River St, Brooklyn NY 11230"/>
        <s v="424 Hall Ave, New York NY 10128"/>
        <s v="81 Crescent St, Brooklyn NY 11210"/>
        <s v="7217 Birch Hill Dr, New York NY 10009"/>
        <s v="7184 Center Court, Brooklyn NY 11208"/>
        <s v="815 2nd St, New York NY 10028"/>
        <s v="9875 Franklin Rd, Brooklyn NY 11223"/>
        <s v="601 Bank Ave, Brooklyn NY 11218"/>
        <s v="21 Yukon St, Bronx NY 10451"/>
        <s v="18 N. Woodland Ave, New York NY 10025"/>
        <s v="65 Lower River Ave, Bronx NY 10465"/>
        <s v="8680 Alderwood St, New York NY 10032"/>
        <s v="8388 Gonzales St, Brooklyn NY 11228"/>
        <s v="9760 Taylor Dr, Brooklyn NY 11211"/>
        <s v="419 E. Henry Ave, New York NY 10031"/>
        <s v="8083 8th St, Brooklyn NY 11209"/>
        <s v="2 Rock Maple Ave, New York NY 10029"/>
        <s v="9577 Nicolls Ave, Staten Island NY 10312"/>
        <s v="174 Del Monte St, Brooklyn NY 11224"/>
      </sharedItems>
    </cacheField>
    <cacheField name="Decision Maker" numFmtId="0">
      <sharedItems count="60">
        <s v="Dorothy Rizzo"/>
        <s v="Lawson Moore"/>
        <s v="Vin Hudson"/>
        <s v="Susana Huels"/>
        <s v="Shanna Hettinger"/>
        <s v="Roy McGlynn"/>
        <s v="Lorena Posacco"/>
        <s v="Juanita Wisozk"/>
        <s v="Velma Riley"/>
        <s v="Holly Gaines"/>
        <s v="Gary Brown"/>
        <s v="Jeffrey Akins"/>
        <s v="Tim Young"/>
        <s v="Debra Kroll"/>
        <s v="Kelly Boyd"/>
        <s v="Dan Hill"/>
        <s v="Javier George"/>
        <s v="Christopher Evans"/>
        <s v="Julie Ross"/>
        <s v="Bill Callahan"/>
        <s v="Anthony Brooks"/>
        <s v="Charlotte Leroux"/>
        <s v="Nina Coulter"/>
        <s v="Mia Ang"/>
        <s v="Kathy Rogers"/>
        <s v="Rita Varga"/>
        <s v="Mel Berkowitz"/>
        <s v="Debra Martin"/>
        <s v="Deshaun Fletcher"/>
        <s v="Kari Lenz"/>
        <s v="John Mackey"/>
        <s v="Raymond Heywin"/>
        <s v="Janie Roberson"/>
        <s v="Brooke Hayes"/>
        <s v="Lee Niemeyer"/>
        <s v="Stephen Harris"/>
        <s v="Juan Scott"/>
        <s v="Kurt Issacs"/>
        <s v="Dominique Johnson"/>
        <s v="Larry Alaimo"/>
        <s v="Carlos Moya"/>
        <s v="Shaun Salvatore"/>
        <s v="Annie Fuentes"/>
        <s v="Maria Sawyer"/>
        <s v="Darnell Straughter"/>
        <s v="Richard Breaux"/>
        <s v="Craig Collins"/>
        <s v="Donna Lam"/>
        <s v="Teresa Vasbinder"/>
        <s v="Andre Mobley"/>
        <s v="Ray Hernandez"/>
        <s v="Thomas Stewart"/>
        <s v="Henry Lange"/>
        <s v="Danielle Tomas"/>
        <s v="Joe Schimke"/>
        <s v="Carlos Jackson"/>
        <s v="Russell Wallace"/>
        <s v="Shameka West"/>
        <s v="Kevin Fleming"/>
        <s v="Anna Grey"/>
      </sharedItems>
    </cacheField>
    <cacheField name="Phone Number" numFmtId="0">
      <sharedItems/>
    </cacheField>
    <cacheField name="Account Type" numFmtId="0">
      <sharedItems count="4">
        <s v="Small Business"/>
        <s v="Medium Business"/>
        <s v="Online Retailer"/>
        <s v="Wholesale Distributor"/>
      </sharedItems>
    </cacheField>
    <cacheField name="Product 1" numFmtId="0">
      <sharedItems/>
    </cacheField>
    <cacheField name="Product 2" numFmtId="0">
      <sharedItems/>
    </cacheField>
    <cacheField name="Product 3" numFmtId="0">
      <sharedItems/>
    </cacheField>
    <cacheField name="Social Media" numFmtId="0">
      <sharedItems/>
    </cacheField>
    <cacheField name="Coupons" numFmtId="0">
      <sharedItems/>
    </cacheField>
    <cacheField name="Catalog Inclusion" numFmtId="0">
      <sharedItems/>
    </cacheField>
    <cacheField name="Posters" numFmtId="0">
      <sharedItems/>
    </cacheField>
    <cacheField name="2017" numFmtId="0">
      <sharedItems containsSemiMixedTypes="0" containsString="0" containsNumber="1" containsInteger="1" minValue="24" maxValue="9791" count="60">
        <n v="1982"/>
        <n v="2786"/>
        <n v="1209"/>
        <n v="906"/>
        <n v="1421"/>
        <n v="2341"/>
        <n v="9252"/>
        <n v="1581"/>
        <n v="9766"/>
        <n v="1530"/>
        <n v="7555"/>
        <n v="1532"/>
        <n v="24"/>
        <n v="861"/>
        <n v="9058"/>
        <n v="3501"/>
        <n v="3916"/>
        <n v="700"/>
        <n v="9773"/>
        <n v="73"/>
        <n v="238"/>
        <n v="1368"/>
        <n v="8331"/>
        <n v="1779"/>
        <n v="570"/>
        <n v="6156"/>
        <n v="209"/>
        <n v="6309"/>
        <n v="712"/>
        <n v="2390"/>
        <n v="2519"/>
        <n v="138"/>
        <n v="8873"/>
        <n v="3297"/>
        <n v="1092"/>
        <n v="2541"/>
        <n v="742"/>
        <n v="7703"/>
        <n v="488"/>
        <n v="376"/>
        <n v="7840"/>
        <n v="1038"/>
        <n v="8891"/>
        <n v="1290"/>
        <n v="431"/>
        <n v="8156"/>
        <n v="299"/>
        <n v="1323"/>
        <n v="8466"/>
        <n v="870"/>
        <n v="1497"/>
        <n v="1082"/>
        <n v="9791"/>
        <n v="1357"/>
        <n v="576"/>
        <n v="128"/>
        <n v="8034"/>
        <n v="1263"/>
        <n v="1032"/>
        <n v="1014"/>
      </sharedItems>
    </cacheField>
    <cacheField name="2018" numFmtId="0">
      <sharedItems containsSemiMixedTypes="0" containsString="0" containsNumber="1" containsInteger="1" minValue="286" maxValue="9610" count="60">
        <n v="5388"/>
        <n v="3804"/>
        <n v="1534"/>
        <n v="1251"/>
        <n v="1893"/>
        <n v="6105"/>
        <n v="8499"/>
        <n v="4799"/>
        <n v="8049"/>
        <n v="1620"/>
        <n v="6551"/>
        <n v="2678"/>
        <n v="1797"/>
        <n v="1314"/>
        <n v="4839"/>
        <n v="7079"/>
        <n v="4218"/>
        <n v="5721"/>
        <n v="9179"/>
        <n v="3485"/>
        <n v="1235"/>
        <n v="3447"/>
        <n v="7667"/>
        <n v="2124"/>
        <n v="1322"/>
        <n v="6110"/>
        <n v="621"/>
        <n v="6227"/>
        <n v="4182"/>
        <n v="2415"/>
        <n v="3938"/>
        <n v="286"/>
        <n v="8484"/>
        <n v="4866"/>
        <n v="3140"/>
        <n v="3794"/>
        <n v="3751"/>
        <n v="6957"/>
        <n v="5535"/>
        <n v="889"/>
        <n v="5804"/>
        <n v="3615"/>
        <n v="5952"/>
        <n v="4033"/>
        <n v="6231"/>
        <n v="1245"/>
        <n v="657"/>
        <n v="4963"/>
        <n v="4079"/>
        <n v="2428"/>
        <n v="1768"/>
        <n v="3353"/>
        <n v="9610"/>
        <n v="4189"/>
        <n v="2628"/>
        <n v="416"/>
        <n v="6541"/>
        <n v="2517"/>
        <n v="3919"/>
        <n v="2254"/>
      </sharedItems>
    </cacheField>
    <cacheField name="2019" numFmtId="0">
      <sharedItems containsSemiMixedTypes="0" containsString="0" containsNumber="1" containsInteger="1" minValue="747" maxValue="8390" count="60">
        <n v="7063"/>
        <n v="4121"/>
        <n v="1634"/>
        <n v="2897"/>
        <n v="2722"/>
        <n v="7777"/>
        <n v="991"/>
        <n v="6582"/>
        <n v="5556"/>
        <n v="2027"/>
        <n v="5188"/>
        <n v="4068"/>
        <n v="3548"/>
        <n v="1810"/>
        <n v="4776"/>
        <n v="7438"/>
        <n v="5072"/>
        <n v="6247"/>
        <n v="8390"/>
        <n v="4592"/>
        <n v="1822"/>
        <n v="4535"/>
        <n v="5952"/>
        <n v="2844"/>
        <n v="7279"/>
        <n v="5791"/>
        <n v="3098"/>
        <n v="5123"/>
        <n v="6087"/>
        <n v="3461"/>
        <n v="5190"/>
        <n v="6750"/>
        <n v="7883"/>
        <n v="4928"/>
        <n v="4123"/>
        <n v="3984"/>
        <n v="4423"/>
        <n v="3898"/>
        <n v="5775"/>
        <n v="4373"/>
        <n v="4259"/>
        <n v="3712"/>
        <n v="5914"/>
        <n v="6956"/>
        <n v="7478"/>
        <n v="791"/>
        <n v="6238"/>
        <n v="6292"/>
        <n v="2797"/>
        <n v="7386"/>
        <n v="2804"/>
        <n v="6351"/>
        <n v="7534"/>
        <n v="5407"/>
        <n v="3612"/>
        <n v="747"/>
        <n v="3311"/>
        <n v="8042"/>
        <n v="4466"/>
        <n v="4534"/>
      </sharedItems>
    </cacheField>
    <cacheField name="2020" numFmtId="0">
      <sharedItems containsSemiMixedTypes="0" containsString="0" containsNumber="1" containsInteger="1" minValue="338" maxValue="9024" count="60">
        <n v="7208"/>
        <n v="6210"/>
        <n v="4302"/>
        <n v="4499"/>
        <n v="4410"/>
        <n v="7891"/>
        <n v="448"/>
        <n v="9024"/>
        <n v="5202"/>
        <n v="4881"/>
        <n v="3436"/>
        <n v="4278"/>
        <n v="3668"/>
        <n v="6510"/>
        <n v="4024"/>
        <n v="7443"/>
        <n v="5201"/>
        <n v="8495"/>
        <n v="8256"/>
        <n v="5143"/>
        <n v="7074"/>
        <n v="5476"/>
        <n v="1998"/>
        <n v="6877"/>
        <n v="8443"/>
        <n v="1759"/>
        <n v="7118"/>
        <n v="4968"/>
        <n v="7494"/>
        <n v="3850"/>
        <n v="8203"/>
        <n v="8254"/>
        <n v="7499"/>
        <n v="8451"/>
        <n v="4366"/>
        <n v="8803"/>
        <n v="8733"/>
        <n v="1857"/>
        <n v="7661"/>
        <n v="6803"/>
        <n v="4243"/>
        <n v="5819"/>
        <n v="5405"/>
        <n v="7929"/>
        <n v="8039"/>
        <n v="338"/>
        <n v="8922"/>
        <n v="6728"/>
        <n v="2245"/>
        <n v="8835"/>
        <n v="5718"/>
        <n v="8550"/>
        <n v="5080"/>
        <n v="6233"/>
        <n v="5066"/>
        <n v="1028"/>
        <n v="3254"/>
        <n v="8222"/>
        <n v="5568"/>
        <n v="6796"/>
      </sharedItems>
    </cacheField>
    <cacheField name="2021" numFmtId="0">
      <sharedItems containsSemiMixedTypes="0" containsString="0" containsNumber="1" containsInteger="1" minValue="44" maxValue="9983" count="60">
        <n v="9093"/>
        <n v="6909"/>
        <n v="9768"/>
        <n v="9428"/>
        <n v="5873"/>
        <n v="8758"/>
        <n v="211"/>
        <n v="9759"/>
        <n v="2373"/>
        <n v="6002"/>
        <n v="2359"/>
        <n v="5382"/>
        <n v="8592"/>
        <n v="9271"/>
        <n v="369"/>
        <n v="9225"/>
        <n v="7588"/>
        <n v="9236"/>
        <n v="3815"/>
        <n v="8100"/>
        <n v="8207"/>
        <n v="9983"/>
        <n v="375"/>
        <n v="9570"/>
        <n v="9571"/>
        <n v="969"/>
        <n v="8433"/>
        <n v="3857"/>
        <n v="8599"/>
        <n v="4657"/>
        <n v="8780"/>
        <n v="8656"/>
        <n v="6592"/>
        <n v="9585"/>
        <n v="9482"/>
        <n v="9338"/>
        <n v="9909"/>
        <n v="1512"/>
        <n v="9206"/>
        <n v="7578"/>
        <n v="907"/>
        <n v="9589"/>
        <n v="4031"/>
        <n v="8834"/>
        <n v="8271"/>
        <n v="44"/>
        <n v="9081"/>
        <n v="8202"/>
        <n v="1696"/>
        <n v="9766"/>
        <n v="9822"/>
        <n v="9272"/>
        <n v="4936"/>
        <n v="9681"/>
        <n v="5156"/>
        <n v="6357"/>
        <n v="2687"/>
        <n v="9686"/>
        <n v="6476"/>
        <n v="7730"/>
      </sharedItems>
    </cacheField>
    <cacheField name="5 YR CAGR" numFmtId="9">
      <sharedItems containsSemiMixedTypes="0" containsString="0" containsNumber="1" minValue="-0.72898466539472961" maxValue="3.3498147004699526" count="60">
        <n v="0.46352749292411066"/>
        <n v="0.25489826874508914"/>
        <n v="0.68595057009486848"/>
        <n v="0.79606828454142997"/>
        <n v="0.42582583880267388"/>
        <n v="0.390755806385503"/>
        <n v="-0.61139202601329412"/>
        <n v="0.57622554654037406"/>
        <n v="-0.29790601141591733"/>
        <n v="0.40734683274409145"/>
        <n v="-0.25247905109930902"/>
        <n v="0.3690560602470212"/>
        <n v="3.3498147004699526"/>
        <n v="0.81146879617010592"/>
        <n v="-0.55073921414194782"/>
        <n v="0.27407081068210992"/>
        <n v="0.17983468576187267"/>
        <n v="0.90588403033885334"/>
        <n v="-0.20956409258224717"/>
        <n v="2.2455667067018901"/>
        <n v="1.4232703532020747"/>
        <n v="0.64359095818904954"/>
        <n v="-0.53938981874158332"/>
        <n v="0.52294422157633269"/>
        <n v="1.0242801438529217"/>
        <n v="-0.37012221518144006"/>
        <n v="1.5203389637502625"/>
        <n v="-0.11575568185753915"/>
        <n v="0.86419779018759768"/>
        <n v="0.18148193130433588"/>
        <n v="0.36636455401735013"/>
        <n v="1.8142296888697582"/>
        <n v="-7.1596691853915484E-2"/>
        <n v="0.30577482876902251"/>
        <n v="0.71660086943635504"/>
        <n v="0.38456165928272146"/>
        <n v="0.91164163510334228"/>
        <n v="-0.33438519484677687"/>
        <n v="1.084072328017021"/>
        <n v="1.1188084145320056"/>
        <n v="-0.41679289513417705"/>
        <n v="0.74338775485751718"/>
        <n v="-0.17943016656995925"/>
        <n v="0.61767741115573149"/>
        <n v="1.0930046233022455"/>
        <n v="-0.72898466539472961"/>
        <n v="1.3475541667800686"/>
        <n v="0.57793816418173161"/>
        <n v="-0.33098339677163802"/>
        <n v="0.83041416010220881"/>
        <n v="0.60045892388204325"/>
        <n v="0.71094693671276654"/>
        <n v="-0.15736979056747447"/>
        <n v="0.63431246502429839"/>
        <n v="0.72970725225475852"/>
        <n v="1.6546701130112136"/>
        <n v="-0.23952671916055424"/>
        <n v="0.66412244620782168"/>
        <n v="0.58272982283102692"/>
        <n v="0.661634056133426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John Abraham" refreshedDate="45416.624378472225" createdVersion="7" refreshedVersion="7" minRefreshableVersion="3" recordCount="60" xr:uid="{65FFF1F8-F8C6-4F45-A1CA-894C503789BC}">
  <cacheSource type="worksheet">
    <worksheetSource ref="A4:Q64" sheet="Dataset"/>
  </cacheSource>
  <cacheFields count="17">
    <cacheField name="Account Name" numFmtId="0">
      <sharedItems/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/>
    </cacheField>
    <cacheField name="Product 1" numFmtId="0">
      <sharedItems/>
    </cacheField>
    <cacheField name="Product 2" numFmtId="0">
      <sharedItems/>
    </cacheField>
    <cacheField name="Product 3" numFmtId="0">
      <sharedItems/>
    </cacheField>
    <cacheField name="Social Media" numFmtId="0">
      <sharedItems/>
    </cacheField>
    <cacheField name="Coupons" numFmtId="0">
      <sharedItems/>
    </cacheField>
    <cacheField name="Catalog Inclusion" numFmtId="0">
      <sharedItems/>
    </cacheField>
    <cacheField name="Posters" numFmtId="0">
      <sharedItems/>
    </cacheField>
    <cacheField name="2017" numFmtId="0">
      <sharedItems containsSemiMixedTypes="0" containsString="0" containsNumber="1" containsInteger="1" minValue="24" maxValue="9791"/>
    </cacheField>
    <cacheField name="2018" numFmtId="0">
      <sharedItems containsSemiMixedTypes="0" containsString="0" containsNumber="1" containsInteger="1" minValue="286" maxValue="9610"/>
    </cacheField>
    <cacheField name="2019" numFmtId="0">
      <sharedItems containsSemiMixedTypes="0" containsString="0" containsNumber="1" containsInteger="1" minValue="747" maxValue="8390"/>
    </cacheField>
    <cacheField name="2020" numFmtId="0">
      <sharedItems containsSemiMixedTypes="0" containsString="0" containsNumber="1" containsInteger="1" minValue="338" maxValue="9024"/>
    </cacheField>
    <cacheField name="2021" numFmtId="0">
      <sharedItems containsSemiMixedTypes="0" containsString="0" containsNumber="1" containsInteger="1" minValue="44" maxValue="99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s v="(880) 283-6803"/>
    <x v="0"/>
    <s v="Yes"/>
    <s v="Yes"/>
    <s v="Yes"/>
    <s v="Yes"/>
    <s v="Yes"/>
    <s v="Yes"/>
    <s v="Yes"/>
    <x v="0"/>
    <x v="0"/>
    <x v="0"/>
    <x v="0"/>
    <x v="0"/>
    <x v="0"/>
  </r>
  <r>
    <x v="1"/>
    <x v="1"/>
    <x v="1"/>
    <s v="(711) 426-7350"/>
    <x v="0"/>
    <s v="Yes"/>
    <s v="Yes"/>
    <s v="Yes"/>
    <s v="No"/>
    <s v="Yes"/>
    <s v="Yes"/>
    <s v="Yes"/>
    <x v="1"/>
    <x v="1"/>
    <x v="1"/>
    <x v="1"/>
    <x v="1"/>
    <x v="1"/>
  </r>
  <r>
    <x v="2"/>
    <x v="2"/>
    <x v="2"/>
    <s v="(952) 952-5573"/>
    <x v="0"/>
    <s v="Yes"/>
    <s v="Yes"/>
    <s v="Yes"/>
    <s v="Yes"/>
    <s v="Yes"/>
    <s v="Yes"/>
    <s v="Yes"/>
    <x v="2"/>
    <x v="2"/>
    <x v="2"/>
    <x v="2"/>
    <x v="2"/>
    <x v="2"/>
  </r>
  <r>
    <x v="3"/>
    <x v="3"/>
    <x v="3"/>
    <s v="(491) 505-6064"/>
    <x v="0"/>
    <s v="Yes"/>
    <s v="Yes"/>
    <s v="Yes"/>
    <s v="Yes"/>
    <s v="Yes"/>
    <s v="Yes"/>
    <s v="Yes"/>
    <x v="3"/>
    <x v="3"/>
    <x v="3"/>
    <x v="3"/>
    <x v="3"/>
    <x v="3"/>
  </r>
  <r>
    <x v="4"/>
    <x v="4"/>
    <x v="4"/>
    <s v="(412) 570-0596"/>
    <x v="0"/>
    <s v="Yes"/>
    <s v="Yes"/>
    <s v="No"/>
    <s v="Yes"/>
    <s v="Yes"/>
    <s v="Yes"/>
    <s v="Yes"/>
    <x v="4"/>
    <x v="4"/>
    <x v="4"/>
    <x v="4"/>
    <x v="4"/>
    <x v="4"/>
  </r>
  <r>
    <x v="5"/>
    <x v="5"/>
    <x v="5"/>
    <s v="(594) 807-4187"/>
    <x v="0"/>
    <s v="Yes"/>
    <s v="Yes"/>
    <s v="Yes"/>
    <s v="No"/>
    <s v="Yes"/>
    <s v="Yes"/>
    <s v="No"/>
    <x v="5"/>
    <x v="5"/>
    <x v="5"/>
    <x v="5"/>
    <x v="5"/>
    <x v="5"/>
  </r>
  <r>
    <x v="6"/>
    <x v="6"/>
    <x v="6"/>
    <s v="(678) 294-8103"/>
    <x v="0"/>
    <s v="Yes"/>
    <s v="No"/>
    <s v="No"/>
    <s v="No"/>
    <s v="No"/>
    <s v="Yes"/>
    <s v="No"/>
    <x v="6"/>
    <x v="6"/>
    <x v="6"/>
    <x v="6"/>
    <x v="6"/>
    <x v="6"/>
  </r>
  <r>
    <x v="7"/>
    <x v="7"/>
    <x v="7"/>
    <s v="(305) 531-1310"/>
    <x v="0"/>
    <s v="Yes"/>
    <s v="No"/>
    <s v="Yes"/>
    <s v="Yes"/>
    <s v="No"/>
    <s v="Yes"/>
    <s v="No"/>
    <x v="7"/>
    <x v="7"/>
    <x v="7"/>
    <x v="7"/>
    <x v="7"/>
    <x v="7"/>
  </r>
  <r>
    <x v="8"/>
    <x v="8"/>
    <x v="8"/>
    <s v="(697) 543-0310"/>
    <x v="0"/>
    <s v="Yes"/>
    <s v="No"/>
    <s v="No"/>
    <s v="No"/>
    <s v="No"/>
    <s v="Yes"/>
    <s v="No"/>
    <x v="8"/>
    <x v="8"/>
    <x v="8"/>
    <x v="8"/>
    <x v="8"/>
    <x v="8"/>
  </r>
  <r>
    <x v="9"/>
    <x v="9"/>
    <x v="9"/>
    <s v="(277) 456-4626"/>
    <x v="0"/>
    <s v="Yes"/>
    <s v="Yes"/>
    <s v="No"/>
    <s v="Yes"/>
    <s v="No"/>
    <s v="Yes"/>
    <s v="No"/>
    <x v="9"/>
    <x v="9"/>
    <x v="9"/>
    <x v="9"/>
    <x v="9"/>
    <x v="9"/>
  </r>
  <r>
    <x v="10"/>
    <x v="10"/>
    <x v="10"/>
    <s v="(459) 968-9453"/>
    <x v="0"/>
    <s v="Yes"/>
    <s v="No"/>
    <s v="No"/>
    <s v="No"/>
    <s v="No"/>
    <s v="No"/>
    <s v="No"/>
    <x v="10"/>
    <x v="10"/>
    <x v="10"/>
    <x v="10"/>
    <x v="10"/>
    <x v="10"/>
  </r>
  <r>
    <x v="11"/>
    <x v="11"/>
    <x v="11"/>
    <s v="(313) 417-8968"/>
    <x v="0"/>
    <s v="Yes"/>
    <s v="No"/>
    <s v="No"/>
    <s v="No"/>
    <s v="No"/>
    <s v="No"/>
    <s v="No"/>
    <x v="11"/>
    <x v="11"/>
    <x v="11"/>
    <x v="11"/>
    <x v="11"/>
    <x v="11"/>
  </r>
  <r>
    <x v="12"/>
    <x v="12"/>
    <x v="12"/>
    <s v="(876) 653-1727"/>
    <x v="0"/>
    <s v="Yes"/>
    <s v="No"/>
    <s v="Yes"/>
    <s v="Yes"/>
    <s v="Yes"/>
    <s v="Yes"/>
    <s v="Yes"/>
    <x v="12"/>
    <x v="12"/>
    <x v="12"/>
    <x v="12"/>
    <x v="12"/>
    <x v="12"/>
  </r>
  <r>
    <x v="13"/>
    <x v="13"/>
    <x v="13"/>
    <s v="(628) 832-4986"/>
    <x v="0"/>
    <s v="Yes"/>
    <s v="Yes"/>
    <s v="Yes"/>
    <s v="Yes"/>
    <s v="Yes"/>
    <s v="Yes"/>
    <s v="Yes"/>
    <x v="13"/>
    <x v="13"/>
    <x v="13"/>
    <x v="13"/>
    <x v="13"/>
    <x v="13"/>
  </r>
  <r>
    <x v="14"/>
    <x v="14"/>
    <x v="14"/>
    <s v="(220) 929-0797"/>
    <x v="0"/>
    <s v="Yes"/>
    <s v="Yes"/>
    <s v="No"/>
    <s v="No"/>
    <s v="No"/>
    <s v="No"/>
    <s v="No"/>
    <x v="14"/>
    <x v="14"/>
    <x v="14"/>
    <x v="14"/>
    <x v="14"/>
    <x v="14"/>
  </r>
  <r>
    <x v="15"/>
    <x v="15"/>
    <x v="15"/>
    <s v="(248) 450-0797"/>
    <x v="1"/>
    <s v="Yes"/>
    <s v="Yes"/>
    <s v="No"/>
    <s v="No"/>
    <s v="No"/>
    <s v="No"/>
    <s v="No"/>
    <x v="15"/>
    <x v="15"/>
    <x v="15"/>
    <x v="15"/>
    <x v="15"/>
    <x v="15"/>
  </r>
  <r>
    <x v="16"/>
    <x v="16"/>
    <x v="16"/>
    <s v="(964) 214-3742"/>
    <x v="1"/>
    <s v="Yes"/>
    <s v="Yes"/>
    <s v="No"/>
    <s v="No"/>
    <s v="No"/>
    <s v="No"/>
    <s v="No"/>
    <x v="16"/>
    <x v="16"/>
    <x v="16"/>
    <x v="16"/>
    <x v="16"/>
    <x v="16"/>
  </r>
  <r>
    <x v="17"/>
    <x v="17"/>
    <x v="17"/>
    <s v="(831) 406-6300"/>
    <x v="1"/>
    <s v="Yes"/>
    <s v="Yes"/>
    <s v="No"/>
    <s v="Yes"/>
    <s v="No"/>
    <s v="Yes"/>
    <s v="No"/>
    <x v="17"/>
    <x v="17"/>
    <x v="17"/>
    <x v="17"/>
    <x v="17"/>
    <x v="17"/>
  </r>
  <r>
    <x v="18"/>
    <x v="18"/>
    <x v="18"/>
    <s v="(778) 387-0744"/>
    <x v="1"/>
    <s v="Yes"/>
    <s v="Yes"/>
    <s v="No"/>
    <s v="No"/>
    <s v="No"/>
    <s v="No"/>
    <s v="No"/>
    <x v="18"/>
    <x v="18"/>
    <x v="18"/>
    <x v="18"/>
    <x v="18"/>
    <x v="18"/>
  </r>
  <r>
    <x v="19"/>
    <x v="19"/>
    <x v="19"/>
    <s v="(617) 419-7996"/>
    <x v="1"/>
    <s v="Yes"/>
    <s v="Yes"/>
    <s v="No"/>
    <s v="Yes"/>
    <s v="No"/>
    <s v="Yes"/>
    <s v="No"/>
    <x v="19"/>
    <x v="19"/>
    <x v="19"/>
    <x v="19"/>
    <x v="19"/>
    <x v="19"/>
  </r>
  <r>
    <x v="20"/>
    <x v="20"/>
    <x v="20"/>
    <s v="(349) 801-7566"/>
    <x v="1"/>
    <s v="Yes"/>
    <s v="Yes"/>
    <s v="No"/>
    <s v="Yes"/>
    <s v="No"/>
    <s v="Yes"/>
    <s v="No"/>
    <x v="20"/>
    <x v="20"/>
    <x v="20"/>
    <x v="20"/>
    <x v="20"/>
    <x v="20"/>
  </r>
  <r>
    <x v="21"/>
    <x v="21"/>
    <x v="21"/>
    <s v="(784) 634-6873"/>
    <x v="1"/>
    <s v="Yes"/>
    <s v="Yes"/>
    <s v="No"/>
    <s v="Yes"/>
    <s v="No"/>
    <s v="Yes"/>
    <s v="No"/>
    <x v="21"/>
    <x v="21"/>
    <x v="21"/>
    <x v="21"/>
    <x v="21"/>
    <x v="21"/>
  </r>
  <r>
    <x v="22"/>
    <x v="22"/>
    <x v="22"/>
    <s v="(938) 752-9381"/>
    <x v="1"/>
    <s v="Yes"/>
    <s v="No"/>
    <s v="No"/>
    <s v="No"/>
    <s v="Yes"/>
    <s v="No"/>
    <s v="No"/>
    <x v="22"/>
    <x v="22"/>
    <x v="22"/>
    <x v="22"/>
    <x v="22"/>
    <x v="22"/>
  </r>
  <r>
    <x v="23"/>
    <x v="23"/>
    <x v="23"/>
    <s v="(253) 861-1301"/>
    <x v="1"/>
    <s v="Yes"/>
    <s v="Yes"/>
    <s v="No"/>
    <s v="Yes"/>
    <s v="Yes"/>
    <s v="Yes"/>
    <s v="No"/>
    <x v="23"/>
    <x v="23"/>
    <x v="23"/>
    <x v="23"/>
    <x v="23"/>
    <x v="23"/>
  </r>
  <r>
    <x v="24"/>
    <x v="24"/>
    <x v="24"/>
    <s v="(939) 738-6471"/>
    <x v="1"/>
    <s v="Yes"/>
    <s v="Yes"/>
    <s v="No"/>
    <s v="Yes"/>
    <s v="Yes"/>
    <s v="Yes"/>
    <s v="No"/>
    <x v="24"/>
    <x v="24"/>
    <x v="24"/>
    <x v="24"/>
    <x v="24"/>
    <x v="24"/>
  </r>
  <r>
    <x v="25"/>
    <x v="25"/>
    <x v="25"/>
    <s v="(754) 696-3109"/>
    <x v="1"/>
    <s v="Yes"/>
    <s v="No"/>
    <s v="No"/>
    <s v="No"/>
    <s v="Yes"/>
    <s v="No"/>
    <s v="No"/>
    <x v="25"/>
    <x v="25"/>
    <x v="25"/>
    <x v="25"/>
    <x v="25"/>
    <x v="25"/>
  </r>
  <r>
    <x v="26"/>
    <x v="26"/>
    <x v="26"/>
    <s v="(967) 547-1542"/>
    <x v="1"/>
    <s v="Yes"/>
    <s v="Yes"/>
    <s v="No"/>
    <s v="Yes"/>
    <s v="Yes"/>
    <s v="Yes"/>
    <s v="No"/>
    <x v="26"/>
    <x v="26"/>
    <x v="26"/>
    <x v="26"/>
    <x v="26"/>
    <x v="26"/>
  </r>
  <r>
    <x v="27"/>
    <x v="27"/>
    <x v="27"/>
    <s v="(743) 960-6716"/>
    <x v="1"/>
    <s v="Yes"/>
    <s v="Yes"/>
    <s v="No"/>
    <s v="No"/>
    <s v="No"/>
    <s v="No"/>
    <s v="No"/>
    <x v="27"/>
    <x v="27"/>
    <x v="27"/>
    <x v="27"/>
    <x v="27"/>
    <x v="27"/>
  </r>
  <r>
    <x v="28"/>
    <x v="28"/>
    <x v="28"/>
    <s v="(845) 304-6511"/>
    <x v="1"/>
    <s v="Yes"/>
    <s v="Yes"/>
    <s v="No"/>
    <s v="Yes"/>
    <s v="No"/>
    <s v="Yes"/>
    <s v="No"/>
    <x v="28"/>
    <x v="28"/>
    <x v="28"/>
    <x v="28"/>
    <x v="28"/>
    <x v="28"/>
  </r>
  <r>
    <x v="29"/>
    <x v="29"/>
    <x v="29"/>
    <s v="(886) 554-5339"/>
    <x v="1"/>
    <s v="Yes"/>
    <s v="Yes"/>
    <s v="No"/>
    <s v="No"/>
    <s v="No"/>
    <s v="No"/>
    <s v="No"/>
    <x v="29"/>
    <x v="29"/>
    <x v="29"/>
    <x v="29"/>
    <x v="29"/>
    <x v="29"/>
  </r>
  <r>
    <x v="30"/>
    <x v="30"/>
    <x v="30"/>
    <s v="(831) 581-1892"/>
    <x v="2"/>
    <s v="Yes"/>
    <s v="Yes"/>
    <s v="Yes"/>
    <s v="No"/>
    <s v="No"/>
    <s v="Yes"/>
    <s v="No"/>
    <x v="30"/>
    <x v="30"/>
    <x v="30"/>
    <x v="30"/>
    <x v="30"/>
    <x v="30"/>
  </r>
  <r>
    <x v="31"/>
    <x v="31"/>
    <x v="31"/>
    <s v="(571) 843-1746"/>
    <x v="2"/>
    <s v="Yes"/>
    <s v="Yes"/>
    <s v="Yes"/>
    <s v="Yes"/>
    <s v="Yes"/>
    <s v="Yes"/>
    <s v="No"/>
    <x v="31"/>
    <x v="31"/>
    <x v="31"/>
    <x v="31"/>
    <x v="31"/>
    <x v="31"/>
  </r>
  <r>
    <x v="32"/>
    <x v="32"/>
    <x v="32"/>
    <s v="(924) 516-6566"/>
    <x v="2"/>
    <s v="Yes"/>
    <s v="Yes"/>
    <s v="Yes"/>
    <s v="No"/>
    <s v="No"/>
    <s v="Yes"/>
    <s v="Yes"/>
    <x v="32"/>
    <x v="32"/>
    <x v="32"/>
    <x v="32"/>
    <x v="32"/>
    <x v="32"/>
  </r>
  <r>
    <x v="33"/>
    <x v="33"/>
    <x v="33"/>
    <s v="(247) 999-3394"/>
    <x v="2"/>
    <s v="Yes"/>
    <s v="Yes"/>
    <s v="Yes"/>
    <s v="No"/>
    <s v="No"/>
    <s v="Yes"/>
    <s v="Yes"/>
    <x v="33"/>
    <x v="33"/>
    <x v="33"/>
    <x v="33"/>
    <x v="33"/>
    <x v="33"/>
  </r>
  <r>
    <x v="34"/>
    <x v="34"/>
    <x v="34"/>
    <s v="(920) 451-3973"/>
    <x v="2"/>
    <s v="Yes"/>
    <s v="Yes"/>
    <s v="Yes"/>
    <s v="Yes"/>
    <s v="Yes"/>
    <s v="Yes"/>
    <s v="Yes"/>
    <x v="34"/>
    <x v="34"/>
    <x v="34"/>
    <x v="34"/>
    <x v="34"/>
    <x v="34"/>
  </r>
  <r>
    <x v="35"/>
    <x v="35"/>
    <x v="35"/>
    <s v="(258) 948-7479"/>
    <x v="2"/>
    <s v="Yes"/>
    <s v="Yes"/>
    <s v="Yes"/>
    <s v="No"/>
    <s v="No"/>
    <s v="Yes"/>
    <s v="Yes"/>
    <x v="35"/>
    <x v="35"/>
    <x v="35"/>
    <x v="35"/>
    <x v="35"/>
    <x v="35"/>
  </r>
  <r>
    <x v="36"/>
    <x v="36"/>
    <x v="36"/>
    <s v="(357) 532-0838"/>
    <x v="2"/>
    <s v="Yes"/>
    <s v="Yes"/>
    <s v="Yes"/>
    <s v="Yes"/>
    <s v="Yes"/>
    <s v="Yes"/>
    <s v="Yes"/>
    <x v="36"/>
    <x v="36"/>
    <x v="36"/>
    <x v="36"/>
    <x v="36"/>
    <x v="36"/>
  </r>
  <r>
    <x v="37"/>
    <x v="37"/>
    <x v="37"/>
    <s v="(454) 903-5770"/>
    <x v="2"/>
    <s v="Yes"/>
    <s v="No"/>
    <s v="No"/>
    <s v="No"/>
    <s v="No"/>
    <s v="Yes"/>
    <s v="Yes"/>
    <x v="37"/>
    <x v="37"/>
    <x v="37"/>
    <x v="37"/>
    <x v="37"/>
    <x v="37"/>
  </r>
  <r>
    <x v="38"/>
    <x v="38"/>
    <x v="38"/>
    <s v="(336) 448-7026"/>
    <x v="2"/>
    <s v="Yes"/>
    <s v="Yes"/>
    <s v="Yes"/>
    <s v="Yes"/>
    <s v="Yes"/>
    <s v="Yes"/>
    <s v="Yes"/>
    <x v="38"/>
    <x v="38"/>
    <x v="38"/>
    <x v="38"/>
    <x v="38"/>
    <x v="38"/>
  </r>
  <r>
    <x v="39"/>
    <x v="39"/>
    <x v="39"/>
    <s v="(242) 869-1226"/>
    <x v="2"/>
    <s v="Yes"/>
    <s v="Yes"/>
    <s v="Yes"/>
    <s v="Yes"/>
    <s v="Yes"/>
    <s v="Yes"/>
    <s v="Yes"/>
    <x v="39"/>
    <x v="39"/>
    <x v="39"/>
    <x v="39"/>
    <x v="39"/>
    <x v="39"/>
  </r>
  <r>
    <x v="40"/>
    <x v="40"/>
    <x v="40"/>
    <s v="(485) 453-8693"/>
    <x v="2"/>
    <s v="Yes"/>
    <s v="No"/>
    <s v="No"/>
    <s v="No"/>
    <s v="No"/>
    <s v="Yes"/>
    <s v="Yes"/>
    <x v="40"/>
    <x v="40"/>
    <x v="40"/>
    <x v="40"/>
    <x v="40"/>
    <x v="40"/>
  </r>
  <r>
    <x v="41"/>
    <x v="41"/>
    <x v="41"/>
    <s v="(691) 657-1498"/>
    <x v="2"/>
    <s v="Yes"/>
    <s v="Yes"/>
    <s v="Yes"/>
    <s v="Yes"/>
    <s v="Yes"/>
    <s v="Yes"/>
    <s v="Yes"/>
    <x v="41"/>
    <x v="41"/>
    <x v="41"/>
    <x v="41"/>
    <x v="41"/>
    <x v="41"/>
  </r>
  <r>
    <x v="42"/>
    <x v="42"/>
    <x v="42"/>
    <s v="(462) 693-6254"/>
    <x v="2"/>
    <s v="Yes"/>
    <s v="Yes"/>
    <s v="No"/>
    <s v="No"/>
    <s v="No"/>
    <s v="No"/>
    <s v="No"/>
    <x v="42"/>
    <x v="42"/>
    <x v="42"/>
    <x v="42"/>
    <x v="42"/>
    <x v="42"/>
  </r>
  <r>
    <x v="43"/>
    <x v="43"/>
    <x v="43"/>
    <s v="(881) 243-5276"/>
    <x v="2"/>
    <s v="Yes"/>
    <s v="Yes"/>
    <s v="Yes"/>
    <s v="Yes"/>
    <s v="No"/>
    <s v="No"/>
    <s v="No"/>
    <x v="43"/>
    <x v="43"/>
    <x v="43"/>
    <x v="43"/>
    <x v="43"/>
    <x v="43"/>
  </r>
  <r>
    <x v="44"/>
    <x v="44"/>
    <x v="44"/>
    <s v="(680) 628-4625"/>
    <x v="2"/>
    <s v="Yes"/>
    <s v="Yes"/>
    <s v="Yes"/>
    <s v="Yes"/>
    <s v="Yes"/>
    <s v="No"/>
    <s v="No"/>
    <x v="44"/>
    <x v="44"/>
    <x v="44"/>
    <x v="44"/>
    <x v="44"/>
    <x v="44"/>
  </r>
  <r>
    <x v="45"/>
    <x v="45"/>
    <x v="45"/>
    <s v="(685) 981-8556"/>
    <x v="3"/>
    <s v="Yes"/>
    <s v="No"/>
    <s v="No"/>
    <s v="No"/>
    <s v="No"/>
    <s v="Yes"/>
    <s v="No"/>
    <x v="45"/>
    <x v="45"/>
    <x v="45"/>
    <x v="45"/>
    <x v="45"/>
    <x v="45"/>
  </r>
  <r>
    <x v="46"/>
    <x v="46"/>
    <x v="46"/>
    <s v="(828) 840-2736"/>
    <x v="3"/>
    <s v="Yes"/>
    <s v="Yes"/>
    <s v="Yes"/>
    <s v="No"/>
    <s v="No"/>
    <s v="Yes"/>
    <s v="No"/>
    <x v="46"/>
    <x v="46"/>
    <x v="46"/>
    <x v="46"/>
    <x v="46"/>
    <x v="46"/>
  </r>
  <r>
    <x v="47"/>
    <x v="47"/>
    <x v="47"/>
    <s v="(931) 618-9558"/>
    <x v="3"/>
    <s v="Yes"/>
    <s v="Yes"/>
    <s v="Yes"/>
    <s v="No"/>
    <s v="No"/>
    <s v="Yes"/>
    <s v="No"/>
    <x v="47"/>
    <x v="47"/>
    <x v="47"/>
    <x v="47"/>
    <x v="47"/>
    <x v="47"/>
  </r>
  <r>
    <x v="48"/>
    <x v="48"/>
    <x v="48"/>
    <s v="(261) 690-0303"/>
    <x v="3"/>
    <s v="Yes"/>
    <s v="No"/>
    <s v="No"/>
    <s v="No"/>
    <s v="No"/>
    <s v="Yes"/>
    <s v="No"/>
    <x v="48"/>
    <x v="48"/>
    <x v="48"/>
    <x v="48"/>
    <x v="48"/>
    <x v="48"/>
  </r>
  <r>
    <x v="49"/>
    <x v="49"/>
    <x v="49"/>
    <s v="(597) 701-9429"/>
    <x v="3"/>
    <s v="Yes"/>
    <s v="Yes"/>
    <s v="Yes"/>
    <s v="No"/>
    <s v="No"/>
    <s v="Yes"/>
    <s v="No"/>
    <x v="49"/>
    <x v="49"/>
    <x v="49"/>
    <x v="49"/>
    <x v="49"/>
    <x v="49"/>
  </r>
  <r>
    <x v="50"/>
    <x v="50"/>
    <x v="50"/>
    <s v="(609) 345-8163"/>
    <x v="3"/>
    <s v="Yes"/>
    <s v="Yes"/>
    <s v="Yes"/>
    <s v="No"/>
    <s v="No"/>
    <s v="Yes"/>
    <s v="No"/>
    <x v="50"/>
    <x v="50"/>
    <x v="50"/>
    <x v="50"/>
    <x v="50"/>
    <x v="50"/>
  </r>
  <r>
    <x v="51"/>
    <x v="51"/>
    <x v="51"/>
    <s v="(381) 643-1230"/>
    <x v="3"/>
    <s v="Yes"/>
    <s v="Yes"/>
    <s v="Yes"/>
    <s v="No"/>
    <s v="No"/>
    <s v="Yes"/>
    <s v="No"/>
    <x v="51"/>
    <x v="51"/>
    <x v="51"/>
    <x v="51"/>
    <x v="51"/>
    <x v="51"/>
  </r>
  <r>
    <x v="52"/>
    <x v="52"/>
    <x v="52"/>
    <s v="(293) 473-1512"/>
    <x v="3"/>
    <s v="Yes"/>
    <s v="Yes"/>
    <s v="No"/>
    <s v="No"/>
    <s v="No"/>
    <s v="Yes"/>
    <s v="No"/>
    <x v="52"/>
    <x v="52"/>
    <x v="52"/>
    <x v="52"/>
    <x v="52"/>
    <x v="52"/>
  </r>
  <r>
    <x v="53"/>
    <x v="53"/>
    <x v="53"/>
    <s v="(459) 261-2301"/>
    <x v="3"/>
    <s v="Yes"/>
    <s v="Yes"/>
    <s v="Yes"/>
    <s v="No"/>
    <s v="No"/>
    <s v="Yes"/>
    <s v="No"/>
    <x v="53"/>
    <x v="53"/>
    <x v="53"/>
    <x v="53"/>
    <x v="53"/>
    <x v="53"/>
  </r>
  <r>
    <x v="54"/>
    <x v="54"/>
    <x v="54"/>
    <s v="(936) 816-9148"/>
    <x v="3"/>
    <s v="Yes"/>
    <s v="No"/>
    <s v="No"/>
    <s v="No"/>
    <s v="No"/>
    <s v="Yes"/>
    <s v="No"/>
    <x v="54"/>
    <x v="54"/>
    <x v="54"/>
    <x v="54"/>
    <x v="54"/>
    <x v="54"/>
  </r>
  <r>
    <x v="55"/>
    <x v="55"/>
    <x v="55"/>
    <s v="(201) 363-0653"/>
    <x v="3"/>
    <s v="Yes"/>
    <s v="Yes"/>
    <s v="Yes"/>
    <s v="No"/>
    <s v="No"/>
    <s v="Yes"/>
    <s v="No"/>
    <x v="55"/>
    <x v="55"/>
    <x v="55"/>
    <x v="55"/>
    <x v="55"/>
    <x v="55"/>
  </r>
  <r>
    <x v="56"/>
    <x v="56"/>
    <x v="56"/>
    <s v="(237) 890-0247"/>
    <x v="3"/>
    <s v="Yes"/>
    <s v="No"/>
    <s v="No"/>
    <s v="No"/>
    <s v="No"/>
    <s v="No"/>
    <s v="No"/>
    <x v="56"/>
    <x v="56"/>
    <x v="56"/>
    <x v="56"/>
    <x v="56"/>
    <x v="56"/>
  </r>
  <r>
    <x v="57"/>
    <x v="57"/>
    <x v="57"/>
    <s v="(488) 656-0761"/>
    <x v="3"/>
    <s v="Yes"/>
    <s v="Yes"/>
    <s v="Yes"/>
    <s v="No"/>
    <s v="No"/>
    <s v="No"/>
    <s v="No"/>
    <x v="57"/>
    <x v="57"/>
    <x v="57"/>
    <x v="57"/>
    <x v="57"/>
    <x v="57"/>
  </r>
  <r>
    <x v="58"/>
    <x v="58"/>
    <x v="58"/>
    <s v="(650) 848-8284"/>
    <x v="3"/>
    <s v="Yes"/>
    <s v="Yes"/>
    <s v="Yes"/>
    <s v="No"/>
    <s v="No"/>
    <s v="No"/>
    <s v="No"/>
    <x v="58"/>
    <x v="58"/>
    <x v="58"/>
    <x v="58"/>
    <x v="58"/>
    <x v="58"/>
  </r>
  <r>
    <x v="59"/>
    <x v="59"/>
    <x v="59"/>
    <s v="(980) 437-1451"/>
    <x v="3"/>
    <s v="Yes"/>
    <s v="Yes"/>
    <s v="Yes"/>
    <s v="No"/>
    <s v="No"/>
    <s v="No"/>
    <s v="No"/>
    <x v="59"/>
    <x v="59"/>
    <x v="59"/>
    <x v="59"/>
    <x v="59"/>
    <x v="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SB 1"/>
    <s v="2131 Patterson Road, Brooklyn NY 11201"/>
    <s v="Dorothy Rizzo"/>
    <s v="(880) 283-6803"/>
    <s v="Small Business"/>
    <s v="Yes"/>
    <s v="Yes"/>
    <s v="Yes"/>
    <s v="Yes"/>
    <s v="Yes"/>
    <s v="Yes"/>
    <s v="Yes"/>
    <n v="1982"/>
    <n v="5388"/>
    <n v="7063"/>
    <n v="7208"/>
    <n v="9093"/>
  </r>
  <r>
    <s v="SB 2"/>
    <s v="3685 Morningview Lane, New York NY 10013"/>
    <s v="Lawson Moore"/>
    <s v="(711) 426-7350"/>
    <s v="Small Business"/>
    <s v="Yes"/>
    <s v="Yes"/>
    <s v="Yes"/>
    <s v="No"/>
    <s v="Yes"/>
    <s v="Yes"/>
    <s v="Yes"/>
    <n v="2786"/>
    <n v="3804"/>
    <n v="4121"/>
    <n v="6210"/>
    <n v="6909"/>
  </r>
  <r>
    <s v="SB 3"/>
    <s v="2285 Ladybug Drive, New York NY 10013"/>
    <s v="Vin Hudson"/>
    <s v="(952) 952-5573"/>
    <s v="Small Business"/>
    <s v="Yes"/>
    <s v="Yes"/>
    <s v="Yes"/>
    <s v="Yes"/>
    <s v="Yes"/>
    <s v="Yes"/>
    <s v="Yes"/>
    <n v="1209"/>
    <n v="1534"/>
    <n v="1634"/>
    <n v="4302"/>
    <n v="9768"/>
  </r>
  <r>
    <s v="SB 4"/>
    <s v="2930 Southern Street, New York NY 10005"/>
    <s v="Susana Huels"/>
    <s v="(491) 505-6064"/>
    <s v="Small Business"/>
    <s v="Yes"/>
    <s v="Yes"/>
    <s v="Yes"/>
    <s v="Yes"/>
    <s v="Yes"/>
    <s v="Yes"/>
    <s v="Yes"/>
    <n v="906"/>
    <n v="1251"/>
    <n v="2897"/>
    <n v="4499"/>
    <n v="9428"/>
  </r>
  <r>
    <s v="SB 5"/>
    <s v="2807 Geraldine Lane, New York NY 10004"/>
    <s v="Shanna Hettinger"/>
    <s v="(412) 570-0596"/>
    <s v="Small Business"/>
    <s v="Yes"/>
    <s v="Yes"/>
    <s v="No"/>
    <s v="Yes"/>
    <s v="Yes"/>
    <s v="Yes"/>
    <s v="Yes"/>
    <n v="1421"/>
    <n v="1893"/>
    <n v="2722"/>
    <n v="4410"/>
    <n v="5873"/>
  </r>
  <r>
    <s v="SB 6"/>
    <s v="7778 Cherry Road, Bronx NY 10467"/>
    <s v="Roy McGlynn"/>
    <s v="(594) 807-4187"/>
    <s v="Small Business"/>
    <s v="Yes"/>
    <s v="Yes"/>
    <s v="Yes"/>
    <s v="No"/>
    <s v="Yes"/>
    <s v="Yes"/>
    <s v="No"/>
    <n v="2341"/>
    <n v="6105"/>
    <n v="7777"/>
    <n v="7891"/>
    <n v="8758"/>
  </r>
  <r>
    <s v="SB 7"/>
    <s v="48 Winchester Avenue, New York NY 10024"/>
    <s v="Lorena Posacco"/>
    <s v="(678) 294-8103"/>
    <s v="Small Business"/>
    <s v="Yes"/>
    <s v="No"/>
    <s v="No"/>
    <s v="No"/>
    <s v="No"/>
    <s v="Yes"/>
    <s v="No"/>
    <n v="9252"/>
    <n v="8499"/>
    <n v="991"/>
    <n v="448"/>
    <n v="211"/>
  </r>
  <r>
    <s v="SB 8"/>
    <s v="8735 Squaw Creek Drive, Brooklyn NY 11214"/>
    <s v="Juanita Wisozk"/>
    <s v="(305) 531-1310"/>
    <s v="Small Business"/>
    <s v="Yes"/>
    <s v="No"/>
    <s v="Yes"/>
    <s v="Yes"/>
    <s v="No"/>
    <s v="Yes"/>
    <s v="No"/>
    <n v="1581"/>
    <n v="4799"/>
    <n v="6582"/>
    <n v="9024"/>
    <n v="9759"/>
  </r>
  <r>
    <s v="SB 9"/>
    <s v="267 Third Road, New York NY 10034"/>
    <s v="Velma Riley"/>
    <s v="(697) 543-0310"/>
    <s v="Small Business"/>
    <s v="Yes"/>
    <s v="No"/>
    <s v="No"/>
    <s v="No"/>
    <s v="No"/>
    <s v="Yes"/>
    <s v="No"/>
    <n v="9766"/>
    <n v="8049"/>
    <n v="5556"/>
    <n v="5202"/>
    <n v="2373"/>
  </r>
  <r>
    <s v="SB 10"/>
    <s v="102 Coffee Court, Bronx NY 10461"/>
    <s v="Holly Gaines"/>
    <s v="(277) 456-4626"/>
    <s v="Small Business"/>
    <s v="Yes"/>
    <s v="Yes"/>
    <s v="No"/>
    <s v="Yes"/>
    <s v="No"/>
    <s v="Yes"/>
    <s v="No"/>
    <n v="1530"/>
    <n v="1620"/>
    <n v="2027"/>
    <n v="4881"/>
    <n v="6002"/>
  </r>
  <r>
    <s v="SB 11"/>
    <s v="44 W. Pheasant Street, Brooklyn NY 11233"/>
    <s v="Gary Brown"/>
    <s v="(459) 968-9453"/>
    <s v="Small Business"/>
    <s v="Yes"/>
    <s v="No"/>
    <s v="No"/>
    <s v="No"/>
    <s v="No"/>
    <s v="No"/>
    <s v="No"/>
    <n v="7555"/>
    <n v="6551"/>
    <n v="5188"/>
    <n v="3436"/>
    <n v="2359"/>
  </r>
  <r>
    <s v="SB 12"/>
    <s v="7488 N. Marconi Ave, Brooklyn NY 11237"/>
    <s v="Jeffrey Akins"/>
    <s v="(313) 417-8968"/>
    <s v="Small Business"/>
    <s v="Yes"/>
    <s v="No"/>
    <s v="No"/>
    <s v="No"/>
    <s v="No"/>
    <s v="No"/>
    <s v="No"/>
    <n v="1532"/>
    <n v="2678"/>
    <n v="4068"/>
    <n v="4278"/>
    <n v="5382"/>
  </r>
  <r>
    <s v="SB 13"/>
    <s v="9575 Shipley Court, Brooklyn NY 11201"/>
    <s v="Tim Young"/>
    <s v="(876) 653-1727"/>
    <s v="Small Business"/>
    <s v="Yes"/>
    <s v="No"/>
    <s v="Yes"/>
    <s v="Yes"/>
    <s v="Yes"/>
    <s v="Yes"/>
    <s v="Yes"/>
    <n v="24"/>
    <n v="1797"/>
    <n v="3548"/>
    <n v="3668"/>
    <n v="8592"/>
  </r>
  <r>
    <s v="SB 14"/>
    <s v="8156 Lake View Street, New York, NY 10025"/>
    <s v="Debra Kroll"/>
    <s v="(628) 832-4986"/>
    <s v="Small Business"/>
    <s v="Yes"/>
    <s v="Yes"/>
    <s v="Yes"/>
    <s v="Yes"/>
    <s v="Yes"/>
    <s v="Yes"/>
    <s v="Yes"/>
    <n v="861"/>
    <n v="1314"/>
    <n v="1810"/>
    <n v="6510"/>
    <n v="9271"/>
  </r>
  <r>
    <s v="SB 15"/>
    <s v="44 Madison Dr, New York NY 10032"/>
    <s v="Kelly Boyd"/>
    <s v="(220) 929-0797"/>
    <s v="Small Business"/>
    <s v="Yes"/>
    <s v="Yes"/>
    <s v="No"/>
    <s v="No"/>
    <s v="No"/>
    <s v="No"/>
    <s v="No"/>
    <n v="9058"/>
    <n v="4839"/>
    <n v="4776"/>
    <n v="4024"/>
    <n v="369"/>
  </r>
  <r>
    <s v="MB 1"/>
    <s v="9848 Linden St, New York NY 10011"/>
    <s v="Dan Hill"/>
    <s v="(248) 450-0797"/>
    <s v="Medium Business"/>
    <s v="Yes"/>
    <s v="Yes"/>
    <s v="No"/>
    <s v="No"/>
    <s v="No"/>
    <s v="No"/>
    <s v="No"/>
    <n v="3501"/>
    <n v="7079"/>
    <n v="7438"/>
    <n v="7443"/>
    <n v="9225"/>
  </r>
  <r>
    <s v="MB 2"/>
    <s v="805 South Pilgrim Court, Brooklyn NY 11225"/>
    <s v="Javier George"/>
    <s v="(964) 214-3742"/>
    <s v="Medium Business"/>
    <s v="Yes"/>
    <s v="Yes"/>
    <s v="No"/>
    <s v="No"/>
    <s v="No"/>
    <s v="No"/>
    <s v="No"/>
    <n v="3916"/>
    <n v="4218"/>
    <n v="5072"/>
    <n v="5201"/>
    <n v="7588"/>
  </r>
  <r>
    <s v="MB 3"/>
    <s v="9132 Redwood Rd, Bronx NY 10466"/>
    <s v="Christopher Evans"/>
    <s v="(831) 406-6300"/>
    <s v="Medium Business"/>
    <s v="Yes"/>
    <s v="Yes"/>
    <s v="No"/>
    <s v="Yes"/>
    <s v="No"/>
    <s v="Yes"/>
    <s v="No"/>
    <n v="700"/>
    <n v="5721"/>
    <n v="6247"/>
    <n v="8495"/>
    <n v="9236"/>
  </r>
  <r>
    <s v="MB 4"/>
    <s v="3 Warren Drive, New York NY 10040"/>
    <s v="Julie Ross"/>
    <s v="(778) 387-0744"/>
    <s v="Medium Business"/>
    <s v="Yes"/>
    <s v="Yes"/>
    <s v="No"/>
    <s v="No"/>
    <s v="No"/>
    <s v="No"/>
    <s v="No"/>
    <n v="9773"/>
    <n v="9179"/>
    <n v="8390"/>
    <n v="8256"/>
    <n v="3815"/>
  </r>
  <r>
    <s v="MB 5"/>
    <s v="402 Bridgeton Lane, Bronx NY 10468"/>
    <s v="Bill Callahan"/>
    <s v="(617) 419-7996"/>
    <s v="Medium Business"/>
    <s v="Yes"/>
    <s v="Yes"/>
    <s v="No"/>
    <s v="Yes"/>
    <s v="No"/>
    <s v="Yes"/>
    <s v="No"/>
    <n v="73"/>
    <n v="3485"/>
    <n v="4592"/>
    <n v="5143"/>
    <n v="8100"/>
  </r>
  <r>
    <s v="MB 6"/>
    <s v="6 E. Nichols Ave, New York NY 10027"/>
    <s v="Anthony Brooks"/>
    <s v="(349) 801-7566"/>
    <s v="Medium Business"/>
    <s v="Yes"/>
    <s v="Yes"/>
    <s v="No"/>
    <s v="Yes"/>
    <s v="No"/>
    <s v="Yes"/>
    <s v="No"/>
    <n v="238"/>
    <n v="1235"/>
    <n v="1822"/>
    <n v="7074"/>
    <n v="8207"/>
  </r>
  <r>
    <s v="MB 7"/>
    <s v="323 North Edgewood St, Bronx NY 10457"/>
    <s v="Charlotte Leroux"/>
    <s v="(784) 634-6873"/>
    <s v="Medium Business"/>
    <s v="Yes"/>
    <s v="Yes"/>
    <s v="No"/>
    <s v="Yes"/>
    <s v="No"/>
    <s v="Yes"/>
    <s v="No"/>
    <n v="1368"/>
    <n v="3447"/>
    <n v="4535"/>
    <n v="5476"/>
    <n v="9983"/>
  </r>
  <r>
    <s v="MB 8"/>
    <s v="484 Thorne St, New York NY 10128"/>
    <s v="Nina Coulter"/>
    <s v="(938) 752-9381"/>
    <s v="Medium Business"/>
    <s v="Yes"/>
    <s v="No"/>
    <s v="No"/>
    <s v="No"/>
    <s v="Yes"/>
    <s v="No"/>
    <s v="No"/>
    <n v="8331"/>
    <n v="7667"/>
    <n v="5952"/>
    <n v="1998"/>
    <n v="375"/>
  </r>
  <r>
    <s v="MB 9"/>
    <s v="861 Gonzales Lane, Bronx NY 10472"/>
    <s v="Mia Ang"/>
    <s v="(253) 861-1301"/>
    <s v="Medium Business"/>
    <s v="Yes"/>
    <s v="Yes"/>
    <s v="No"/>
    <s v="Yes"/>
    <s v="Yes"/>
    <s v="Yes"/>
    <s v="No"/>
    <n v="1779"/>
    <n v="2124"/>
    <n v="2844"/>
    <n v="6877"/>
    <n v="9570"/>
  </r>
  <r>
    <s v="MB 10"/>
    <s v="267 Randall Mill Dr, New York NY 10033"/>
    <s v="Kathy Rogers"/>
    <s v="(939) 738-6471"/>
    <s v="Medium Business"/>
    <s v="Yes"/>
    <s v="Yes"/>
    <s v="No"/>
    <s v="Yes"/>
    <s v="Yes"/>
    <s v="Yes"/>
    <s v="No"/>
    <n v="570"/>
    <n v="1322"/>
    <n v="7279"/>
    <n v="8443"/>
    <n v="9571"/>
  </r>
  <r>
    <s v="MB 11"/>
    <s v="12 Lees Creek St, Brooklyn NY 11211"/>
    <s v="Rita Varga"/>
    <s v="(754) 696-3109"/>
    <s v="Medium Business"/>
    <s v="Yes"/>
    <s v="No"/>
    <s v="No"/>
    <s v="No"/>
    <s v="Yes"/>
    <s v="No"/>
    <s v="No"/>
    <n v="6156"/>
    <n v="6110"/>
    <n v="5791"/>
    <n v="1759"/>
    <n v="969"/>
  </r>
  <r>
    <s v="MB 12"/>
    <s v="240 W. Manhattan St, Bronx NY 10462"/>
    <s v="Mel Berkowitz"/>
    <s v="(967) 547-1542"/>
    <s v="Medium Business"/>
    <s v="Yes"/>
    <s v="Yes"/>
    <s v="No"/>
    <s v="Yes"/>
    <s v="Yes"/>
    <s v="Yes"/>
    <s v="No"/>
    <n v="209"/>
    <n v="621"/>
    <n v="3098"/>
    <n v="7118"/>
    <n v="8433"/>
  </r>
  <r>
    <s v="MB 13"/>
    <s v="62 Lower River Road, Staten Island, NY 10306"/>
    <s v="Debra Martin"/>
    <s v="(743) 960-6716"/>
    <s v="Medium Business"/>
    <s v="Yes"/>
    <s v="Yes"/>
    <s v="No"/>
    <s v="No"/>
    <s v="No"/>
    <s v="No"/>
    <s v="No"/>
    <n v="6309"/>
    <n v="6227"/>
    <n v="5123"/>
    <n v="4968"/>
    <n v="3857"/>
  </r>
  <r>
    <s v="MB 14"/>
    <s v="48 S. Brandywine St, New York NY 10002"/>
    <s v="Deshaun Fletcher"/>
    <s v="(845) 304-6511"/>
    <s v="Medium Business"/>
    <s v="Yes"/>
    <s v="Yes"/>
    <s v="No"/>
    <s v="Yes"/>
    <s v="No"/>
    <s v="Yes"/>
    <s v="No"/>
    <n v="712"/>
    <n v="4182"/>
    <n v="6087"/>
    <n v="7494"/>
    <n v="8599"/>
  </r>
  <r>
    <s v="MB 15"/>
    <s v="5 Tallwood St, Brooklyn NY 11233"/>
    <s v="Kari Lenz"/>
    <s v="(886) 554-5339"/>
    <s v="Medium Business"/>
    <s v="Yes"/>
    <s v="Yes"/>
    <s v="No"/>
    <s v="No"/>
    <s v="No"/>
    <s v="No"/>
    <s v="No"/>
    <n v="2390"/>
    <n v="2415"/>
    <n v="3461"/>
    <n v="3850"/>
    <n v="4657"/>
  </r>
  <r>
    <s v="OR 1"/>
    <s v="77 Stillwater St, Brooklyn NY 11213"/>
    <s v="John Mackey"/>
    <s v="(831) 581-1892"/>
    <s v="Online Retailer"/>
    <s v="Yes"/>
    <s v="Yes"/>
    <s v="Yes"/>
    <s v="No"/>
    <s v="No"/>
    <s v="Yes"/>
    <s v="No"/>
    <n v="2519"/>
    <n v="3938"/>
    <n v="5190"/>
    <n v="8203"/>
    <n v="8780"/>
  </r>
  <r>
    <s v="OR 2"/>
    <s v="7061 Bishop St, Yonkers NY 10701"/>
    <s v="Raymond Heywin"/>
    <s v="(571) 843-1746"/>
    <s v="Online Retailer"/>
    <s v="Yes"/>
    <s v="Yes"/>
    <s v="Yes"/>
    <s v="Yes"/>
    <s v="Yes"/>
    <s v="Yes"/>
    <s v="No"/>
    <n v="138"/>
    <n v="286"/>
    <n v="6750"/>
    <n v="8254"/>
    <n v="8656"/>
  </r>
  <r>
    <s v="OR 3"/>
    <s v="7223 Cedarwood Ave, Brooklyn NY 11221"/>
    <s v="Janie Roberson"/>
    <s v="(924) 516-6566"/>
    <s v="Online Retailer"/>
    <s v="Yes"/>
    <s v="Yes"/>
    <s v="Yes"/>
    <s v="No"/>
    <s v="No"/>
    <s v="Yes"/>
    <s v="Yes"/>
    <n v="8873"/>
    <n v="8484"/>
    <n v="7883"/>
    <n v="7499"/>
    <n v="6592"/>
  </r>
  <r>
    <s v="OR 4"/>
    <s v="62 Lafayette Ave, Bronx NY 10462"/>
    <s v="Brooke Hayes"/>
    <s v="(247) 999-3394"/>
    <s v="Online Retailer"/>
    <s v="Yes"/>
    <s v="Yes"/>
    <s v="Yes"/>
    <s v="No"/>
    <s v="No"/>
    <s v="Yes"/>
    <s v="Yes"/>
    <n v="3297"/>
    <n v="4866"/>
    <n v="4928"/>
    <n v="8451"/>
    <n v="9585"/>
  </r>
  <r>
    <s v="OR 5"/>
    <s v="7839 Elm St, Staten Island NY 10306"/>
    <s v="Lee Niemeyer"/>
    <s v="(920) 451-3973"/>
    <s v="Online Retailer"/>
    <s v="Yes"/>
    <s v="Yes"/>
    <s v="Yes"/>
    <s v="Yes"/>
    <s v="Yes"/>
    <s v="Yes"/>
    <s v="Yes"/>
    <n v="1092"/>
    <n v="3140"/>
    <n v="4123"/>
    <n v="4366"/>
    <n v="9482"/>
  </r>
  <r>
    <s v="OR 6"/>
    <s v="429 Stonybrook Dr, Brooklyn NY 11203"/>
    <s v="Stephen Harris"/>
    <s v="(258) 948-7479"/>
    <s v="Online Retailer"/>
    <s v="Yes"/>
    <s v="Yes"/>
    <s v="Yes"/>
    <s v="No"/>
    <s v="No"/>
    <s v="Yes"/>
    <s v="Yes"/>
    <n v="2541"/>
    <n v="3794"/>
    <n v="3984"/>
    <n v="8803"/>
    <n v="9338"/>
  </r>
  <r>
    <s v="OR 7"/>
    <s v="640 Beechwood Dr, Bronx NY 10461"/>
    <s v="Juan Scott"/>
    <s v="(357) 532-0838"/>
    <s v="Online Retailer"/>
    <s v="Yes"/>
    <s v="Yes"/>
    <s v="Yes"/>
    <s v="Yes"/>
    <s v="Yes"/>
    <s v="Yes"/>
    <s v="Yes"/>
    <n v="742"/>
    <n v="3751"/>
    <n v="4423"/>
    <n v="8733"/>
    <n v="9909"/>
  </r>
  <r>
    <s v="OR 8"/>
    <s v="9453 N. Wagon Lane, Brooklyn NY 11237"/>
    <s v="Kurt Issacs"/>
    <s v="(454) 903-5770"/>
    <s v="Online Retailer"/>
    <s v="Yes"/>
    <s v="No"/>
    <s v="No"/>
    <s v="No"/>
    <s v="No"/>
    <s v="Yes"/>
    <s v="Yes"/>
    <n v="7703"/>
    <n v="6957"/>
    <n v="3898"/>
    <n v="1857"/>
    <n v="1512"/>
  </r>
  <r>
    <s v="OR 9"/>
    <s v="81 San Carlos Road, Bronx NY 10463"/>
    <s v="Dominique Johnson"/>
    <s v="(336) 448-7026"/>
    <s v="Online Retailer"/>
    <s v="Yes"/>
    <s v="Yes"/>
    <s v="Yes"/>
    <s v="Yes"/>
    <s v="Yes"/>
    <s v="Yes"/>
    <s v="Yes"/>
    <n v="488"/>
    <n v="5535"/>
    <n v="5775"/>
    <n v="7661"/>
    <n v="9206"/>
  </r>
  <r>
    <s v="OR 10"/>
    <s v="596 Coffee St, Bronx NY 10472"/>
    <s v="Larry Alaimo"/>
    <s v="(242) 869-1226"/>
    <s v="Online Retailer"/>
    <s v="Yes"/>
    <s v="Yes"/>
    <s v="Yes"/>
    <s v="Yes"/>
    <s v="Yes"/>
    <s v="Yes"/>
    <s v="Yes"/>
    <n v="376"/>
    <n v="889"/>
    <n v="4373"/>
    <n v="6803"/>
    <n v="7578"/>
  </r>
  <r>
    <s v="OR 11"/>
    <s v="92 Princess St, New York NY 10033"/>
    <s v="Carlos Moya"/>
    <s v="(485) 453-8693"/>
    <s v="Online Retailer"/>
    <s v="Yes"/>
    <s v="No"/>
    <s v="No"/>
    <s v="No"/>
    <s v="No"/>
    <s v="Yes"/>
    <s v="Yes"/>
    <n v="7840"/>
    <n v="5804"/>
    <n v="4259"/>
    <n v="4243"/>
    <n v="907"/>
  </r>
  <r>
    <s v="OR 12"/>
    <s v="9151 River St, Brooklyn NY 11230"/>
    <s v="Shaun Salvatore"/>
    <s v="(691) 657-1498"/>
    <s v="Online Retailer"/>
    <s v="Yes"/>
    <s v="Yes"/>
    <s v="Yes"/>
    <s v="Yes"/>
    <s v="Yes"/>
    <s v="Yes"/>
    <s v="Yes"/>
    <n v="1038"/>
    <n v="3615"/>
    <n v="3712"/>
    <n v="5819"/>
    <n v="9589"/>
  </r>
  <r>
    <s v="OR 13"/>
    <s v="424 Hall Ave, New York NY 10128"/>
    <s v="Annie Fuentes"/>
    <s v="(462) 693-6254"/>
    <s v="Online Retailer"/>
    <s v="Yes"/>
    <s v="Yes"/>
    <s v="No"/>
    <s v="No"/>
    <s v="No"/>
    <s v="No"/>
    <s v="No"/>
    <n v="8891"/>
    <n v="5952"/>
    <n v="5914"/>
    <n v="5405"/>
    <n v="4031"/>
  </r>
  <r>
    <s v="OR 14"/>
    <s v="81 Crescent St, Brooklyn NY 11210"/>
    <s v="Maria Sawyer"/>
    <s v="(881) 243-5276"/>
    <s v="Online Retailer"/>
    <s v="Yes"/>
    <s v="Yes"/>
    <s v="Yes"/>
    <s v="Yes"/>
    <s v="No"/>
    <s v="No"/>
    <s v="No"/>
    <n v="1290"/>
    <n v="4033"/>
    <n v="6956"/>
    <n v="7929"/>
    <n v="8834"/>
  </r>
  <r>
    <s v="OR 15"/>
    <s v="7217 Birch Hill Dr, New York NY 10009"/>
    <s v="Darnell Straughter"/>
    <s v="(680) 628-4625"/>
    <s v="Online Retailer"/>
    <s v="Yes"/>
    <s v="Yes"/>
    <s v="Yes"/>
    <s v="Yes"/>
    <s v="Yes"/>
    <s v="No"/>
    <s v="No"/>
    <n v="431"/>
    <n v="6231"/>
    <n v="7478"/>
    <n v="8039"/>
    <n v="8271"/>
  </r>
  <r>
    <s v="WD 1"/>
    <s v="7184 Center Court, Brooklyn NY 11208"/>
    <s v="Richard Breaux"/>
    <s v="(685) 981-8556"/>
    <s v="Wholesale Distributor"/>
    <s v="Yes"/>
    <s v="No"/>
    <s v="No"/>
    <s v="No"/>
    <s v="No"/>
    <s v="Yes"/>
    <s v="No"/>
    <n v="8156"/>
    <n v="1245"/>
    <n v="791"/>
    <n v="338"/>
    <n v="44"/>
  </r>
  <r>
    <s v="WD 2"/>
    <s v="815 2nd St, New York NY 10028"/>
    <s v="Craig Collins"/>
    <s v="(828) 840-2736"/>
    <s v="Wholesale Distributor"/>
    <s v="Yes"/>
    <s v="Yes"/>
    <s v="Yes"/>
    <s v="No"/>
    <s v="No"/>
    <s v="Yes"/>
    <s v="No"/>
    <n v="299"/>
    <n v="657"/>
    <n v="6238"/>
    <n v="8922"/>
    <n v="9081"/>
  </r>
  <r>
    <s v="WD 3"/>
    <s v="9875 Franklin Rd, Brooklyn NY 11223"/>
    <s v="Donna Lam"/>
    <s v="(931) 618-9558"/>
    <s v="Wholesale Distributor"/>
    <s v="Yes"/>
    <s v="Yes"/>
    <s v="Yes"/>
    <s v="No"/>
    <s v="No"/>
    <s v="Yes"/>
    <s v="No"/>
    <n v="1323"/>
    <n v="4963"/>
    <n v="6292"/>
    <n v="6728"/>
    <n v="8202"/>
  </r>
  <r>
    <s v="WD 4"/>
    <s v="601 Bank Ave, Brooklyn NY 11218"/>
    <s v="Teresa Vasbinder"/>
    <s v="(261) 690-0303"/>
    <s v="Wholesale Distributor"/>
    <s v="Yes"/>
    <s v="No"/>
    <s v="No"/>
    <s v="No"/>
    <s v="No"/>
    <s v="Yes"/>
    <s v="No"/>
    <n v="8466"/>
    <n v="4079"/>
    <n v="2797"/>
    <n v="2245"/>
    <n v="1696"/>
  </r>
  <r>
    <s v="WD 5"/>
    <s v="21 Yukon St, Bronx NY 10451"/>
    <s v="Andre Mobley"/>
    <s v="(597) 701-9429"/>
    <s v="Wholesale Distributor"/>
    <s v="Yes"/>
    <s v="Yes"/>
    <s v="Yes"/>
    <s v="No"/>
    <s v="No"/>
    <s v="Yes"/>
    <s v="No"/>
    <n v="870"/>
    <n v="2428"/>
    <n v="7386"/>
    <n v="8835"/>
    <n v="9766"/>
  </r>
  <r>
    <s v="WD 6"/>
    <s v="18 N. Woodland Ave, New York NY 10025"/>
    <s v="Ray Hernandez"/>
    <s v="(609) 345-8163"/>
    <s v="Wholesale Distributor"/>
    <s v="Yes"/>
    <s v="Yes"/>
    <s v="Yes"/>
    <s v="No"/>
    <s v="No"/>
    <s v="Yes"/>
    <s v="No"/>
    <n v="1497"/>
    <n v="1768"/>
    <n v="2804"/>
    <n v="5718"/>
    <n v="9822"/>
  </r>
  <r>
    <s v="WD 7"/>
    <s v="65 Lower River Ave, Bronx NY 10465"/>
    <s v="Thomas Stewart"/>
    <s v="(381) 643-1230"/>
    <s v="Wholesale Distributor"/>
    <s v="Yes"/>
    <s v="Yes"/>
    <s v="Yes"/>
    <s v="No"/>
    <s v="No"/>
    <s v="Yes"/>
    <s v="No"/>
    <n v="1082"/>
    <n v="3353"/>
    <n v="6351"/>
    <n v="8550"/>
    <n v="9272"/>
  </r>
  <r>
    <s v="WD 8"/>
    <s v="8680 Alderwood St, New York NY 10032"/>
    <s v="Henry Lange"/>
    <s v="(293) 473-1512"/>
    <s v="Wholesale Distributor"/>
    <s v="Yes"/>
    <s v="Yes"/>
    <s v="No"/>
    <s v="No"/>
    <s v="No"/>
    <s v="Yes"/>
    <s v="No"/>
    <n v="9791"/>
    <n v="9610"/>
    <n v="7534"/>
    <n v="5080"/>
    <n v="4936"/>
  </r>
  <r>
    <s v="WD 9"/>
    <s v="8388 Gonzales St, Brooklyn NY 11228"/>
    <s v="Danielle Tomas"/>
    <s v="(459) 261-2301"/>
    <s v="Wholesale Distributor"/>
    <s v="Yes"/>
    <s v="Yes"/>
    <s v="Yes"/>
    <s v="No"/>
    <s v="No"/>
    <s v="Yes"/>
    <s v="No"/>
    <n v="1357"/>
    <n v="4189"/>
    <n v="5407"/>
    <n v="6233"/>
    <n v="9681"/>
  </r>
  <r>
    <s v="WD 10"/>
    <s v="9760 Taylor Dr, Brooklyn NY 11211"/>
    <s v="Joe Schimke"/>
    <s v="(936) 816-9148"/>
    <s v="Wholesale Distributor"/>
    <s v="Yes"/>
    <s v="No"/>
    <s v="No"/>
    <s v="No"/>
    <s v="No"/>
    <s v="Yes"/>
    <s v="No"/>
    <n v="576"/>
    <n v="2628"/>
    <n v="3612"/>
    <n v="5066"/>
    <n v="5156"/>
  </r>
  <r>
    <s v="WD 11"/>
    <s v="419 E. Henry Ave, New York NY 10031"/>
    <s v="Carlos Jackson"/>
    <s v="(201) 363-0653"/>
    <s v="Wholesale Distributor"/>
    <s v="Yes"/>
    <s v="Yes"/>
    <s v="Yes"/>
    <s v="No"/>
    <s v="No"/>
    <s v="Yes"/>
    <s v="No"/>
    <n v="128"/>
    <n v="416"/>
    <n v="747"/>
    <n v="1028"/>
    <n v="6357"/>
  </r>
  <r>
    <s v="WD 12"/>
    <s v="8083 8th St, Brooklyn NY 11209"/>
    <s v="Russell Wallace"/>
    <s v="(237) 890-0247"/>
    <s v="Wholesale Distributor"/>
    <s v="Yes"/>
    <s v="No"/>
    <s v="No"/>
    <s v="No"/>
    <s v="No"/>
    <s v="No"/>
    <s v="No"/>
    <n v="8034"/>
    <n v="6541"/>
    <n v="3311"/>
    <n v="3254"/>
    <n v="2687"/>
  </r>
  <r>
    <s v="WD 13"/>
    <s v="2 Rock Maple Ave, New York NY 10029"/>
    <s v="Shameka West"/>
    <s v="(488) 656-0761"/>
    <s v="Wholesale Distributor"/>
    <s v="Yes"/>
    <s v="Yes"/>
    <s v="Yes"/>
    <s v="No"/>
    <s v="No"/>
    <s v="No"/>
    <s v="No"/>
    <n v="1263"/>
    <n v="2517"/>
    <n v="8042"/>
    <n v="8222"/>
    <n v="9686"/>
  </r>
  <r>
    <s v="WD 14"/>
    <s v="9577 Nicolls Ave, Staten Island NY 10312"/>
    <s v="Kevin Fleming"/>
    <s v="(650) 848-8284"/>
    <s v="Wholesale Distributor"/>
    <s v="Yes"/>
    <s v="Yes"/>
    <s v="Yes"/>
    <s v="No"/>
    <s v="No"/>
    <s v="No"/>
    <s v="No"/>
    <n v="1032"/>
    <n v="3919"/>
    <n v="4466"/>
    <n v="5568"/>
    <n v="6476"/>
  </r>
  <r>
    <s v="WD 15"/>
    <s v="174 Del Monte St, Brooklyn NY 11224"/>
    <s v="Anna Grey"/>
    <s v="(980) 437-1451"/>
    <s v="Wholesale Distributor"/>
    <s v="Yes"/>
    <s v="Yes"/>
    <s v="Yes"/>
    <s v="No"/>
    <s v="No"/>
    <s v="No"/>
    <s v="No"/>
    <n v="1014"/>
    <n v="2254"/>
    <n v="4534"/>
    <n v="6796"/>
    <n v="77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D4C89-28E7-4292-B27D-5B67E0D9152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5:B11" firstHeaderRow="1" firstDataRow="1" firstDataCol="1"/>
  <pivotFields count="18">
    <pivotField axis="axisRow" showAll="0" measureFilter="1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1">
        <item x="12"/>
        <item x="19"/>
        <item x="55"/>
        <item x="31"/>
        <item x="26"/>
        <item x="20"/>
        <item x="46"/>
        <item x="39"/>
        <item x="44"/>
        <item x="38"/>
        <item x="24"/>
        <item x="54"/>
        <item x="17"/>
        <item x="28"/>
        <item x="36"/>
        <item x="13"/>
        <item x="49"/>
        <item x="3"/>
        <item x="59"/>
        <item x="58"/>
        <item x="41"/>
        <item x="51"/>
        <item x="34"/>
        <item x="2"/>
        <item x="57"/>
        <item x="43"/>
        <item x="47"/>
        <item x="53"/>
        <item x="21"/>
        <item x="4"/>
        <item x="50"/>
        <item x="9"/>
        <item x="11"/>
        <item x="7"/>
        <item x="23"/>
        <item x="0"/>
        <item x="5"/>
        <item x="29"/>
        <item x="30"/>
        <item x="35"/>
        <item x="1"/>
        <item x="33"/>
        <item x="15"/>
        <item x="16"/>
        <item x="25"/>
        <item x="27"/>
        <item x="10"/>
        <item x="37"/>
        <item x="40"/>
        <item x="56"/>
        <item x="45"/>
        <item x="22"/>
        <item x="48"/>
        <item x="32"/>
        <item x="42"/>
        <item x="14"/>
        <item x="6"/>
        <item x="8"/>
        <item x="18"/>
        <item x="52"/>
        <item t="default"/>
      </items>
    </pivotField>
    <pivotField showAll="0"/>
    <pivotField showAll="0"/>
    <pivotField showAll="0">
      <items count="61">
        <item x="45"/>
        <item x="6"/>
        <item x="55"/>
        <item x="25"/>
        <item x="37"/>
        <item x="22"/>
        <item x="48"/>
        <item x="56"/>
        <item x="10"/>
        <item x="12"/>
        <item x="29"/>
        <item x="14"/>
        <item x="40"/>
        <item x="11"/>
        <item x="2"/>
        <item x="34"/>
        <item x="4"/>
        <item x="3"/>
        <item x="9"/>
        <item x="27"/>
        <item x="54"/>
        <item x="52"/>
        <item x="19"/>
        <item x="16"/>
        <item x="8"/>
        <item x="42"/>
        <item x="21"/>
        <item x="58"/>
        <item x="50"/>
        <item x="41"/>
        <item x="1"/>
        <item x="53"/>
        <item x="13"/>
        <item x="47"/>
        <item x="59"/>
        <item x="39"/>
        <item x="23"/>
        <item x="20"/>
        <item x="26"/>
        <item x="0"/>
        <item x="15"/>
        <item x="28"/>
        <item x="32"/>
        <item x="38"/>
        <item x="5"/>
        <item x="43"/>
        <item x="44"/>
        <item x="30"/>
        <item x="57"/>
        <item x="31"/>
        <item x="18"/>
        <item x="24"/>
        <item x="33"/>
        <item x="17"/>
        <item x="51"/>
        <item x="36"/>
        <item x="35"/>
        <item x="49"/>
        <item x="46"/>
        <item x="7"/>
        <item t="default"/>
      </items>
    </pivotField>
    <pivotField showAll="0">
      <items count="61">
        <item x="45"/>
        <item x="6"/>
        <item x="14"/>
        <item x="22"/>
        <item x="40"/>
        <item x="25"/>
        <item x="37"/>
        <item x="48"/>
        <item x="10"/>
        <item x="8"/>
        <item x="56"/>
        <item x="18"/>
        <item x="27"/>
        <item x="42"/>
        <item x="29"/>
        <item x="52"/>
        <item x="54"/>
        <item x="11"/>
        <item x="4"/>
        <item x="9"/>
        <item x="55"/>
        <item x="58"/>
        <item x="32"/>
        <item x="1"/>
        <item x="39"/>
        <item x="16"/>
        <item x="59"/>
        <item x="19"/>
        <item x="47"/>
        <item x="20"/>
        <item x="44"/>
        <item x="26"/>
        <item x="12"/>
        <item x="28"/>
        <item x="31"/>
        <item x="5"/>
        <item x="30"/>
        <item x="43"/>
        <item x="46"/>
        <item x="0"/>
        <item x="38"/>
        <item x="15"/>
        <item x="17"/>
        <item x="13"/>
        <item x="51"/>
        <item x="35"/>
        <item x="3"/>
        <item x="34"/>
        <item x="23"/>
        <item x="24"/>
        <item x="33"/>
        <item x="41"/>
        <item x="53"/>
        <item x="57"/>
        <item x="7"/>
        <item x="49"/>
        <item x="2"/>
        <item x="50"/>
        <item x="36"/>
        <item x="21"/>
        <item t="default"/>
      </items>
    </pivotField>
    <pivotField dataField="1" numFmtId="9" showAll="0">
      <items count="61">
        <item x="45"/>
        <item x="6"/>
        <item x="14"/>
        <item x="22"/>
        <item x="40"/>
        <item x="25"/>
        <item x="37"/>
        <item x="48"/>
        <item x="8"/>
        <item x="10"/>
        <item x="56"/>
        <item x="18"/>
        <item x="42"/>
        <item x="52"/>
        <item x="27"/>
        <item x="32"/>
        <item x="16"/>
        <item x="29"/>
        <item x="1"/>
        <item x="15"/>
        <item x="33"/>
        <item x="30"/>
        <item x="11"/>
        <item x="35"/>
        <item x="5"/>
        <item x="9"/>
        <item x="4"/>
        <item x="0"/>
        <item x="23"/>
        <item x="7"/>
        <item x="47"/>
        <item x="58"/>
        <item x="50"/>
        <item x="43"/>
        <item x="53"/>
        <item x="21"/>
        <item x="59"/>
        <item x="57"/>
        <item x="2"/>
        <item x="51"/>
        <item x="34"/>
        <item x="54"/>
        <item x="41"/>
        <item x="3"/>
        <item x="13"/>
        <item x="49"/>
        <item x="28"/>
        <item x="17"/>
        <item x="36"/>
        <item x="24"/>
        <item x="38"/>
        <item x="44"/>
        <item x="39"/>
        <item x="46"/>
        <item x="20"/>
        <item x="26"/>
        <item x="55"/>
        <item x="31"/>
        <item x="19"/>
        <item x="12"/>
        <item t="default"/>
      </items>
    </pivotField>
  </pivotFields>
  <rowFields count="1">
    <field x="0"/>
  </rowFields>
  <rowItems count="6">
    <i>
      <x v="13"/>
    </i>
    <i>
      <x v="17"/>
    </i>
    <i>
      <x v="36"/>
    </i>
    <i>
      <x v="42"/>
    </i>
    <i>
      <x v="45"/>
    </i>
    <i t="grand">
      <x/>
    </i>
  </rowItems>
  <colItems count="1">
    <i/>
  </colItems>
  <dataFields count="1">
    <dataField name="Sum of 5 YR CAGR" fld="17" baseField="0" baseItem="9" numFmtId="9"/>
  </dataFields>
  <chartFormats count="2">
    <chartFormat chart="0" format="60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0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46211-BE75-4FD2-9561-06A275427EDA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F29:H46" firstHeaderRow="0" firstDataRow="1" firstDataCol="1"/>
  <pivotFields count="18">
    <pivotField axis="axisRow" showAll="0" measureFilter="1" includeNewItemsInFilter="1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numFmtId="9" showAll="0"/>
  </pivotFields>
  <rowFields count="2">
    <field x="4"/>
    <field x="0"/>
  </rowFields>
  <rowItems count="17">
    <i>
      <x/>
    </i>
    <i r="1">
      <x v="1"/>
    </i>
    <i r="1">
      <x v="8"/>
    </i>
    <i r="1">
      <x v="9"/>
    </i>
    <i>
      <x v="1"/>
    </i>
    <i r="1">
      <x v="24"/>
    </i>
    <i r="1">
      <x v="26"/>
    </i>
    <i r="1">
      <x v="27"/>
    </i>
    <i>
      <x v="2"/>
    </i>
    <i r="1">
      <x v="30"/>
    </i>
    <i r="1">
      <x v="41"/>
    </i>
    <i r="1">
      <x v="43"/>
    </i>
    <i>
      <x v="3"/>
    </i>
    <i r="1">
      <x v="52"/>
    </i>
    <i r="1">
      <x v="55"/>
    </i>
    <i r="1">
      <x v="5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20" fld="15" baseField="0" baseItem="0"/>
    <dataField name="Sum of 2021" fld="1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38E50-D1DC-4B26-9EEA-C13D9143F0B8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F25:J26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1">
        <item x="12"/>
        <item x="19"/>
        <item x="55"/>
        <item x="31"/>
        <item x="26"/>
        <item x="20"/>
        <item x="46"/>
        <item x="39"/>
        <item x="44"/>
        <item x="38"/>
        <item x="24"/>
        <item x="54"/>
        <item x="17"/>
        <item x="28"/>
        <item x="36"/>
        <item x="13"/>
        <item x="49"/>
        <item x="3"/>
        <item x="59"/>
        <item x="58"/>
        <item x="41"/>
        <item x="51"/>
        <item x="34"/>
        <item x="2"/>
        <item x="57"/>
        <item x="43"/>
        <item x="47"/>
        <item x="53"/>
        <item x="21"/>
        <item x="4"/>
        <item x="50"/>
        <item x="9"/>
        <item x="11"/>
        <item x="7"/>
        <item x="23"/>
        <item x="0"/>
        <item x="5"/>
        <item x="29"/>
        <item x="30"/>
        <item x="35"/>
        <item x="1"/>
        <item x="33"/>
        <item x="15"/>
        <item x="16"/>
        <item x="25"/>
        <item x="27"/>
        <item x="10"/>
        <item x="37"/>
        <item x="40"/>
        <item x="56"/>
        <item x="45"/>
        <item x="22"/>
        <item x="48"/>
        <item x="32"/>
        <item x="42"/>
        <item x="14"/>
        <item x="6"/>
        <item x="8"/>
        <item x="18"/>
        <item x="52"/>
        <item t="default"/>
      </items>
    </pivotField>
    <pivotField dataField="1" showAll="0">
      <items count="61">
        <item x="31"/>
        <item x="55"/>
        <item x="26"/>
        <item x="46"/>
        <item x="39"/>
        <item x="20"/>
        <item x="45"/>
        <item x="3"/>
        <item x="13"/>
        <item x="24"/>
        <item x="2"/>
        <item x="9"/>
        <item x="50"/>
        <item x="12"/>
        <item x="4"/>
        <item x="23"/>
        <item x="59"/>
        <item x="29"/>
        <item x="49"/>
        <item x="57"/>
        <item x="54"/>
        <item x="11"/>
        <item x="34"/>
        <item x="51"/>
        <item x="21"/>
        <item x="19"/>
        <item x="41"/>
        <item x="36"/>
        <item x="35"/>
        <item x="1"/>
        <item x="58"/>
        <item x="30"/>
        <item x="43"/>
        <item x="48"/>
        <item x="28"/>
        <item x="53"/>
        <item x="16"/>
        <item x="7"/>
        <item x="14"/>
        <item x="33"/>
        <item x="47"/>
        <item x="0"/>
        <item x="38"/>
        <item x="17"/>
        <item x="40"/>
        <item x="42"/>
        <item x="5"/>
        <item x="25"/>
        <item x="27"/>
        <item x="44"/>
        <item x="56"/>
        <item x="10"/>
        <item x="37"/>
        <item x="15"/>
        <item x="22"/>
        <item x="8"/>
        <item x="32"/>
        <item x="6"/>
        <item x="18"/>
        <item x="52"/>
        <item t="default"/>
      </items>
    </pivotField>
    <pivotField dataField="1" showAll="0">
      <items count="61">
        <item x="55"/>
        <item x="45"/>
        <item x="6"/>
        <item x="2"/>
        <item x="13"/>
        <item x="20"/>
        <item x="9"/>
        <item x="4"/>
        <item x="48"/>
        <item x="50"/>
        <item x="23"/>
        <item x="3"/>
        <item x="26"/>
        <item x="56"/>
        <item x="29"/>
        <item x="12"/>
        <item x="54"/>
        <item x="41"/>
        <item x="37"/>
        <item x="35"/>
        <item x="11"/>
        <item x="1"/>
        <item x="34"/>
        <item x="40"/>
        <item x="39"/>
        <item x="36"/>
        <item x="58"/>
        <item x="59"/>
        <item x="21"/>
        <item x="19"/>
        <item x="14"/>
        <item x="33"/>
        <item x="16"/>
        <item x="27"/>
        <item x="10"/>
        <item x="30"/>
        <item x="53"/>
        <item x="8"/>
        <item x="38"/>
        <item x="25"/>
        <item x="42"/>
        <item x="22"/>
        <item x="28"/>
        <item x="46"/>
        <item x="17"/>
        <item x="47"/>
        <item x="51"/>
        <item x="7"/>
        <item x="31"/>
        <item x="43"/>
        <item x="0"/>
        <item x="24"/>
        <item x="49"/>
        <item x="15"/>
        <item x="44"/>
        <item x="52"/>
        <item x="5"/>
        <item x="32"/>
        <item x="57"/>
        <item x="18"/>
        <item t="default"/>
      </items>
    </pivotField>
    <pivotField dataField="1" showAll="0">
      <items count="61">
        <item x="45"/>
        <item x="6"/>
        <item x="55"/>
        <item x="25"/>
        <item x="37"/>
        <item x="22"/>
        <item x="48"/>
        <item x="56"/>
        <item x="10"/>
        <item x="12"/>
        <item x="29"/>
        <item x="14"/>
        <item x="40"/>
        <item x="11"/>
        <item x="2"/>
        <item x="34"/>
        <item x="4"/>
        <item x="3"/>
        <item x="9"/>
        <item x="27"/>
        <item x="54"/>
        <item x="52"/>
        <item x="19"/>
        <item x="16"/>
        <item x="8"/>
        <item x="42"/>
        <item x="21"/>
        <item x="58"/>
        <item x="50"/>
        <item x="41"/>
        <item x="1"/>
        <item x="53"/>
        <item x="13"/>
        <item x="47"/>
        <item x="59"/>
        <item x="39"/>
        <item x="23"/>
        <item x="20"/>
        <item x="26"/>
        <item x="0"/>
        <item x="15"/>
        <item x="28"/>
        <item x="32"/>
        <item x="38"/>
        <item x="5"/>
        <item x="43"/>
        <item x="44"/>
        <item x="30"/>
        <item x="57"/>
        <item x="31"/>
        <item x="18"/>
        <item x="24"/>
        <item x="33"/>
        <item x="17"/>
        <item x="51"/>
        <item x="36"/>
        <item x="35"/>
        <item x="49"/>
        <item x="46"/>
        <item x="7"/>
        <item t="default"/>
      </items>
    </pivotField>
    <pivotField dataField="1" showAll="0">
      <items count="61">
        <item x="45"/>
        <item x="6"/>
        <item x="14"/>
        <item x="22"/>
        <item x="40"/>
        <item x="25"/>
        <item x="37"/>
        <item x="48"/>
        <item x="10"/>
        <item x="8"/>
        <item x="56"/>
        <item x="18"/>
        <item x="27"/>
        <item x="42"/>
        <item x="29"/>
        <item x="52"/>
        <item x="54"/>
        <item x="11"/>
        <item x="4"/>
        <item x="9"/>
        <item x="55"/>
        <item x="58"/>
        <item x="32"/>
        <item x="1"/>
        <item x="39"/>
        <item x="16"/>
        <item x="59"/>
        <item x="19"/>
        <item x="47"/>
        <item x="20"/>
        <item x="44"/>
        <item x="26"/>
        <item x="12"/>
        <item x="28"/>
        <item x="31"/>
        <item x="5"/>
        <item x="30"/>
        <item x="43"/>
        <item x="46"/>
        <item x="0"/>
        <item x="38"/>
        <item x="15"/>
        <item x="17"/>
        <item x="13"/>
        <item x="51"/>
        <item x="35"/>
        <item x="3"/>
        <item x="34"/>
        <item x="23"/>
        <item x="24"/>
        <item x="33"/>
        <item x="41"/>
        <item x="53"/>
        <item x="57"/>
        <item x="7"/>
        <item x="49"/>
        <item x="2"/>
        <item x="50"/>
        <item x="36"/>
        <item x="21"/>
        <item t="default"/>
      </items>
    </pivotField>
    <pivotField numFmtId="9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C1919-4FD5-4275-8DAA-C743B6A2557C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F15:K20" firstHeaderRow="0" firstDataRow="1" firstDataCol="1"/>
  <pivotFields count="18"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numFmtId="9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2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7C6F5-DABF-473C-A92D-6263D9ED0E7D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4:C31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opLeftCell="D39" workbookViewId="0">
      <selection activeCell="L17" sqref="L17"/>
    </sheetView>
  </sheetViews>
  <sheetFormatPr defaultRowHeight="15" x14ac:dyDescent="0.25"/>
  <cols>
    <col min="1" max="1" width="13.7109375" customWidth="1"/>
    <col min="2" max="2" width="41.140625" customWidth="1"/>
    <col min="3" max="3" width="21.140625" customWidth="1"/>
    <col min="4" max="4" width="16.7109375" customWidth="1"/>
    <col min="5" max="5" width="21.140625" customWidth="1"/>
    <col min="6" max="6" width="10" customWidth="1"/>
    <col min="7" max="7" width="10.140625" customWidth="1"/>
    <col min="8" max="8" width="10.28515625" customWidth="1"/>
    <col min="9" max="9" width="13" customWidth="1"/>
    <col min="10" max="10" width="9.85546875" customWidth="1"/>
    <col min="11" max="11" width="15.5703125" customWidth="1"/>
    <col min="18" max="18" width="10.42578125" customWidth="1"/>
  </cols>
  <sheetData>
    <row r="1" spans="1:18" ht="18.75" x14ac:dyDescent="0.3">
      <c r="A1" s="2" t="s">
        <v>0</v>
      </c>
    </row>
    <row r="3" spans="1:18" x14ac:dyDescent="0.25">
      <c r="A3" s="1"/>
      <c r="B3" s="1"/>
      <c r="C3" s="1"/>
      <c r="D3" s="1"/>
      <c r="E3" s="1"/>
      <c r="F3" s="22" t="s">
        <v>1</v>
      </c>
      <c r="G3" s="23"/>
      <c r="H3" s="23"/>
      <c r="I3" s="18" t="s">
        <v>2</v>
      </c>
      <c r="J3" s="19"/>
      <c r="K3" s="19"/>
      <c r="L3" s="19"/>
      <c r="M3" s="20" t="s">
        <v>3</v>
      </c>
      <c r="N3" s="21"/>
      <c r="O3" s="21"/>
      <c r="P3" s="21"/>
      <c r="Q3" s="21"/>
      <c r="R3" s="3"/>
    </row>
    <row r="4" spans="1:18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 t="shared" ref="R5:R36" si="0">_xlfn.RRI($Q$4-$M$4,M5,Q5)</f>
        <v>0.46352749292411066</v>
      </c>
    </row>
    <row r="6" spans="1:18" x14ac:dyDescent="0.25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si="0"/>
        <v>0.25489826874508914</v>
      </c>
    </row>
    <row r="7" spans="1:18" x14ac:dyDescent="0.25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25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>
        <f t="shared" si="0"/>
        <v>0.79606828454142997</v>
      </c>
    </row>
    <row r="9" spans="1:18" x14ac:dyDescent="0.25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25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25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25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G12" t="s">
        <v>27</v>
      </c>
      <c r="H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>
        <f t="shared" si="0"/>
        <v>0.57622554654037406</v>
      </c>
    </row>
    <row r="13" spans="1:18" x14ac:dyDescent="0.25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25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25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25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25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G17" t="s">
        <v>27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25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25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25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25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2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25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25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25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25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25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25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25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25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25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25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25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25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2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25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2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ref="R37:R64" si="1">_xlfn.RRI($Q$4-$M$4,M37,Q37)</f>
        <v>-7.1596691853915484E-2</v>
      </c>
    </row>
    <row r="38" spans="1:18" x14ac:dyDescent="0.2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1"/>
        <v>0.30577482876902251</v>
      </c>
    </row>
    <row r="39" spans="1:18" x14ac:dyDescent="0.25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1"/>
        <v>0.71660086943635504</v>
      </c>
    </row>
    <row r="40" spans="1:18" x14ac:dyDescent="0.25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1"/>
        <v>0.38456165928272146</v>
      </c>
    </row>
    <row r="41" spans="1:18" x14ac:dyDescent="0.25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1"/>
        <v>0.91164163510334228</v>
      </c>
    </row>
    <row r="42" spans="1:18" x14ac:dyDescent="0.25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1"/>
        <v>-0.33438519484677687</v>
      </c>
    </row>
    <row r="43" spans="1:18" x14ac:dyDescent="0.25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1"/>
        <v>1.084072328017021</v>
      </c>
    </row>
    <row r="44" spans="1:18" x14ac:dyDescent="0.25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1"/>
        <v>1.1188084145320056</v>
      </c>
    </row>
    <row r="45" spans="1:18" x14ac:dyDescent="0.25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1"/>
        <v>-0.41679289513417705</v>
      </c>
    </row>
    <row r="46" spans="1:18" x14ac:dyDescent="0.25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1"/>
        <v>0.74338775485751718</v>
      </c>
    </row>
    <row r="47" spans="1:18" x14ac:dyDescent="0.25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1"/>
        <v>-0.17943016656995925</v>
      </c>
    </row>
    <row r="48" spans="1:18" x14ac:dyDescent="0.25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1"/>
        <v>0.61767741115573149</v>
      </c>
    </row>
    <row r="49" spans="1:18" x14ac:dyDescent="0.25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1"/>
        <v>1.0930046233022455</v>
      </c>
    </row>
    <row r="50" spans="1:18" x14ac:dyDescent="0.25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1"/>
        <v>-0.72898466539472961</v>
      </c>
    </row>
    <row r="51" spans="1:18" x14ac:dyDescent="0.25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1"/>
        <v>1.3475541667800686</v>
      </c>
    </row>
    <row r="52" spans="1:18" x14ac:dyDescent="0.25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1"/>
        <v>0.57793816418173161</v>
      </c>
    </row>
    <row r="53" spans="1:18" x14ac:dyDescent="0.25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1"/>
        <v>-0.33098339677163802</v>
      </c>
    </row>
    <row r="54" spans="1:18" x14ac:dyDescent="0.25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1"/>
        <v>0.83041416010220881</v>
      </c>
    </row>
    <row r="55" spans="1:18" x14ac:dyDescent="0.25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1"/>
        <v>0.60045892388204325</v>
      </c>
    </row>
    <row r="56" spans="1:18" x14ac:dyDescent="0.25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1"/>
        <v>0.71094693671276654</v>
      </c>
    </row>
    <row r="57" spans="1:18" x14ac:dyDescent="0.25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1"/>
        <v>-0.15736979056747447</v>
      </c>
    </row>
    <row r="58" spans="1:18" x14ac:dyDescent="0.25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1"/>
        <v>0.63431246502429839</v>
      </c>
    </row>
    <row r="59" spans="1:18" x14ac:dyDescent="0.25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1"/>
        <v>0.72970725225475852</v>
      </c>
    </row>
    <row r="60" spans="1:18" x14ac:dyDescent="0.25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1"/>
        <v>1.6546701130112136</v>
      </c>
    </row>
    <row r="61" spans="1:18" x14ac:dyDescent="0.25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1"/>
        <v>-0.23952671916055424</v>
      </c>
    </row>
    <row r="62" spans="1:18" x14ac:dyDescent="0.25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1"/>
        <v>0.66412244620782168</v>
      </c>
    </row>
    <row r="63" spans="1:18" x14ac:dyDescent="0.25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1"/>
        <v>0.58272982283102692</v>
      </c>
    </row>
    <row r="64" spans="1:18" x14ac:dyDescent="0.25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1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4DC7-88AF-4B2B-8E64-0BD9C5B50D0C}">
  <dimension ref="A5:K46"/>
  <sheetViews>
    <sheetView topLeftCell="B19" workbookViewId="0">
      <selection activeCell="K42" sqref="K42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5" width="5.28515625" bestFit="1" customWidth="1"/>
    <col min="6" max="6" width="22.7109375" bestFit="1" customWidth="1"/>
    <col min="7" max="11" width="11.5703125" bestFit="1" customWidth="1"/>
    <col min="12" max="16" width="5.28515625" bestFit="1" customWidth="1"/>
    <col min="17" max="17" width="4.28515625" bestFit="1" customWidth="1"/>
    <col min="18" max="50" width="4.5703125" bestFit="1" customWidth="1"/>
    <col min="51" max="61" width="5.5703125" bestFit="1" customWidth="1"/>
    <col min="62" max="62" width="11.28515625" bestFit="1" customWidth="1"/>
    <col min="63" max="120" width="22.28515625" bestFit="1" customWidth="1"/>
    <col min="121" max="121" width="27.28515625" bestFit="1" customWidth="1"/>
    <col min="122" max="122" width="26.28515625" bestFit="1" customWidth="1"/>
    <col min="123" max="123" width="26.85546875" bestFit="1" customWidth="1"/>
    <col min="124" max="124" width="25.85546875" bestFit="1" customWidth="1"/>
    <col min="125" max="126" width="22.28515625" bestFit="1" customWidth="1"/>
    <col min="127" max="127" width="26.85546875" bestFit="1" customWidth="1"/>
    <col min="128" max="128" width="25.85546875" bestFit="1" customWidth="1"/>
    <col min="129" max="130" width="22.28515625" bestFit="1" customWidth="1"/>
    <col min="131" max="131" width="26.85546875" bestFit="1" customWidth="1"/>
    <col min="132" max="132" width="25.85546875" bestFit="1" customWidth="1"/>
    <col min="133" max="134" width="22.28515625" bestFit="1" customWidth="1"/>
    <col min="135" max="135" width="26.85546875" bestFit="1" customWidth="1"/>
    <col min="136" max="136" width="25.85546875" bestFit="1" customWidth="1"/>
    <col min="137" max="138" width="22.28515625" bestFit="1" customWidth="1"/>
    <col min="139" max="139" width="26.85546875" bestFit="1" customWidth="1"/>
    <col min="140" max="140" width="25.85546875" bestFit="1" customWidth="1"/>
    <col min="141" max="142" width="22.28515625" bestFit="1" customWidth="1"/>
    <col min="143" max="143" width="26.85546875" bestFit="1" customWidth="1"/>
    <col min="144" max="144" width="25.85546875" bestFit="1" customWidth="1"/>
    <col min="145" max="146" width="22.28515625" bestFit="1" customWidth="1"/>
    <col min="147" max="147" width="26.85546875" bestFit="1" customWidth="1"/>
    <col min="148" max="148" width="25.85546875" bestFit="1" customWidth="1"/>
    <col min="149" max="150" width="22.28515625" bestFit="1" customWidth="1"/>
    <col min="151" max="151" width="26.85546875" bestFit="1" customWidth="1"/>
    <col min="152" max="152" width="25.85546875" bestFit="1" customWidth="1"/>
    <col min="153" max="154" width="22.28515625" bestFit="1" customWidth="1"/>
    <col min="155" max="155" width="26.85546875" bestFit="1" customWidth="1"/>
    <col min="156" max="156" width="25.85546875" bestFit="1" customWidth="1"/>
    <col min="157" max="158" width="22.28515625" bestFit="1" customWidth="1"/>
    <col min="159" max="159" width="26.85546875" bestFit="1" customWidth="1"/>
    <col min="160" max="160" width="25.85546875" bestFit="1" customWidth="1"/>
    <col min="161" max="162" width="22.28515625" bestFit="1" customWidth="1"/>
    <col min="163" max="163" width="26.85546875" bestFit="1" customWidth="1"/>
    <col min="164" max="164" width="25.85546875" bestFit="1" customWidth="1"/>
    <col min="165" max="166" width="22.28515625" bestFit="1" customWidth="1"/>
    <col min="167" max="167" width="26.85546875" bestFit="1" customWidth="1"/>
    <col min="168" max="168" width="25.85546875" bestFit="1" customWidth="1"/>
    <col min="169" max="170" width="22.28515625" bestFit="1" customWidth="1"/>
    <col min="171" max="171" width="26.85546875" bestFit="1" customWidth="1"/>
    <col min="172" max="172" width="25.85546875" bestFit="1" customWidth="1"/>
    <col min="173" max="174" width="22.28515625" bestFit="1" customWidth="1"/>
    <col min="175" max="175" width="26.85546875" bestFit="1" customWidth="1"/>
    <col min="176" max="176" width="25.85546875" bestFit="1" customWidth="1"/>
    <col min="177" max="178" width="22.28515625" bestFit="1" customWidth="1"/>
    <col min="179" max="179" width="26.85546875" bestFit="1" customWidth="1"/>
    <col min="180" max="180" width="25.85546875" bestFit="1" customWidth="1"/>
    <col min="181" max="182" width="22.28515625" bestFit="1" customWidth="1"/>
    <col min="183" max="183" width="26.85546875" bestFit="1" customWidth="1"/>
    <col min="184" max="184" width="25.85546875" bestFit="1" customWidth="1"/>
    <col min="185" max="186" width="22.28515625" bestFit="1" customWidth="1"/>
    <col min="187" max="187" width="26.85546875" bestFit="1" customWidth="1"/>
    <col min="188" max="188" width="25.85546875" bestFit="1" customWidth="1"/>
    <col min="189" max="190" width="22.28515625" bestFit="1" customWidth="1"/>
    <col min="191" max="191" width="26.85546875" bestFit="1" customWidth="1"/>
    <col min="192" max="192" width="25.85546875" bestFit="1" customWidth="1"/>
    <col min="193" max="194" width="22.28515625" bestFit="1" customWidth="1"/>
    <col min="195" max="195" width="26.85546875" bestFit="1" customWidth="1"/>
    <col min="196" max="196" width="25.85546875" bestFit="1" customWidth="1"/>
    <col min="197" max="198" width="22.28515625" bestFit="1" customWidth="1"/>
    <col min="199" max="199" width="26.85546875" bestFit="1" customWidth="1"/>
    <col min="200" max="200" width="25.85546875" bestFit="1" customWidth="1"/>
    <col min="201" max="202" width="22.28515625" bestFit="1" customWidth="1"/>
    <col min="203" max="203" width="26.85546875" bestFit="1" customWidth="1"/>
    <col min="204" max="204" width="25.85546875" bestFit="1" customWidth="1"/>
    <col min="205" max="206" width="22.28515625" bestFit="1" customWidth="1"/>
    <col min="207" max="207" width="26.85546875" bestFit="1" customWidth="1"/>
    <col min="208" max="208" width="25.85546875" bestFit="1" customWidth="1"/>
    <col min="209" max="210" width="22.28515625" bestFit="1" customWidth="1"/>
    <col min="211" max="211" width="26.85546875" bestFit="1" customWidth="1"/>
    <col min="212" max="212" width="25.85546875" bestFit="1" customWidth="1"/>
    <col min="213" max="214" width="22.28515625" bestFit="1" customWidth="1"/>
    <col min="215" max="215" width="26.85546875" bestFit="1" customWidth="1"/>
    <col min="216" max="216" width="25.85546875" bestFit="1" customWidth="1"/>
    <col min="217" max="218" width="22.28515625" bestFit="1" customWidth="1"/>
    <col min="219" max="219" width="26.85546875" bestFit="1" customWidth="1"/>
    <col min="220" max="220" width="25.85546875" bestFit="1" customWidth="1"/>
    <col min="221" max="222" width="22.28515625" bestFit="1" customWidth="1"/>
    <col min="223" max="223" width="26.85546875" bestFit="1" customWidth="1"/>
    <col min="224" max="224" width="25.85546875" bestFit="1" customWidth="1"/>
    <col min="225" max="226" width="22.28515625" bestFit="1" customWidth="1"/>
    <col min="227" max="227" width="26.85546875" bestFit="1" customWidth="1"/>
    <col min="228" max="228" width="25.85546875" bestFit="1" customWidth="1"/>
    <col min="229" max="230" width="22.28515625" bestFit="1" customWidth="1"/>
    <col min="231" max="231" width="26.85546875" bestFit="1" customWidth="1"/>
    <col min="232" max="232" width="25.85546875" bestFit="1" customWidth="1"/>
    <col min="233" max="234" width="22.28515625" bestFit="1" customWidth="1"/>
    <col min="235" max="235" width="26.85546875" bestFit="1" customWidth="1"/>
    <col min="236" max="236" width="25.85546875" bestFit="1" customWidth="1"/>
    <col min="237" max="238" width="22.28515625" bestFit="1" customWidth="1"/>
    <col min="239" max="239" width="26.85546875" bestFit="1" customWidth="1"/>
    <col min="240" max="240" width="25.85546875" bestFit="1" customWidth="1"/>
    <col min="241" max="241" width="27.28515625" bestFit="1" customWidth="1"/>
    <col min="242" max="242" width="26.28515625" bestFit="1" customWidth="1"/>
  </cols>
  <sheetData>
    <row r="5" spans="1:11" x14ac:dyDescent="0.25">
      <c r="A5" s="14" t="s">
        <v>264</v>
      </c>
      <c r="B5" t="s">
        <v>265</v>
      </c>
    </row>
    <row r="6" spans="1:11" x14ac:dyDescent="0.25">
      <c r="A6" s="15" t="s">
        <v>109</v>
      </c>
      <c r="B6" s="4">
        <v>-0.53938981874158332</v>
      </c>
    </row>
    <row r="7" spans="1:11" x14ac:dyDescent="0.25">
      <c r="A7" s="15" t="s">
        <v>182</v>
      </c>
      <c r="B7" s="4">
        <v>-0.41679289513417705</v>
      </c>
    </row>
    <row r="8" spans="1:11" x14ac:dyDescent="0.25">
      <c r="A8" s="15" t="s">
        <v>76</v>
      </c>
      <c r="B8" s="4">
        <v>-0.55073921414194782</v>
      </c>
    </row>
    <row r="9" spans="1:11" x14ac:dyDescent="0.25">
      <c r="A9" s="15" t="s">
        <v>44</v>
      </c>
      <c r="B9" s="4">
        <v>-0.61139202601329412</v>
      </c>
    </row>
    <row r="10" spans="1:11" x14ac:dyDescent="0.25">
      <c r="A10" s="15" t="s">
        <v>202</v>
      </c>
      <c r="B10" s="4">
        <v>-0.72898466539472961</v>
      </c>
    </row>
    <row r="11" spans="1:11" x14ac:dyDescent="0.25">
      <c r="A11" s="15" t="s">
        <v>263</v>
      </c>
      <c r="B11" s="4">
        <v>-2.8472986194257319</v>
      </c>
    </row>
    <row r="14" spans="1:11" x14ac:dyDescent="0.25">
      <c r="A14" s="5"/>
      <c r="B14" s="6"/>
      <c r="C14" s="7"/>
    </row>
    <row r="15" spans="1:11" x14ac:dyDescent="0.25">
      <c r="A15" s="8"/>
      <c r="B15" s="9"/>
      <c r="C15" s="10"/>
      <c r="F15" s="14" t="s">
        <v>264</v>
      </c>
      <c r="G15" t="s">
        <v>266</v>
      </c>
      <c r="H15" t="s">
        <v>267</v>
      </c>
      <c r="I15" t="s">
        <v>268</v>
      </c>
      <c r="J15" t="s">
        <v>269</v>
      </c>
      <c r="K15" t="s">
        <v>270</v>
      </c>
    </row>
    <row r="16" spans="1:11" x14ac:dyDescent="0.25">
      <c r="A16" s="8"/>
      <c r="B16" s="9"/>
      <c r="C16" s="10"/>
      <c r="F16" s="15" t="s">
        <v>84</v>
      </c>
      <c r="G16" s="17">
        <v>46025</v>
      </c>
      <c r="H16" s="17">
        <v>65032</v>
      </c>
      <c r="I16" s="17">
        <v>77731</v>
      </c>
      <c r="J16" s="17">
        <v>89595</v>
      </c>
      <c r="K16" s="17">
        <v>102185</v>
      </c>
    </row>
    <row r="17" spans="1:11" x14ac:dyDescent="0.25">
      <c r="A17" s="8"/>
      <c r="B17" s="9"/>
      <c r="C17" s="10"/>
      <c r="F17" s="15" t="s">
        <v>145</v>
      </c>
      <c r="G17" s="17">
        <v>47259</v>
      </c>
      <c r="H17" s="17">
        <v>67275</v>
      </c>
      <c r="I17" s="17">
        <v>79646</v>
      </c>
      <c r="J17" s="17">
        <v>102065</v>
      </c>
      <c r="K17" s="17">
        <v>112270</v>
      </c>
    </row>
    <row r="18" spans="1:11" x14ac:dyDescent="0.25">
      <c r="A18" s="8"/>
      <c r="B18" s="9"/>
      <c r="C18" s="10"/>
      <c r="F18" s="15" t="s">
        <v>21</v>
      </c>
      <c r="G18" s="17">
        <v>51804</v>
      </c>
      <c r="H18" s="17">
        <v>60121</v>
      </c>
      <c r="I18" s="17">
        <v>60760</v>
      </c>
      <c r="J18" s="17">
        <v>75991</v>
      </c>
      <c r="K18" s="17">
        <v>94147</v>
      </c>
    </row>
    <row r="19" spans="1:11" x14ac:dyDescent="0.25">
      <c r="A19" s="8"/>
      <c r="B19" s="9"/>
      <c r="C19" s="10"/>
      <c r="F19" s="15" t="s">
        <v>206</v>
      </c>
      <c r="G19" s="17">
        <v>44888</v>
      </c>
      <c r="H19" s="17">
        <v>50567</v>
      </c>
      <c r="I19" s="17">
        <v>70312</v>
      </c>
      <c r="J19" s="17">
        <v>82583</v>
      </c>
      <c r="K19" s="17">
        <v>100592</v>
      </c>
    </row>
    <row r="20" spans="1:11" x14ac:dyDescent="0.25">
      <c r="A20" s="8"/>
      <c r="B20" s="9"/>
      <c r="C20" s="10"/>
      <c r="F20" s="15" t="s">
        <v>263</v>
      </c>
      <c r="G20" s="17">
        <v>189976</v>
      </c>
      <c r="H20" s="17">
        <v>242995</v>
      </c>
      <c r="I20" s="17">
        <v>288449</v>
      </c>
      <c r="J20" s="17">
        <v>350234</v>
      </c>
      <c r="K20" s="17">
        <v>409194</v>
      </c>
    </row>
    <row r="21" spans="1:11" x14ac:dyDescent="0.25">
      <c r="A21" s="8"/>
      <c r="B21" s="9"/>
      <c r="C21" s="10"/>
    </row>
    <row r="22" spans="1:11" x14ac:dyDescent="0.25">
      <c r="A22" s="8"/>
      <c r="B22" s="9"/>
      <c r="C22" s="10"/>
    </row>
    <row r="23" spans="1:11" x14ac:dyDescent="0.25">
      <c r="A23" s="8"/>
      <c r="B23" s="9"/>
      <c r="C23" s="10"/>
    </row>
    <row r="24" spans="1:11" x14ac:dyDescent="0.25">
      <c r="A24" s="8"/>
      <c r="B24" s="9"/>
      <c r="C24" s="10"/>
    </row>
    <row r="25" spans="1:11" x14ac:dyDescent="0.25">
      <c r="A25" s="8"/>
      <c r="B25" s="9"/>
      <c r="C25" s="10"/>
      <c r="F25" t="s">
        <v>266</v>
      </c>
      <c r="G25" t="s">
        <v>267</v>
      </c>
      <c r="H25" t="s">
        <v>268</v>
      </c>
      <c r="I25" t="s">
        <v>269</v>
      </c>
      <c r="J25" t="s">
        <v>270</v>
      </c>
    </row>
    <row r="26" spans="1:11" x14ac:dyDescent="0.25">
      <c r="A26" s="8"/>
      <c r="B26" s="9"/>
      <c r="C26" s="10"/>
      <c r="F26" s="17">
        <v>189976</v>
      </c>
      <c r="G26" s="17">
        <v>242995</v>
      </c>
      <c r="H26" s="17">
        <v>288449</v>
      </c>
      <c r="I26" s="17">
        <v>350234</v>
      </c>
      <c r="J26" s="17">
        <v>409194</v>
      </c>
    </row>
    <row r="27" spans="1:11" x14ac:dyDescent="0.25">
      <c r="A27" s="8"/>
      <c r="B27" s="9"/>
      <c r="C27" s="10"/>
    </row>
    <row r="28" spans="1:11" x14ac:dyDescent="0.25">
      <c r="A28" s="8"/>
      <c r="B28" s="9"/>
      <c r="C28" s="10"/>
    </row>
    <row r="29" spans="1:11" x14ac:dyDescent="0.25">
      <c r="A29" s="8"/>
      <c r="B29" s="9"/>
      <c r="C29" s="10"/>
      <c r="F29" s="14" t="s">
        <v>264</v>
      </c>
      <c r="G29" t="s">
        <v>269</v>
      </c>
      <c r="H29" t="s">
        <v>270</v>
      </c>
    </row>
    <row r="30" spans="1:11" x14ac:dyDescent="0.25">
      <c r="A30" s="8"/>
      <c r="B30" s="9"/>
      <c r="C30" s="10"/>
      <c r="F30" s="15" t="s">
        <v>84</v>
      </c>
      <c r="G30" s="17">
        <v>25194</v>
      </c>
      <c r="H30" s="17">
        <v>22622</v>
      </c>
    </row>
    <row r="31" spans="1:11" x14ac:dyDescent="0.25">
      <c r="A31" s="11"/>
      <c r="B31" s="12"/>
      <c r="C31" s="13"/>
      <c r="F31" s="16" t="s">
        <v>117</v>
      </c>
      <c r="G31" s="17">
        <v>8443</v>
      </c>
      <c r="H31" s="17">
        <v>9571</v>
      </c>
    </row>
    <row r="32" spans="1:11" x14ac:dyDescent="0.25">
      <c r="F32" s="16" t="s">
        <v>89</v>
      </c>
      <c r="G32" s="17">
        <v>8495</v>
      </c>
      <c r="H32" s="17">
        <v>9236</v>
      </c>
    </row>
    <row r="33" spans="6:8" x14ac:dyDescent="0.25">
      <c r="F33" s="16" t="s">
        <v>93</v>
      </c>
      <c r="G33" s="17">
        <v>8256</v>
      </c>
      <c r="H33" s="17">
        <v>3815</v>
      </c>
    </row>
    <row r="34" spans="6:8" x14ac:dyDescent="0.25">
      <c r="F34" s="15" t="s">
        <v>145</v>
      </c>
      <c r="G34" s="17">
        <v>25987</v>
      </c>
      <c r="H34" s="17">
        <v>28832</v>
      </c>
    </row>
    <row r="35" spans="6:8" x14ac:dyDescent="0.25">
      <c r="F35" s="16" t="s">
        <v>154</v>
      </c>
      <c r="G35" s="17">
        <v>8451</v>
      </c>
      <c r="H35" s="17">
        <v>9585</v>
      </c>
    </row>
    <row r="36" spans="6:8" x14ac:dyDescent="0.25">
      <c r="F36" s="16" t="s">
        <v>162</v>
      </c>
      <c r="G36" s="17">
        <v>8803</v>
      </c>
      <c r="H36" s="17">
        <v>9338</v>
      </c>
    </row>
    <row r="37" spans="6:8" x14ac:dyDescent="0.25">
      <c r="F37" s="16" t="s">
        <v>166</v>
      </c>
      <c r="G37" s="17">
        <v>8733</v>
      </c>
      <c r="H37" s="17">
        <v>9909</v>
      </c>
    </row>
    <row r="38" spans="6:8" x14ac:dyDescent="0.25">
      <c r="F38" s="15" t="s">
        <v>21</v>
      </c>
      <c r="G38" s="17">
        <v>24123</v>
      </c>
      <c r="H38" s="17">
        <v>27610</v>
      </c>
    </row>
    <row r="39" spans="6:8" x14ac:dyDescent="0.25">
      <c r="F39" s="16" t="s">
        <v>17</v>
      </c>
      <c r="G39" s="17">
        <v>7208</v>
      </c>
      <c r="H39" s="17">
        <v>9093</v>
      </c>
    </row>
    <row r="40" spans="6:8" x14ac:dyDescent="0.25">
      <c r="F40" s="16" t="s">
        <v>40</v>
      </c>
      <c r="G40" s="17">
        <v>7891</v>
      </c>
      <c r="H40" s="17">
        <v>8758</v>
      </c>
    </row>
    <row r="41" spans="6:8" x14ac:dyDescent="0.25">
      <c r="F41" s="16" t="s">
        <v>48</v>
      </c>
      <c r="G41" s="17">
        <v>9024</v>
      </c>
      <c r="H41" s="17">
        <v>9759</v>
      </c>
    </row>
    <row r="42" spans="6:8" x14ac:dyDescent="0.25">
      <c r="F42" s="15" t="s">
        <v>206</v>
      </c>
      <c r="G42" s="17">
        <v>26307</v>
      </c>
      <c r="H42" s="17">
        <v>28119</v>
      </c>
    </row>
    <row r="43" spans="6:8" x14ac:dyDescent="0.25">
      <c r="F43" s="16" t="s">
        <v>207</v>
      </c>
      <c r="G43" s="17">
        <v>8922</v>
      </c>
      <c r="H43" s="17">
        <v>9081</v>
      </c>
    </row>
    <row r="44" spans="6:8" x14ac:dyDescent="0.25">
      <c r="F44" s="16" t="s">
        <v>219</v>
      </c>
      <c r="G44" s="17">
        <v>8835</v>
      </c>
      <c r="H44" s="17">
        <v>9766</v>
      </c>
    </row>
    <row r="45" spans="6:8" x14ac:dyDescent="0.25">
      <c r="F45" s="16" t="s">
        <v>227</v>
      </c>
      <c r="G45" s="17">
        <v>8550</v>
      </c>
      <c r="H45" s="17">
        <v>9272</v>
      </c>
    </row>
    <row r="46" spans="6:8" x14ac:dyDescent="0.25">
      <c r="F46" s="15" t="s">
        <v>263</v>
      </c>
      <c r="G46" s="17">
        <v>101611</v>
      </c>
      <c r="H46" s="17">
        <v>107183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6FA0-A678-4A67-A8CE-1F7316D7C92A}">
  <dimension ref="A1"/>
  <sheetViews>
    <sheetView showGridLines="0" tabSelected="1" view="pageLayout" topLeftCell="A4" zoomScaleNormal="100" workbookViewId="0">
      <selection activeCell="R13" sqref="R13:R15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Abraham George</cp:lastModifiedBy>
  <cp:revision/>
  <dcterms:created xsi:type="dcterms:W3CDTF">2022-01-18T02:47:06Z</dcterms:created>
  <dcterms:modified xsi:type="dcterms:W3CDTF">2024-05-04T10:50:37Z</dcterms:modified>
  <cp:category/>
  <cp:contentStatus/>
</cp:coreProperties>
</file>