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Work-PC\Desktop\Bộ tài liệu Xuất nhập khẩu Online - FIle\Mẫu chứng từ Hợp đồng, inv,pkl\"/>
    </mc:Choice>
  </mc:AlternateContent>
  <bookViews>
    <workbookView xWindow="11985" yWindow="-15" windowWidth="11790" windowHeight="9285"/>
  </bookViews>
  <sheets>
    <sheet name="CTR GOM 12" sheetId="2" r:id="rId1"/>
  </sheets>
  <definedNames>
    <definedName name="_xlnm.Print_Area" localSheetId="0">'CTR GOM 12'!$A$1:$F$114</definedName>
  </definedNames>
  <calcPr calcId="162913"/>
</workbook>
</file>

<file path=xl/calcChain.xml><?xml version="1.0" encoding="utf-8"?>
<calcChain xmlns="http://schemas.openxmlformats.org/spreadsheetml/2006/main">
  <c r="C40" i="2" l="1"/>
  <c r="F40" i="2" s="1"/>
  <c r="F39" i="2" l="1"/>
  <c r="F38" i="2"/>
  <c r="F27" i="2" l="1"/>
  <c r="F28" i="2"/>
  <c r="F29" i="2"/>
  <c r="F30" i="2"/>
  <c r="F31" i="2"/>
  <c r="F32" i="2"/>
  <c r="F33" i="2"/>
  <c r="F34" i="2"/>
  <c r="F35" i="2"/>
  <c r="F36" i="2"/>
  <c r="F37" i="2"/>
  <c r="F26" i="2"/>
  <c r="F41" i="2" l="1"/>
</calcChain>
</file>

<file path=xl/sharedStrings.xml><?xml version="1.0" encoding="utf-8"?>
<sst xmlns="http://schemas.openxmlformats.org/spreadsheetml/2006/main" count="124" uniqueCount="108">
  <si>
    <t>Hereinafter called the Buyer</t>
  </si>
  <si>
    <t>Hereinafter called the Seller</t>
  </si>
  <si>
    <t>This contract is made by between the Buyer and Seller whereby the Buyer agrees to buy and the Seller agrees to sell the under mentioned goods, on the terms and conditions stated below:</t>
  </si>
  <si>
    <t>No.</t>
  </si>
  <si>
    <t>Description of Goods</t>
  </si>
  <si>
    <t>Quantity</t>
  </si>
  <si>
    <t>Unit price</t>
  </si>
  <si>
    <t>Amount</t>
  </si>
  <si>
    <t>Pcs</t>
  </si>
  <si>
    <t>TOTAL: DAF HUU NGHI, LANG SON, VIET NAM</t>
  </si>
  <si>
    <t>Above said prices tobe understood for DAF HUU NGHI (Incoterm 2000)</t>
  </si>
  <si>
    <t xml:space="preserve"> - Partial shipment: Not allowed </t>
  </si>
  <si>
    <t xml:space="preserve"> - Transshipment: Allowed</t>
  </si>
  <si>
    <t>The Seller undertakes to send the documents as followings:</t>
  </si>
  <si>
    <t xml:space="preserve"> - Signed Commercial Invoice in 3 originals </t>
  </si>
  <si>
    <t xml:space="preserve"> - Signed Packing List in 3 originals</t>
  </si>
  <si>
    <t xml:space="preserve"> - Full set of C/O form E</t>
  </si>
  <si>
    <t xml:space="preserve">In the event the seller due to reasons within its responsibility fails to make delivery all of the goods on time as stipulated in this contract, unless the parties agreed on a grace period, the seller shall pay indemnity to the buyer. The indemnity shall be charged at the rate of 1.0% of the contract value per day of delay in delivering the goods and the delay time not over 5 days; however, the indemnity shall not exceed 05% of the total value of goods involved in the late delivery. </t>
  </si>
  <si>
    <t>The goods model accorded with packing list if quality or quantity discrepancy, claim should be filed by the buyer within 20 days after the arrival of the goods at port of destination.
In case of quatity claims, if quatity discrepancy is caused by the seller, The seller needs to send the replenishment and bear all the costs incurred.</t>
  </si>
  <si>
    <t>In case of quality claims, if quality discrepancy is caused by the seller, the filing of claims by the Buyer shall be evidenced by sample of the defective Product, photographs showing defects of the Product and shall be accompanied by the detail claim report filled out by the Buyer. The Buyer shall not use the problematic Product before the Seller’s inspection. Should the claim prove to be justified, the Seller shall, at its option and expenses, replace the defective Product with the new good quanlity Product. 
It is understood that the seller shall not be liable for any discrepancy of the goods shipped due to causes for which the insurance company, shipping company, other transportation organizations and/or post office are liable.</t>
  </si>
  <si>
    <t>The seller shall not be liable for any delay or failure of performance under this contract where such failure or delay is caused by force majeure being any event, occurrence or circumstances reasonably beyond the control of either party, including but not limited to: failure or delay caused by or resulting from acts of good, strikes, fires, floods, wars (whether declared or undeclared), riots, delays of carriers due to breakdown or adverse weather, perils of the sea, embargoes, accidents restrictions imposed by any governmental authority (including allocation, priorities, requisitions, quotas and price controls).</t>
  </si>
  <si>
    <t xml:space="preserve"> - All amendment and/or conditional terms will be valid if mutually agreed upon and made in writting. </t>
  </si>
  <si>
    <t xml:space="preserve"> - This contract is valid from signing date.</t>
  </si>
  <si>
    <t xml:space="preserve"> - This contract is made in English sent by fax or email to the Seller and Buyer for signature.</t>
  </si>
  <si>
    <t xml:space="preserve"> - Time of shipment: Within 30 days after signing contract </t>
  </si>
  <si>
    <t>CNY</t>
  </si>
  <si>
    <t>The Buyer shall pay 100% of total contract value within 60 days after signing the contract</t>
  </si>
  <si>
    <r>
      <t xml:space="preserve">1.   </t>
    </r>
    <r>
      <rPr>
        <b/>
        <u/>
        <sz val="12"/>
        <color theme="1"/>
        <rFont val="Cambria"/>
        <family val="1"/>
      </rPr>
      <t xml:space="preserve">COMMODITIES, QUANTITY, UNIT PRICE AND AMOUNT </t>
    </r>
  </si>
  <si>
    <r>
      <t>2.     </t>
    </r>
    <r>
      <rPr>
        <b/>
        <u/>
        <sz val="12"/>
        <color rgb="FF000000"/>
        <rFont val="Cambria"/>
        <family val="1"/>
      </rPr>
      <t>QUALITY AND SPECIFICATIONS:</t>
    </r>
    <r>
      <rPr>
        <b/>
        <sz val="12"/>
        <color rgb="FF000000"/>
        <rFont val="Cambria"/>
        <family val="1"/>
      </rPr>
      <t xml:space="preserve"> </t>
    </r>
    <r>
      <rPr>
        <sz val="12"/>
        <color rgb="FF000000"/>
        <rFont val="Cambria"/>
        <family val="1"/>
      </rPr>
      <t>100% new, origin: China</t>
    </r>
  </si>
  <si>
    <r>
      <t xml:space="preserve">3.     </t>
    </r>
    <r>
      <rPr>
        <b/>
        <u/>
        <sz val="12"/>
        <color rgb="FF000000"/>
        <rFont val="Cambria"/>
        <family val="1"/>
      </rPr>
      <t>PACKING:</t>
    </r>
    <r>
      <rPr>
        <b/>
        <sz val="12"/>
        <color rgb="FF000000"/>
        <rFont val="Cambria"/>
        <family val="1"/>
      </rPr>
      <t xml:space="preserve"> </t>
    </r>
    <r>
      <rPr>
        <sz val="12"/>
        <color rgb="FF000000"/>
        <rFont val="Cambria"/>
        <family val="1"/>
      </rPr>
      <t>The seller’s export standard packing</t>
    </r>
  </si>
  <si>
    <r>
      <t>4.     </t>
    </r>
    <r>
      <rPr>
        <b/>
        <u/>
        <sz val="12"/>
        <color rgb="FF000000"/>
        <rFont val="Cambria"/>
        <family val="1"/>
      </rPr>
      <t xml:space="preserve">SHIPMENT: </t>
    </r>
  </si>
  <si>
    <r>
      <t>5.     </t>
    </r>
    <r>
      <rPr>
        <b/>
        <u/>
        <sz val="12"/>
        <color rgb="FF000000"/>
        <rFont val="Cambria"/>
        <family val="1"/>
      </rPr>
      <t>PAYMENT:</t>
    </r>
  </si>
  <si>
    <r>
      <t xml:space="preserve">6.     </t>
    </r>
    <r>
      <rPr>
        <b/>
        <u/>
        <sz val="12"/>
        <color rgb="FF000000"/>
        <rFont val="Cambria"/>
        <family val="1"/>
      </rPr>
      <t>DOCUMENTS:</t>
    </r>
  </si>
  <si>
    <r>
      <t xml:space="preserve">7.     </t>
    </r>
    <r>
      <rPr>
        <b/>
        <u/>
        <sz val="12"/>
        <color rgb="FF000000"/>
        <rFont val="Cambria"/>
        <family val="1"/>
      </rPr>
      <t>FAILURE TO MAKE TIMELY DELIVERY:</t>
    </r>
  </si>
  <si>
    <r>
      <t xml:space="preserve">8.    </t>
    </r>
    <r>
      <rPr>
        <b/>
        <u/>
        <sz val="12"/>
        <color rgb="FF000000"/>
        <rFont val="Cambria"/>
        <family val="1"/>
      </rPr>
      <t xml:space="preserve"> QUALITY/QUANTITY DISCREPANCY: </t>
    </r>
  </si>
  <si>
    <r>
      <t xml:space="preserve">9.     </t>
    </r>
    <r>
      <rPr>
        <b/>
        <u/>
        <sz val="12"/>
        <color rgb="FF000000"/>
        <rFont val="Cambria"/>
        <family val="1"/>
      </rPr>
      <t>FORCE MAJEURE:</t>
    </r>
  </si>
  <si>
    <r>
      <t xml:space="preserve">10.     </t>
    </r>
    <r>
      <rPr>
        <b/>
        <u/>
        <sz val="12"/>
        <color rgb="FF000000"/>
        <rFont val="Cambria"/>
        <family val="1"/>
      </rPr>
      <t>TRADE TERMS &amp; ARBITRATION:</t>
    </r>
  </si>
  <si>
    <r>
      <t xml:space="preserve">11.      </t>
    </r>
    <r>
      <rPr>
        <b/>
        <u/>
        <sz val="12"/>
        <color rgb="FF000000"/>
        <rFont val="Cambria"/>
        <family val="1"/>
      </rPr>
      <t xml:space="preserve">GENERAL CONDITIONS: </t>
    </r>
  </si>
  <si>
    <t>THE BUYER:</t>
  </si>
  <si>
    <t>THE SELLER:</t>
  </si>
  <si>
    <t>For the Buyer</t>
  </si>
  <si>
    <t>All trade terms provided in this Agreement shall be interpreted in accordance with the latest INCOTERMS 2000 of International Chamber of Commerce.
All disputes in connection with this contract or the execution thereof shall be settled friendly through negotiations. in case no settlement can be reached, the case may then be submitted for arbitration to vietnam international economic and trade arbitration commission in accordance with the provisional rules of procedures promulgated by the said arbitration commission. The arbitration shall take place in hanoi and the decision of the arbitration commission shall be final and binding upon both parties; neither party shall seek recourse to a law court nor other authorities to appeal for revision of the decision. Arbitration fee shall be borne by the losing party or arbitration may be settled in the third country mutually agreed upon by both parties.</t>
  </si>
  <si>
    <t>SOFA LEG
Item No: HC- H012
Material: Iron
H120mm; T1.5mm
Colour: Black</t>
  </si>
  <si>
    <t>SOFA LEG
Item No: HC- H012
Material: Iron
H120mm; T1.5mm
Colour: Golden</t>
  </si>
  <si>
    <t>SOFA LEG
Item No: HC- H009
Material: Iron
H130mm; T1.8mm
Colour: Golden</t>
  </si>
  <si>
    <t>SOFA LEG
Item No: HC- H009
Material: Iron
H130mm; T1.8mm
Colour: Black</t>
  </si>
  <si>
    <t>SOFA LEG
Item No: HC- H019
Material: Iron
H150mm; T2.5mm
Colour: Black</t>
  </si>
  <si>
    <t>SOFA LEG
Item No: HC- H019
Material: Iron
H150mm; T2.5mm
Colour: Golden</t>
  </si>
  <si>
    <t>SOFA LEG
Item No: HC- H019
Material: Iron
H150mm; T2.5mm
Colour: Antracite Diamond</t>
  </si>
  <si>
    <t>SOFA LEG
Item No: HC- H019
Material: Iron
H150mm; T2.5mm
Colour: Chrome</t>
  </si>
  <si>
    <t>CHILDREN BALANCE BIKE (WITH ACCESSORIES)
Brand name: Speedys
Material: Alloy, Plastic</t>
  </si>
  <si>
    <t>CHILDREN BALANCE BIKE (WITH ACCESSORIES)
Brand name: Kiddee
Material: Alloy, Plastic</t>
  </si>
  <si>
    <r>
      <t>DISINFECTION FOG MACHINE (WITH ACCESSORIES)
Brand name: Nanomax
Voltage: 2</t>
    </r>
    <r>
      <rPr>
        <sz val="12"/>
        <rFont val="Cambria"/>
        <family val="1"/>
      </rPr>
      <t>2</t>
    </r>
    <r>
      <rPr>
        <sz val="12"/>
        <color rgb="FF000000"/>
        <rFont val="Cambria"/>
        <family val="1"/>
      </rPr>
      <t>0V
Power: 1500W
Liquid Capacity: 100ml</t>
    </r>
  </si>
  <si>
    <t>SOFA LEG
Item No: HC- H003
Material: Iron
H130mm; T2.0mm
Colour: Black</t>
  </si>
  <si>
    <t>SOFA LEG
Item No: HC- H003
Material: Iron
H130mm; T2.0mm
Colour: Golden</t>
  </si>
  <si>
    <t>SOFA LEG
Item No: HC- H003
Material: Iron
H130mm; T2.0mm
Colour: Antracite Diamond</t>
  </si>
  <si>
    <t>SOFA LEG
Item No: HC- H003
Material: Iron
H130mm; T2.0mm
Colour: Chrome</t>
  </si>
  <si>
    <t>In words: Sixty one thousand and forty eight Chinese Yuans</t>
  </si>
  <si>
    <t xml:space="preserve">               For The Seller</t>
  </si>
  <si>
    <t>SALES CONTRACT</t>
  </si>
  <si>
    <t>Người mua:</t>
  </si>
  <si>
    <t>Sau đây gọi là Người Mua</t>
  </si>
  <si>
    <t>Người bán:</t>
  </si>
  <si>
    <t>Sau đây gọi là Người Bán</t>
  </si>
  <si>
    <t>Hợp đồng này được tạo bởi Người mua và Người bán, theo đó Người mua đồng ý mua và Người bán đồng ý bán các hàng hóa được đề cập theo các điều khoản và điều kiện được nêu dưới đây:</t>
  </si>
  <si>
    <t>1. Hàng hóa, Số lượng, Đơn giá và Tổng tiền</t>
  </si>
  <si>
    <t>2. Số lượng và quy cách: mới 100%, xuất xứ Trung Quốc</t>
  </si>
  <si>
    <t>3. Đóng gói: Đóng gói theo tiêu chuẩn xuất khẩu của người bán</t>
  </si>
  <si>
    <t>4. Giao hàng</t>
  </si>
  <si>
    <t>Thời gian giao hàng: trong vòng 30 ngày sau ngày ký kết hợp đồng</t>
  </si>
  <si>
    <t>Giao hàng từng phần: Không được phép</t>
  </si>
  <si>
    <t>Chuyển tải: Được phép</t>
  </si>
  <si>
    <t>5. Thanh toán</t>
  </si>
  <si>
    <t>6. Chứng từ</t>
  </si>
  <si>
    <t>Người bán cam kết gửi các tài liệu sau:</t>
  </si>
  <si>
    <t xml:space="preserve"> - 3 bản chính Hóa đơn thương mại đã ký  </t>
  </si>
  <si>
    <t xml:space="preserve"> - 3 bản chính Danh sách đóng gói đã ký  </t>
  </si>
  <si>
    <t xml:space="preserve"> - Bộ CO Form E đầy đủ</t>
  </si>
  <si>
    <t>7. KHÔNG THỰC HIỆN GIAO HÀNG ĐÚNG HẠN:</t>
  </si>
  <si>
    <t>Trong trường hợp người bán vì những lý do thuộc trách nhiệm của mình mà không giao hàng đúng thời hạn quy định trong hợp đồng này, trừ trường hợp các bên có thoả thuận về thời gian gia hạn thì người bán phải bồi thường cho người mua. Mức bồi thường là 1,0% giá trị hợp đồng cho một ngày chậm giao hàng và thời gian chậm không quá 5 ngày; tuy nhiên, mức bồi thường không quá 05% tổng giá trị hàng hóa do giao hàng chậm.</t>
  </si>
  <si>
    <t>8. SỰ KHÁC BIỆT VỀ CHẤT LƯỢNG / SỐ LƯỢNG:</t>
  </si>
  <si>
    <t>Hàng hóa cần phù hợp với danh sách đóng gói nếu có sự khác biệt về chất lượng hoặc số lượng, người mua phải nộp đơn yêu cầu bồi thường trong vòng 20 ngày sau khi hàng hóa đến cảng đến.
Trong trường hợp khiếu nại về số lượng, nếu sự khác biệt về số lượng là do người bán gây ra, Người bán cần gửi bổ sung và chịu mọi chi phí phát sinh.</t>
  </si>
  <si>
    <t>Trong trường hợp khiếu nại về chất lượng, nếu sự khác biệt về chất lượng là do người bán gây ra, thì việc Người mua nộp đơn khiếu nại sẽ được chứng minh bằng mẫu của Sản phẩm bị lỗi, ảnh chụp cho thấy các khuyết tật của Sản phẩm và phải kèm theo báo cáo khiếu nại chi tiết được điền bởi người mua. Người mua không được sử dụng Sản phẩm có vấn đề trước khi Người bán kiểm tra. Nếu khiếu nại được chứng minh là hợp lý, Người bán sẽ, tùy theo lựa chọn và chi phí của mình, thay thế Sản phẩm bị lỗi bằng Sản phẩm có chất lượng tốt mới.
Điều này được hiểu rằng người bán sẽ không chịu trách nhiệm về bất kỳ sai lệch nào của hàng hóa được vận chuyển do các nguyên nhân mà công ty bảo hiểm, công ty vận chuyển, các tổ chức vận tải khác và / hoặc bưu điện phải chịu.</t>
  </si>
  <si>
    <t>9. BẤT KHẢ KHÁNG</t>
  </si>
  <si>
    <t>Người bán sẽ không chịu trách nhiệm về bất kỳ sự chậm trễ hoặc không thực hiện theo hợp đồng này trong trường hợp sự không thực hiện hoặc chậm trễ đó là do nguyên nhân bất khả kháng (là bất kỳ sự kiện, sự kiện xảy ra hoặc hoàn cảnh nào nằm ngoài tầm kiểm soát của một trong hai bên, bao gồm nhưng không giới hạn ở: thất bại hoặc chậm trễ gây ra bởi hoặc kết quả từ các hành động tốt, đình công, hỏa hoạn, lũ lụt, chiến tranh (dù được tuyên bố hay không khai báo), bạo loạn, sự chậm trễ của người vận chuyển do hỏng hóc hoặc thời tiết bất lợi, hiểm họa trên biển, cấm vận, hạn chế tai nạn do bất kỳ cơ quan chính phủ nào áp dụng ( bao gồm phân bổ, ưu tiên, trưng cầu, hạn ngạch và kiểm soát giá).</t>
  </si>
  <si>
    <t>10. ĐIỀU KIỆN THƯƠNG MẠI VÀ TRỌNG TÀI</t>
  </si>
  <si>
    <t>Tất cả các tranh chấp liên quan đến hợp đồng này hoặc việc thực hiện hợp đồng này sẽ được giải quyết một cách thiện chí thông qua thương lượng. Trong trường hợp không giải quyết được thì vụ việc có thể được đưa ra phân xử tại Ủy ban trọng tài kinh tế thương mại quốc tế Việt Nam theo quy tắc tố tụng tạm thời do Ủy ban trọng tài nói trên ban hành. Việc phân xử sẽ diễn ra tại Hà Nội và quyết định của ủy ban trọng tài sẽ là quyết định cuối cùng và ràng buộc đối với cả hai bên; không bên nào được tìm đến tòa án luật hoặc các cơ quan có thẩm quyền khác để khiếu nại việc sửa đổi quyết định. Phí trọng tài sẽ do bên thua cuộc chịu hoặc trọng tài có thể được giải quyết ở nước thứ ba do hai bên thỏa thuận.</t>
  </si>
  <si>
    <t>11. ĐIỀU KHOẢN CHUNG</t>
  </si>
  <si>
    <t xml:space="preserve"> - Tất cả các điều khoản sửa đổi và / hoặc điều kiện sẽ có hiệu lực nếu các bên cùng đồng ý và được lập thành văn bản.</t>
  </si>
  <si>
    <t xml:space="preserve"> - Hợp đồng này có hiệu lực kể từ ngày ký.</t>
  </si>
  <si>
    <t xml:space="preserve"> - Hợp đồng này được lập bằng tiếng Anh, gửi qua fax hoặc email để Người bán và Người mua ký tên.</t>
  </si>
  <si>
    <t>THIEN HONG FOOD PROCESS JSC.,</t>
  </si>
  <si>
    <t xml:space="preserve">Add: Phu Minh IZ, Co Nhue 2, Bac Tu Liem Dist., Hanoi, Vietnam </t>
  </si>
  <si>
    <t>Công ty Cổ phần Chế Biến Thực Phẩm Thiên Hồng</t>
  </si>
  <si>
    <t>Địa chỉ: KCN Phú Minh - Phường Cổ Nhuế 2, Quận Bắc Từ Liêm, Thành phố Hà Nội, Việt Nam</t>
  </si>
  <si>
    <t>Date: 15/04/2021</t>
  </si>
  <si>
    <t>Contract No.: 01/2021/TH-GSIT</t>
  </si>
  <si>
    <t>GUANGXI ACCURATE TRADING CO., LTD</t>
  </si>
  <si>
    <t>Add: No.8-1-A7 Border Trade First City, Border Trade Zone Nonghuai Community, Pingxiang City, China</t>
  </si>
  <si>
    <t>Địa chỉ: No.8-1-A7 Border Trade First City, Border Trade Zone Nonghuai Community, Pingxiang City, China</t>
  </si>
  <si>
    <r>
      <t xml:space="preserve">The Buyer has to made the payment to Bank account of the seller </t>
    </r>
    <r>
      <rPr>
        <sz val="12"/>
        <color rgb="FFFF0000"/>
        <rFont val="Cambria"/>
        <family val="1"/>
      </rPr>
      <t xml:space="preserve">GUANGXI ACCURATE TRADING CO., LTD </t>
    </r>
    <r>
      <rPr>
        <sz val="12"/>
        <color theme="1"/>
        <rFont val="Cambria"/>
        <family val="1"/>
      </rPr>
      <t xml:space="preserve">as bellows: </t>
    </r>
  </si>
  <si>
    <r>
      <t>Người Mua sẽ trả 100% giá trị của hợp đồng trong vòng 60 ngày sau ngày ký kết hợp đồng. Người Mua sẽ phải thanh toán vào tài khoản sau của Người Bán</t>
    </r>
    <r>
      <rPr>
        <i/>
        <sz val="12"/>
        <color rgb="FFFF0000"/>
        <rFont val="Cambria"/>
        <family val="1"/>
      </rPr>
      <t>GUANGXI ACCURATE TRADING CO., LTD</t>
    </r>
  </si>
  <si>
    <r>
      <rPr>
        <b/>
        <sz val="12"/>
        <color rgb="FFFF0000"/>
        <rFont val="Cambria"/>
        <family val="1"/>
      </rPr>
      <t>Beneficiary Name:</t>
    </r>
    <r>
      <rPr>
        <sz val="12"/>
        <color rgb="FFFF0000"/>
        <rFont val="Cambria"/>
        <family val="1"/>
      </rPr>
      <t xml:space="preserve"> Guangxi Accurate Trading Co.,Ltd</t>
    </r>
  </si>
  <si>
    <r>
      <rPr>
        <b/>
        <sz val="12"/>
        <color rgb="FFFF0000"/>
        <rFont val="Cambria"/>
        <family val="1"/>
      </rPr>
      <t>Beneficiary Address:</t>
    </r>
    <r>
      <rPr>
        <sz val="12"/>
        <color rgb="FFFF0000"/>
        <rFont val="Cambria"/>
        <family val="1"/>
      </rPr>
      <t xml:space="preserve"> No.8-1-A7 Border Trade First City, Border Trade Zone Nonghuai Community, Pingxiang City, China</t>
    </r>
  </si>
  <si>
    <t>Bank Name: AGRICULTURAL BANK OF CHINA, PINGXIANG SUB-BRANCH</t>
  </si>
  <si>
    <r>
      <rPr>
        <b/>
        <sz val="12"/>
        <color rgb="FFFF0000"/>
        <rFont val="Cambria"/>
        <family val="1"/>
      </rPr>
      <t>Bank Address:</t>
    </r>
    <r>
      <rPr>
        <sz val="12"/>
        <color rgb="FFFF0000"/>
        <rFont val="Cambria"/>
        <family val="1"/>
      </rPr>
      <t xml:space="preserve"> No.216 Beida Road, Pingxiang, Guangxi, China</t>
    </r>
  </si>
  <si>
    <t>Account Number: 20051101040016556</t>
  </si>
  <si>
    <t>SWIFT code: ABOCCNBJ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</si>
</sst>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sz val="11"/>
      <color theme="1"/>
      <name val="Calibri"/>
      <family val="2"/>
      <scheme val="minor"/>
    </font>
    <font>
      <sz val="10"/>
      <name val="Arial"/>
      <family val="2"/>
      <charset val="163"/>
    </font>
    <font>
      <sz val="12"/>
      <color theme="1"/>
      <name val="Times New Roman"/>
      <family val="2"/>
    </font>
    <font>
      <b/>
      <sz val="12"/>
      <color rgb="FF000000"/>
      <name val="Cambria"/>
      <family val="1"/>
    </font>
    <font>
      <sz val="12"/>
      <color theme="1"/>
      <name val="Cambria"/>
      <family val="1"/>
    </font>
    <font>
      <b/>
      <i/>
      <sz val="12"/>
      <color rgb="FF000000"/>
      <name val="Cambria"/>
      <family val="1"/>
    </font>
    <font>
      <b/>
      <i/>
      <u/>
      <sz val="12"/>
      <color rgb="FF000000"/>
      <name val="Cambria"/>
      <family val="1"/>
    </font>
    <font>
      <sz val="12"/>
      <color rgb="FF000000"/>
      <name val="Cambria"/>
      <family val="1"/>
    </font>
    <font>
      <b/>
      <sz val="12"/>
      <color theme="1"/>
      <name val="Cambria"/>
      <family val="1"/>
    </font>
    <font>
      <b/>
      <u/>
      <sz val="12"/>
      <color theme="1"/>
      <name val="Cambria"/>
      <family val="1"/>
    </font>
    <font>
      <sz val="12"/>
      <name val="Cambria"/>
      <family val="1"/>
    </font>
    <font>
      <b/>
      <u/>
      <sz val="12"/>
      <color rgb="FF000000"/>
      <name val="Cambria"/>
      <family val="1"/>
    </font>
    <font>
      <b/>
      <sz val="16"/>
      <color rgb="FF000000"/>
      <name val="Cambria"/>
      <family val="1"/>
    </font>
    <font>
      <b/>
      <sz val="10"/>
      <name val="Cambria"/>
      <family val="1"/>
    </font>
    <font>
      <i/>
      <sz val="12"/>
      <color rgb="FF000000"/>
      <name val="Cambria"/>
      <family val="1"/>
    </font>
    <font>
      <i/>
      <sz val="12"/>
      <color theme="1"/>
      <name val="Cambria"/>
      <family val="1"/>
    </font>
    <font>
      <b/>
      <sz val="12"/>
      <color rgb="FFFF0000"/>
      <name val="Cambria"/>
      <family val="1"/>
    </font>
    <font>
      <sz val="12"/>
      <color rgb="FFFF0000"/>
      <name val="Cambria"/>
      <family val="1"/>
    </font>
    <font>
      <i/>
      <sz val="12"/>
      <color rgb="FFFF0000"/>
      <name val="Cambria"/>
      <family val="1"/>
    </font>
    <font>
      <b/>
      <i/>
      <sz val="12"/>
      <color rgb="FFFF0000"/>
      <name val="Cambria"/>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7">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3" fontId="2" fillId="0" borderId="0" applyFont="0" applyFill="0" applyBorder="0" applyAlignment="0" applyProtection="0"/>
    <xf numFmtId="0" fontId="3" fillId="0" borderId="0"/>
  </cellStyleXfs>
  <cellXfs count="76">
    <xf numFmtId="0" fontId="0" fillId="0" borderId="0" xfId="0"/>
    <xf numFmtId="0" fontId="5" fillId="0" borderId="0" xfId="0" applyFont="1" applyAlignment="1">
      <alignment vertical="center"/>
    </xf>
    <xf numFmtId="0" fontId="5" fillId="2" borderId="0" xfId="0" applyFont="1" applyFill="1" applyAlignment="1">
      <alignment vertical="center"/>
    </xf>
    <xf numFmtId="0" fontId="4" fillId="0" borderId="0" xfId="0" applyFont="1" applyAlignment="1">
      <alignment vertical="center"/>
    </xf>
    <xf numFmtId="0" fontId="4" fillId="0" borderId="3" xfId="0" applyFont="1" applyBorder="1" applyAlignment="1">
      <alignment horizontal="center" vertical="center" wrapText="1"/>
    </xf>
    <xf numFmtId="0" fontId="8" fillId="2" borderId="3" xfId="0" applyFont="1" applyFill="1" applyBorder="1" applyAlignment="1">
      <alignment horizontal="center" vertical="center"/>
    </xf>
    <xf numFmtId="1" fontId="11" fillId="2" borderId="3" xfId="0" applyNumberFormat="1" applyFont="1" applyFill="1" applyBorder="1" applyAlignment="1">
      <alignment horizontal="center" vertical="center" wrapText="1"/>
    </xf>
    <xf numFmtId="2" fontId="11" fillId="2" borderId="3" xfId="0" applyNumberFormat="1" applyFont="1" applyFill="1" applyBorder="1" applyAlignment="1">
      <alignment horizontal="center" vertical="center" wrapText="1"/>
    </xf>
    <xf numFmtId="1" fontId="8" fillId="2" borderId="3" xfId="0" applyNumberFormat="1" applyFont="1" applyFill="1" applyBorder="1" applyAlignment="1">
      <alignment horizontal="center" vertical="center"/>
    </xf>
    <xf numFmtId="43" fontId="4" fillId="2" borderId="3" xfId="0" applyNumberFormat="1" applyFont="1" applyFill="1" applyBorder="1" applyAlignment="1">
      <alignment horizontal="center" vertical="center" wrapText="1"/>
    </xf>
    <xf numFmtId="0" fontId="8" fillId="0" borderId="0" xfId="0" applyFont="1" applyAlignment="1">
      <alignment vertical="center"/>
    </xf>
    <xf numFmtId="43" fontId="5" fillId="0" borderId="0" xfId="0" applyNumberFormat="1" applyFont="1" applyAlignment="1">
      <alignment vertical="center"/>
    </xf>
    <xf numFmtId="0" fontId="8" fillId="2" borderId="0" xfId="0" applyFont="1" applyFill="1" applyAlignment="1">
      <alignment vertical="center"/>
    </xf>
    <xf numFmtId="0" fontId="4" fillId="0" borderId="0" xfId="0" applyFont="1" applyAlignment="1">
      <alignment horizontal="justify" vertical="center"/>
    </xf>
    <xf numFmtId="0" fontId="8" fillId="2" borderId="3" xfId="0" applyFont="1" applyFill="1" applyBorder="1" applyAlignment="1">
      <alignment horizontal="center" vertical="center" wrapText="1"/>
    </xf>
    <xf numFmtId="43" fontId="8" fillId="2" borderId="3" xfId="1"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0" fontId="5" fillId="0" borderId="0" xfId="0" applyFont="1" applyAlignment="1">
      <alignment horizontal="left" vertical="center"/>
    </xf>
    <xf numFmtId="0" fontId="9"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2" borderId="0" xfId="0" applyFont="1" applyFill="1" applyAlignment="1">
      <alignment horizontal="left" vertical="center"/>
    </xf>
    <xf numFmtId="0" fontId="15" fillId="0" borderId="0" xfId="0" applyFont="1" applyAlignment="1">
      <alignment horizontal="left" vertical="center"/>
    </xf>
    <xf numFmtId="0" fontId="6" fillId="0" borderId="0" xfId="0" applyFont="1" applyAlignment="1">
      <alignment vertical="center"/>
    </xf>
    <xf numFmtId="0" fontId="16" fillId="2" borderId="0" xfId="0" applyFont="1" applyFill="1" applyAlignment="1">
      <alignment vertical="center"/>
    </xf>
    <xf numFmtId="0" fontId="15" fillId="0" borderId="0" xfId="0" applyFont="1" applyAlignment="1">
      <alignment vertical="center"/>
    </xf>
    <xf numFmtId="43" fontId="16" fillId="0" borderId="0" xfId="0" applyNumberFormat="1" applyFont="1" applyAlignment="1">
      <alignment vertical="center"/>
    </xf>
    <xf numFmtId="0" fontId="17" fillId="2" borderId="0" xfId="0" applyFont="1" applyFill="1" applyAlignment="1">
      <alignment vertical="center"/>
    </xf>
    <xf numFmtId="0" fontId="18" fillId="2" borderId="0" xfId="0" applyFont="1" applyFill="1" applyAlignment="1">
      <alignment vertical="center"/>
    </xf>
    <xf numFmtId="0" fontId="17" fillId="0" borderId="0" xfId="0" applyFont="1" applyAlignment="1">
      <alignment horizontal="left" vertical="center"/>
    </xf>
    <xf numFmtId="0" fontId="18" fillId="0" borderId="0" xfId="0" applyFont="1" applyAlignment="1">
      <alignment horizontal="left" vertical="center"/>
    </xf>
    <xf numFmtId="0" fontId="19" fillId="0" borderId="0" xfId="0" applyFont="1" applyAlignment="1">
      <alignment horizontal="left" vertical="center"/>
    </xf>
    <xf numFmtId="0" fontId="6" fillId="3" borderId="0" xfId="0" applyFont="1" applyFill="1" applyAlignment="1">
      <alignment vertical="center"/>
    </xf>
    <xf numFmtId="0" fontId="16" fillId="3" borderId="0" xfId="0" applyFont="1" applyFill="1" applyAlignment="1">
      <alignment vertical="center"/>
    </xf>
    <xf numFmtId="0" fontId="6" fillId="3" borderId="0" xfId="0" applyFont="1" applyFill="1" applyAlignment="1">
      <alignment horizontal="left" vertical="center"/>
    </xf>
    <xf numFmtId="0" fontId="15" fillId="3" borderId="0" xfId="0" applyFont="1" applyFill="1" applyAlignment="1">
      <alignment vertical="center"/>
    </xf>
    <xf numFmtId="0" fontId="15" fillId="0" borderId="0" xfId="0" applyFont="1" applyAlignment="1">
      <alignment horizontal="left" vertical="center" wrapText="1"/>
    </xf>
    <xf numFmtId="0" fontId="16" fillId="3" borderId="2" xfId="0" applyFont="1" applyFill="1" applyBorder="1" applyAlignment="1">
      <alignment horizontal="left" vertical="center" wrapText="1"/>
    </xf>
    <xf numFmtId="0" fontId="6" fillId="0" borderId="0" xfId="0" applyFont="1" applyAlignment="1">
      <alignment horizontal="left" vertical="center" wrapText="1"/>
    </xf>
    <xf numFmtId="0" fontId="17" fillId="2" borderId="5" xfId="0" applyFont="1" applyFill="1" applyBorder="1" applyAlignment="1">
      <alignment horizontal="left" vertical="center" wrapText="1"/>
    </xf>
    <xf numFmtId="0" fontId="18" fillId="2" borderId="6" xfId="0" applyFont="1" applyFill="1" applyBorder="1" applyAlignment="1">
      <alignment horizontal="left" vertical="center" wrapText="1"/>
    </xf>
    <xf numFmtId="0" fontId="18" fillId="2" borderId="4" xfId="0" applyFont="1" applyFill="1" applyBorder="1" applyAlignment="1">
      <alignment horizontal="left" vertical="center" wrapText="1"/>
    </xf>
    <xf numFmtId="0" fontId="18" fillId="2" borderId="5" xfId="0" applyFont="1" applyFill="1" applyBorder="1" applyAlignment="1">
      <alignment horizontal="left" vertical="center" wrapText="1"/>
    </xf>
    <xf numFmtId="0" fontId="18" fillId="2" borderId="5" xfId="0" applyFont="1" applyFill="1" applyBorder="1" applyAlignment="1">
      <alignment vertical="center" wrapText="1"/>
    </xf>
    <xf numFmtId="0" fontId="18" fillId="2" borderId="6" xfId="0" applyFont="1" applyFill="1" applyBorder="1" applyAlignment="1">
      <alignment vertical="center" wrapText="1"/>
    </xf>
    <xf numFmtId="0" fontId="18" fillId="2" borderId="4" xfId="0" applyFont="1" applyFill="1" applyBorder="1" applyAlignment="1">
      <alignment vertical="center" wrapText="1"/>
    </xf>
    <xf numFmtId="0" fontId="14" fillId="2" borderId="5" xfId="0" applyFont="1" applyFill="1" applyBorder="1" applyAlignment="1">
      <alignment horizontal="left" vertical="center" wrapText="1"/>
    </xf>
    <xf numFmtId="0" fontId="14" fillId="2" borderId="6"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8" fillId="2" borderId="3" xfId="0" applyFont="1" applyFill="1" applyBorder="1" applyAlignment="1">
      <alignment horizontal="left" vertical="center"/>
    </xf>
    <xf numFmtId="0" fontId="8" fillId="0" borderId="0" xfId="0" applyFont="1" applyAlignment="1">
      <alignment horizontal="left" vertical="center"/>
    </xf>
    <xf numFmtId="0" fontId="5" fillId="2" borderId="0" xfId="0" applyFont="1" applyFill="1" applyAlignment="1">
      <alignment horizontal="left" vertical="center" wrapText="1"/>
    </xf>
    <xf numFmtId="0" fontId="4" fillId="2" borderId="5" xfId="0" applyFont="1" applyFill="1" applyBorder="1" applyAlignment="1">
      <alignment horizontal="left" vertical="center"/>
    </xf>
    <xf numFmtId="0" fontId="4" fillId="2" borderId="6" xfId="0" applyFont="1" applyFill="1" applyBorder="1" applyAlignment="1">
      <alignment horizontal="left" vertical="center"/>
    </xf>
    <xf numFmtId="0" fontId="4" fillId="2" borderId="4" xfId="0" applyFont="1" applyFill="1" applyBorder="1" applyAlignment="1">
      <alignment horizontal="left" vertical="center"/>
    </xf>
    <xf numFmtId="0" fontId="4" fillId="0" borderId="3" xfId="0" applyFont="1" applyBorder="1" applyAlignment="1">
      <alignment horizontal="center" vertical="center"/>
    </xf>
    <xf numFmtId="0" fontId="8" fillId="0" borderId="0" xfId="0" applyFont="1" applyAlignment="1">
      <alignment horizontal="left"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17"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20" fillId="2"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7"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18" fillId="2" borderId="0" xfId="0" applyFont="1" applyFill="1" applyAlignment="1">
      <alignment horizontal="left" vertical="center" wrapText="1"/>
    </xf>
    <xf numFmtId="0" fontId="18" fillId="0" borderId="0" xfId="0" applyFont="1" applyAlignment="1">
      <alignment horizontal="left" vertical="center"/>
    </xf>
    <xf numFmtId="0" fontId="8" fillId="0" borderId="0" xfId="0" applyFont="1" applyAlignment="1">
      <alignment horizontal="justify" vertical="center" wrapText="1"/>
    </xf>
    <xf numFmtId="0" fontId="4" fillId="0" borderId="3" xfId="0" applyFont="1" applyBorder="1" applyAlignment="1">
      <alignment horizontal="center" vertical="center" wrapText="1"/>
    </xf>
    <xf numFmtId="0" fontId="4" fillId="0" borderId="0" xfId="0" applyFont="1" applyAlignment="1">
      <alignment horizontal="center" vertical="center"/>
    </xf>
    <xf numFmtId="0" fontId="8" fillId="0" borderId="0" xfId="0" applyFont="1" applyAlignment="1">
      <alignment horizontal="justify" vertical="center"/>
    </xf>
    <xf numFmtId="0" fontId="17" fillId="2" borderId="5" xfId="0" applyFont="1" applyFill="1" applyBorder="1" applyAlignment="1">
      <alignment horizontal="left" vertical="center"/>
    </xf>
    <xf numFmtId="0" fontId="18" fillId="2" borderId="6" xfId="0" applyFont="1" applyFill="1" applyBorder="1" applyAlignment="1">
      <alignment horizontal="left" vertical="center"/>
    </xf>
    <xf numFmtId="0" fontId="18" fillId="2" borderId="4" xfId="0" applyFont="1" applyFill="1" applyBorder="1" applyAlignment="1">
      <alignment horizontal="left" vertical="center"/>
    </xf>
    <xf numFmtId="0" fontId="15" fillId="0" borderId="0" xfId="0" applyFont="1" applyAlignment="1">
      <alignment horizontal="left" vertical="center"/>
    </xf>
  </cellXfs>
  <cellStyles count="4">
    <cellStyle name="Comma" xfId="1" builtinId="3"/>
    <cellStyle name="Comma 2" xfId="2"/>
    <cellStyle name="Normal" xfId="0" builtinId="0"/>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280726</xdr:colOff>
      <xdr:row>107</xdr:row>
      <xdr:rowOff>42288</xdr:rowOff>
    </xdr:from>
    <xdr:to>
      <xdr:col>5</xdr:col>
      <xdr:colOff>709324</xdr:colOff>
      <xdr:row>112</xdr:row>
      <xdr:rowOff>166846</xdr:rowOff>
    </xdr:to>
    <xdr:pic>
      <xdr:nvPicPr>
        <xdr:cNvPr id="2" name="Picture 1" descr="삼선물산 사인방"/>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9197" y="52598517"/>
          <a:ext cx="1756656" cy="11314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tabSelected="1" view="pageBreakPreview" topLeftCell="A41" zoomScale="175" zoomScaleSheetLayoutView="175" workbookViewId="0">
      <selection activeCell="B107" sqref="B107"/>
    </sheetView>
  </sheetViews>
  <sheetFormatPr defaultColWidth="8.7109375" defaultRowHeight="15.75" x14ac:dyDescent="0.25"/>
  <cols>
    <col min="1" max="1" width="6.140625" style="1" customWidth="1"/>
    <col min="2" max="2" width="47.5703125" style="1" customWidth="1"/>
    <col min="3" max="3" width="7.7109375" style="2" customWidth="1"/>
    <col min="4" max="4" width="7.7109375" style="1" customWidth="1"/>
    <col min="5" max="5" width="12.140625" style="1" customWidth="1"/>
    <col min="6" max="6" width="15.85546875" style="1" customWidth="1"/>
    <col min="7" max="7" width="44.5703125" style="1" customWidth="1"/>
    <col min="8" max="16384" width="8.7109375" style="1"/>
  </cols>
  <sheetData>
    <row r="1" spans="1:6" ht="32.1" customHeight="1" x14ac:dyDescent="0.25">
      <c r="A1" s="57" t="s">
        <v>59</v>
      </c>
      <c r="B1" s="58"/>
      <c r="C1" s="58"/>
      <c r="D1" s="58"/>
      <c r="E1" s="58"/>
      <c r="F1" s="58"/>
    </row>
    <row r="2" spans="1:6" ht="17.45" customHeight="1" x14ac:dyDescent="0.25">
      <c r="A2" s="59" t="s">
        <v>96</v>
      </c>
      <c r="B2" s="60"/>
      <c r="C2" s="60"/>
      <c r="D2" s="60"/>
      <c r="E2" s="60"/>
      <c r="F2" s="60"/>
    </row>
    <row r="3" spans="1:6" ht="17.45" customHeight="1" x14ac:dyDescent="0.25">
      <c r="A3" s="61" t="s">
        <v>95</v>
      </c>
      <c r="B3" s="62"/>
      <c r="C3" s="62"/>
      <c r="D3" s="62"/>
      <c r="E3" s="62"/>
      <c r="F3" s="62"/>
    </row>
    <row r="4" spans="1:6" ht="23.25" customHeight="1" x14ac:dyDescent="0.25">
      <c r="A4" s="63" t="s">
        <v>38</v>
      </c>
      <c r="B4" s="63"/>
      <c r="C4" s="63"/>
      <c r="D4" s="63"/>
      <c r="E4" s="63"/>
      <c r="F4" s="63"/>
    </row>
    <row r="5" spans="1:6" ht="21.75" customHeight="1" x14ac:dyDescent="0.25">
      <c r="A5" s="64" t="s">
        <v>91</v>
      </c>
      <c r="B5" s="64"/>
      <c r="C5" s="64"/>
      <c r="D5" s="64"/>
      <c r="E5" s="64"/>
      <c r="F5" s="64"/>
    </row>
    <row r="6" spans="1:6" ht="21.75" customHeight="1" x14ac:dyDescent="0.25">
      <c r="A6" s="56" t="s">
        <v>92</v>
      </c>
      <c r="B6" s="56"/>
      <c r="C6" s="56"/>
      <c r="D6" s="56"/>
      <c r="E6" s="56"/>
      <c r="F6" s="56"/>
    </row>
    <row r="7" spans="1:6" ht="21.75" customHeight="1" x14ac:dyDescent="0.25">
      <c r="A7" s="65" t="s">
        <v>0</v>
      </c>
      <c r="B7" s="65"/>
      <c r="C7" s="65"/>
      <c r="D7" s="65"/>
      <c r="E7" s="65"/>
      <c r="F7" s="65"/>
    </row>
    <row r="8" spans="1:6" ht="21.75" customHeight="1" x14ac:dyDescent="0.25">
      <c r="A8" s="18" t="s">
        <v>60</v>
      </c>
      <c r="B8" s="17"/>
      <c r="C8" s="17"/>
      <c r="D8" s="17"/>
      <c r="E8" s="17"/>
      <c r="F8" s="17"/>
    </row>
    <row r="9" spans="1:6" s="20" customFormat="1" ht="21.75" customHeight="1" x14ac:dyDescent="0.25">
      <c r="A9" s="19" t="s">
        <v>93</v>
      </c>
      <c r="B9" s="19"/>
      <c r="C9" s="19"/>
      <c r="D9" s="19"/>
      <c r="E9" s="19"/>
      <c r="F9" s="19"/>
    </row>
    <row r="10" spans="1:6" s="20" customFormat="1" ht="21.75" customHeight="1" x14ac:dyDescent="0.25">
      <c r="A10" s="19" t="s">
        <v>94</v>
      </c>
      <c r="B10" s="19"/>
      <c r="C10" s="19"/>
      <c r="D10" s="19"/>
      <c r="E10" s="19"/>
      <c r="F10" s="19"/>
    </row>
    <row r="11" spans="1:6" s="20" customFormat="1" ht="24" customHeight="1" x14ac:dyDescent="0.25">
      <c r="A11" s="19" t="s">
        <v>61</v>
      </c>
      <c r="B11" s="19"/>
      <c r="C11" s="21"/>
      <c r="D11" s="19"/>
      <c r="E11" s="19"/>
      <c r="F11" s="19"/>
    </row>
    <row r="12" spans="1:6" ht="22.5" customHeight="1" x14ac:dyDescent="0.25">
      <c r="A12" s="63" t="s">
        <v>39</v>
      </c>
      <c r="B12" s="63"/>
      <c r="C12" s="63"/>
      <c r="D12" s="63"/>
      <c r="E12" s="63"/>
      <c r="F12" s="63"/>
    </row>
    <row r="13" spans="1:6" s="2" customFormat="1" ht="21" customHeight="1" x14ac:dyDescent="0.25">
      <c r="A13" s="28" t="s">
        <v>97</v>
      </c>
      <c r="B13" s="27"/>
      <c r="C13" s="27"/>
      <c r="D13" s="27"/>
      <c r="E13" s="27"/>
      <c r="F13" s="28"/>
    </row>
    <row r="14" spans="1:6" s="2" customFormat="1" ht="30" customHeight="1" x14ac:dyDescent="0.25">
      <c r="A14" s="66" t="s">
        <v>98</v>
      </c>
      <c r="B14" s="66"/>
      <c r="C14" s="66"/>
      <c r="D14" s="66"/>
      <c r="E14" s="66"/>
      <c r="F14" s="66"/>
    </row>
    <row r="15" spans="1:6" ht="21" customHeight="1" x14ac:dyDescent="0.25">
      <c r="A15" s="67" t="s">
        <v>1</v>
      </c>
      <c r="B15" s="67"/>
      <c r="C15" s="67"/>
      <c r="D15" s="67"/>
      <c r="E15" s="67"/>
      <c r="F15" s="67"/>
    </row>
    <row r="16" spans="1:6" ht="21" customHeight="1" x14ac:dyDescent="0.25">
      <c r="A16" s="29" t="s">
        <v>62</v>
      </c>
      <c r="B16" s="30"/>
      <c r="C16" s="30"/>
      <c r="D16" s="30"/>
      <c r="E16" s="30"/>
      <c r="F16" s="30"/>
    </row>
    <row r="17" spans="1:6" s="20" customFormat="1" ht="21" customHeight="1" x14ac:dyDescent="0.25">
      <c r="A17" s="31" t="s">
        <v>97</v>
      </c>
      <c r="B17" s="31"/>
      <c r="C17" s="31"/>
      <c r="D17" s="31"/>
      <c r="E17" s="31"/>
      <c r="F17" s="31"/>
    </row>
    <row r="18" spans="1:6" s="20" customFormat="1" ht="21" customHeight="1" x14ac:dyDescent="0.25">
      <c r="A18" s="31" t="s">
        <v>99</v>
      </c>
      <c r="B18" s="19"/>
      <c r="C18" s="19"/>
      <c r="D18" s="19"/>
      <c r="E18" s="19"/>
      <c r="F18" s="19"/>
    </row>
    <row r="19" spans="1:6" s="20" customFormat="1" ht="21" customHeight="1" x14ac:dyDescent="0.25">
      <c r="A19" s="22" t="s">
        <v>63</v>
      </c>
      <c r="B19" s="19"/>
      <c r="C19" s="19"/>
      <c r="D19" s="19"/>
      <c r="E19" s="19"/>
      <c r="F19" s="19"/>
    </row>
    <row r="20" spans="1:6" ht="33.75" customHeight="1" x14ac:dyDescent="0.25">
      <c r="A20" s="68" t="s">
        <v>2</v>
      </c>
      <c r="B20" s="68"/>
      <c r="C20" s="68"/>
      <c r="D20" s="68"/>
      <c r="E20" s="68"/>
      <c r="F20" s="68"/>
    </row>
    <row r="21" spans="1:6" ht="44.25" customHeight="1" x14ac:dyDescent="0.25">
      <c r="A21" s="36" t="s">
        <v>64</v>
      </c>
      <c r="B21" s="36"/>
      <c r="C21" s="36"/>
      <c r="D21" s="36"/>
      <c r="E21" s="36"/>
      <c r="F21" s="36"/>
    </row>
    <row r="22" spans="1:6" ht="21" customHeight="1" x14ac:dyDescent="0.25">
      <c r="A22" s="3" t="s">
        <v>27</v>
      </c>
    </row>
    <row r="23" spans="1:6" s="20" customFormat="1" ht="28.5" customHeight="1" x14ac:dyDescent="0.25">
      <c r="A23" s="23" t="s">
        <v>65</v>
      </c>
      <c r="C23" s="24"/>
    </row>
    <row r="24" spans="1:6" ht="17.25" customHeight="1" x14ac:dyDescent="0.25">
      <c r="A24" s="55" t="s">
        <v>3</v>
      </c>
      <c r="B24" s="55" t="s">
        <v>4</v>
      </c>
      <c r="C24" s="69" t="s">
        <v>5</v>
      </c>
      <c r="D24" s="69"/>
      <c r="E24" s="4" t="s">
        <v>6</v>
      </c>
      <c r="F24" s="4" t="s">
        <v>7</v>
      </c>
    </row>
    <row r="25" spans="1:6" ht="17.25" customHeight="1" x14ac:dyDescent="0.25">
      <c r="A25" s="55"/>
      <c r="B25" s="55"/>
      <c r="C25" s="69"/>
      <c r="D25" s="69"/>
      <c r="E25" s="4" t="s">
        <v>25</v>
      </c>
      <c r="F25" s="4" t="s">
        <v>25</v>
      </c>
    </row>
    <row r="26" spans="1:6" s="2" customFormat="1" ht="84" customHeight="1" x14ac:dyDescent="0.25">
      <c r="A26" s="5">
        <v>1</v>
      </c>
      <c r="B26" s="14" t="s">
        <v>42</v>
      </c>
      <c r="C26" s="6">
        <v>300</v>
      </c>
      <c r="D26" s="7" t="s">
        <v>8</v>
      </c>
      <c r="E26" s="16">
        <v>2.2999999999999998</v>
      </c>
      <c r="F26" s="15">
        <f>E26*C26</f>
        <v>690</v>
      </c>
    </row>
    <row r="27" spans="1:6" s="2" customFormat="1" ht="84" customHeight="1" x14ac:dyDescent="0.25">
      <c r="A27" s="5">
        <v>2</v>
      </c>
      <c r="B27" s="14" t="s">
        <v>43</v>
      </c>
      <c r="C27" s="6">
        <v>300</v>
      </c>
      <c r="D27" s="7" t="s">
        <v>8</v>
      </c>
      <c r="E27" s="16">
        <v>4.0999999999999996</v>
      </c>
      <c r="F27" s="15">
        <f t="shared" ref="F27:F40" si="0">E27*C27</f>
        <v>1230</v>
      </c>
    </row>
    <row r="28" spans="1:6" s="2" customFormat="1" ht="84" customHeight="1" x14ac:dyDescent="0.25">
      <c r="A28" s="5">
        <v>3</v>
      </c>
      <c r="B28" s="14" t="s">
        <v>45</v>
      </c>
      <c r="C28" s="6">
        <v>300</v>
      </c>
      <c r="D28" s="7" t="s">
        <v>8</v>
      </c>
      <c r="E28" s="16">
        <v>2.75</v>
      </c>
      <c r="F28" s="15">
        <f t="shared" si="0"/>
        <v>825</v>
      </c>
    </row>
    <row r="29" spans="1:6" s="2" customFormat="1" ht="84" customHeight="1" x14ac:dyDescent="0.25">
      <c r="A29" s="5">
        <v>4</v>
      </c>
      <c r="B29" s="14" t="s">
        <v>44</v>
      </c>
      <c r="C29" s="6">
        <v>300</v>
      </c>
      <c r="D29" s="7" t="s">
        <v>8</v>
      </c>
      <c r="E29" s="16">
        <v>4.6500000000000004</v>
      </c>
      <c r="F29" s="15">
        <f t="shared" si="0"/>
        <v>1395</v>
      </c>
    </row>
    <row r="30" spans="1:6" s="2" customFormat="1" ht="84" customHeight="1" x14ac:dyDescent="0.25">
      <c r="A30" s="5">
        <v>5</v>
      </c>
      <c r="B30" s="14" t="s">
        <v>53</v>
      </c>
      <c r="C30" s="6">
        <v>300</v>
      </c>
      <c r="D30" s="7" t="s">
        <v>8</v>
      </c>
      <c r="E30" s="16">
        <v>3.75</v>
      </c>
      <c r="F30" s="15">
        <f t="shared" si="0"/>
        <v>1125</v>
      </c>
    </row>
    <row r="31" spans="1:6" s="2" customFormat="1" ht="84" customHeight="1" x14ac:dyDescent="0.25">
      <c r="A31" s="5">
        <v>6</v>
      </c>
      <c r="B31" s="14" t="s">
        <v>54</v>
      </c>
      <c r="C31" s="6">
        <v>300</v>
      </c>
      <c r="D31" s="7" t="s">
        <v>8</v>
      </c>
      <c r="E31" s="16">
        <v>6.15</v>
      </c>
      <c r="F31" s="15">
        <f t="shared" si="0"/>
        <v>1845</v>
      </c>
    </row>
    <row r="32" spans="1:6" s="2" customFormat="1" ht="84" customHeight="1" x14ac:dyDescent="0.25">
      <c r="A32" s="5">
        <v>7</v>
      </c>
      <c r="B32" s="14" t="s">
        <v>55</v>
      </c>
      <c r="C32" s="6">
        <v>300</v>
      </c>
      <c r="D32" s="7" t="s">
        <v>8</v>
      </c>
      <c r="E32" s="16">
        <v>6.15</v>
      </c>
      <c r="F32" s="15">
        <f t="shared" si="0"/>
        <v>1845</v>
      </c>
    </row>
    <row r="33" spans="1:6" s="2" customFormat="1" ht="84" customHeight="1" x14ac:dyDescent="0.25">
      <c r="A33" s="5">
        <v>8</v>
      </c>
      <c r="B33" s="14" t="s">
        <v>56</v>
      </c>
      <c r="C33" s="6">
        <v>300</v>
      </c>
      <c r="D33" s="7" t="s">
        <v>8</v>
      </c>
      <c r="E33" s="16">
        <v>5.25</v>
      </c>
      <c r="F33" s="15">
        <f t="shared" si="0"/>
        <v>1575</v>
      </c>
    </row>
    <row r="34" spans="1:6" s="2" customFormat="1" ht="84" customHeight="1" x14ac:dyDescent="0.25">
      <c r="A34" s="5">
        <v>9</v>
      </c>
      <c r="B34" s="14" t="s">
        <v>46</v>
      </c>
      <c r="C34" s="6">
        <v>150</v>
      </c>
      <c r="D34" s="7" t="s">
        <v>8</v>
      </c>
      <c r="E34" s="16">
        <v>5.0999999999999996</v>
      </c>
      <c r="F34" s="15">
        <f t="shared" si="0"/>
        <v>765</v>
      </c>
    </row>
    <row r="35" spans="1:6" s="2" customFormat="1" ht="84" customHeight="1" x14ac:dyDescent="0.25">
      <c r="A35" s="5">
        <v>10</v>
      </c>
      <c r="B35" s="14" t="s">
        <v>47</v>
      </c>
      <c r="C35" s="6">
        <v>150</v>
      </c>
      <c r="D35" s="7" t="s">
        <v>8</v>
      </c>
      <c r="E35" s="16">
        <v>8.1</v>
      </c>
      <c r="F35" s="15">
        <f t="shared" si="0"/>
        <v>1215</v>
      </c>
    </row>
    <row r="36" spans="1:6" s="2" customFormat="1" ht="84" customHeight="1" x14ac:dyDescent="0.25">
      <c r="A36" s="5">
        <v>11</v>
      </c>
      <c r="B36" s="14" t="s">
        <v>48</v>
      </c>
      <c r="C36" s="6">
        <v>150</v>
      </c>
      <c r="D36" s="7" t="s">
        <v>8</v>
      </c>
      <c r="E36" s="16">
        <v>8.1</v>
      </c>
      <c r="F36" s="15">
        <f t="shared" si="0"/>
        <v>1215</v>
      </c>
    </row>
    <row r="37" spans="1:6" s="2" customFormat="1" ht="84" customHeight="1" x14ac:dyDescent="0.25">
      <c r="A37" s="5">
        <v>12</v>
      </c>
      <c r="B37" s="14" t="s">
        <v>49</v>
      </c>
      <c r="C37" s="6">
        <v>150</v>
      </c>
      <c r="D37" s="7" t="s">
        <v>8</v>
      </c>
      <c r="E37" s="16">
        <v>7.2</v>
      </c>
      <c r="F37" s="15">
        <f t="shared" si="0"/>
        <v>1080</v>
      </c>
    </row>
    <row r="38" spans="1:6" s="2" customFormat="1" ht="70.5" customHeight="1" x14ac:dyDescent="0.25">
      <c r="A38" s="5">
        <v>13</v>
      </c>
      <c r="B38" s="14" t="s">
        <v>50</v>
      </c>
      <c r="C38" s="8">
        <v>400</v>
      </c>
      <c r="D38" s="5" t="s">
        <v>8</v>
      </c>
      <c r="E38" s="7">
        <v>70</v>
      </c>
      <c r="F38" s="15">
        <f t="shared" si="0"/>
        <v>28000</v>
      </c>
    </row>
    <row r="39" spans="1:6" s="2" customFormat="1" ht="70.5" customHeight="1" x14ac:dyDescent="0.25">
      <c r="A39" s="5">
        <v>14</v>
      </c>
      <c r="B39" s="14" t="s">
        <v>51</v>
      </c>
      <c r="C39" s="6">
        <v>201</v>
      </c>
      <c r="D39" s="5" t="s">
        <v>8</v>
      </c>
      <c r="E39" s="7">
        <v>43</v>
      </c>
      <c r="F39" s="15">
        <f t="shared" si="0"/>
        <v>8643</v>
      </c>
    </row>
    <row r="40" spans="1:6" s="2" customFormat="1" ht="111" customHeight="1" x14ac:dyDescent="0.25">
      <c r="A40" s="5">
        <v>15</v>
      </c>
      <c r="B40" s="14" t="s">
        <v>52</v>
      </c>
      <c r="C40" s="6">
        <f>80*4</f>
        <v>320</v>
      </c>
      <c r="D40" s="7" t="s">
        <v>8</v>
      </c>
      <c r="E40" s="16">
        <v>30</v>
      </c>
      <c r="F40" s="15">
        <f t="shared" si="0"/>
        <v>9600</v>
      </c>
    </row>
    <row r="41" spans="1:6" ht="21.75" customHeight="1" x14ac:dyDescent="0.25">
      <c r="A41" s="52" t="s">
        <v>9</v>
      </c>
      <c r="B41" s="53"/>
      <c r="C41" s="53"/>
      <c r="D41" s="53"/>
      <c r="E41" s="54"/>
      <c r="F41" s="9">
        <f>SUM(F26:F40)</f>
        <v>61048</v>
      </c>
    </row>
    <row r="42" spans="1:6" ht="20.25" customHeight="1" x14ac:dyDescent="0.25">
      <c r="A42" s="46" t="s">
        <v>57</v>
      </c>
      <c r="B42" s="47"/>
      <c r="C42" s="47"/>
      <c r="D42" s="47"/>
      <c r="E42" s="47"/>
      <c r="F42" s="48"/>
    </row>
    <row r="43" spans="1:6" ht="21.75" customHeight="1" x14ac:dyDescent="0.25">
      <c r="A43" s="49" t="s">
        <v>10</v>
      </c>
      <c r="B43" s="49"/>
      <c r="C43" s="49"/>
      <c r="D43" s="49"/>
      <c r="E43" s="49"/>
      <c r="F43" s="49"/>
    </row>
    <row r="44" spans="1:6" ht="9" customHeight="1" x14ac:dyDescent="0.25"/>
    <row r="45" spans="1:6" ht="20.25" customHeight="1" x14ac:dyDescent="0.25">
      <c r="A45" s="3" t="s">
        <v>28</v>
      </c>
    </row>
    <row r="46" spans="1:6" s="20" customFormat="1" ht="32.25" customHeight="1" x14ac:dyDescent="0.25">
      <c r="A46" s="32" t="s">
        <v>66</v>
      </c>
      <c r="B46" s="33"/>
      <c r="C46" s="33"/>
    </row>
    <row r="47" spans="1:6" ht="20.25" customHeight="1" x14ac:dyDescent="0.25">
      <c r="A47" s="3" t="s">
        <v>29</v>
      </c>
    </row>
    <row r="48" spans="1:6" s="20" customFormat="1" ht="32.25" customHeight="1" x14ac:dyDescent="0.25">
      <c r="A48" s="34" t="s">
        <v>67</v>
      </c>
      <c r="B48" s="33"/>
      <c r="C48" s="33"/>
    </row>
    <row r="49" spans="1:6" ht="19.5" customHeight="1" x14ac:dyDescent="0.25">
      <c r="A49" s="3" t="s">
        <v>30</v>
      </c>
    </row>
    <row r="50" spans="1:6" s="20" customFormat="1" ht="19.5" customHeight="1" x14ac:dyDescent="0.25">
      <c r="A50" s="32" t="s">
        <v>68</v>
      </c>
      <c r="B50" s="33"/>
      <c r="C50" s="24"/>
    </row>
    <row r="51" spans="1:6" ht="19.5" customHeight="1" x14ac:dyDescent="0.25">
      <c r="A51" s="10" t="s">
        <v>24</v>
      </c>
      <c r="F51" s="11"/>
    </row>
    <row r="52" spans="1:6" s="20" customFormat="1" ht="19.5" customHeight="1" x14ac:dyDescent="0.25">
      <c r="A52" s="35" t="s">
        <v>69</v>
      </c>
      <c r="B52" s="33"/>
      <c r="C52" s="33"/>
      <c r="F52" s="26"/>
    </row>
    <row r="53" spans="1:6" ht="19.5" customHeight="1" x14ac:dyDescent="0.25">
      <c r="A53" s="10" t="s">
        <v>11</v>
      </c>
    </row>
    <row r="54" spans="1:6" s="20" customFormat="1" ht="19.5" customHeight="1" x14ac:dyDescent="0.25">
      <c r="A54" s="35" t="s">
        <v>70</v>
      </c>
      <c r="B54" s="33"/>
      <c r="C54" s="24"/>
    </row>
    <row r="55" spans="1:6" ht="19.5" customHeight="1" x14ac:dyDescent="0.25">
      <c r="A55" s="10" t="s">
        <v>12</v>
      </c>
    </row>
    <row r="56" spans="1:6" s="20" customFormat="1" ht="21.75" customHeight="1" x14ac:dyDescent="0.25">
      <c r="A56" s="35" t="s">
        <v>71</v>
      </c>
      <c r="B56" s="33"/>
      <c r="C56" s="24"/>
    </row>
    <row r="57" spans="1:6" x14ac:dyDescent="0.25">
      <c r="A57" s="3" t="s">
        <v>31</v>
      </c>
    </row>
    <row r="58" spans="1:6" s="20" customFormat="1" ht="18" customHeight="1" x14ac:dyDescent="0.25">
      <c r="A58" s="23" t="s">
        <v>72</v>
      </c>
      <c r="C58" s="24"/>
    </row>
    <row r="59" spans="1:6" ht="18.75" customHeight="1" x14ac:dyDescent="0.25">
      <c r="A59" s="50" t="s">
        <v>26</v>
      </c>
      <c r="B59" s="50"/>
      <c r="C59" s="50"/>
      <c r="D59" s="50"/>
      <c r="E59" s="50"/>
      <c r="F59" s="50"/>
    </row>
    <row r="60" spans="1:6" ht="34.5" customHeight="1" x14ac:dyDescent="0.25">
      <c r="A60" s="51" t="s">
        <v>100</v>
      </c>
      <c r="B60" s="51"/>
      <c r="C60" s="51"/>
      <c r="D60" s="51"/>
      <c r="E60" s="51"/>
      <c r="F60" s="51"/>
    </row>
    <row r="61" spans="1:6" s="20" customFormat="1" ht="43.5" customHeight="1" x14ac:dyDescent="0.25">
      <c r="A61" s="37" t="s">
        <v>101</v>
      </c>
      <c r="B61" s="37"/>
      <c r="C61" s="37"/>
      <c r="D61" s="37"/>
      <c r="E61" s="37"/>
      <c r="F61" s="37"/>
    </row>
    <row r="62" spans="1:6" s="2" customFormat="1" ht="19.5" customHeight="1" x14ac:dyDescent="0.25">
      <c r="A62" s="42" t="s">
        <v>102</v>
      </c>
      <c r="B62" s="40"/>
      <c r="C62" s="40"/>
      <c r="D62" s="40"/>
      <c r="E62" s="40"/>
      <c r="F62" s="41"/>
    </row>
    <row r="63" spans="1:6" s="2" customFormat="1" ht="33.75" customHeight="1" x14ac:dyDescent="0.25">
      <c r="A63" s="43" t="s">
        <v>103</v>
      </c>
      <c r="B63" s="44"/>
      <c r="C63" s="44"/>
      <c r="D63" s="44"/>
      <c r="E63" s="44"/>
      <c r="F63" s="45"/>
    </row>
    <row r="64" spans="1:6" s="2" customFormat="1" ht="19.5" customHeight="1" x14ac:dyDescent="0.25">
      <c r="A64" s="39" t="s">
        <v>104</v>
      </c>
      <c r="B64" s="40"/>
      <c r="C64" s="40"/>
      <c r="D64" s="40"/>
      <c r="E64" s="40"/>
      <c r="F64" s="41"/>
    </row>
    <row r="65" spans="1:6" s="2" customFormat="1" ht="19.5" customHeight="1" x14ac:dyDescent="0.25">
      <c r="A65" s="42" t="s">
        <v>105</v>
      </c>
      <c r="B65" s="40"/>
      <c r="C65" s="40"/>
      <c r="D65" s="40"/>
      <c r="E65" s="40"/>
      <c r="F65" s="41"/>
    </row>
    <row r="66" spans="1:6" s="2" customFormat="1" ht="19.5" customHeight="1" x14ac:dyDescent="0.25">
      <c r="A66" s="72" t="s">
        <v>106</v>
      </c>
      <c r="B66" s="73"/>
      <c r="C66" s="73"/>
      <c r="D66" s="73"/>
      <c r="E66" s="73"/>
      <c r="F66" s="74"/>
    </row>
    <row r="67" spans="1:6" s="2" customFormat="1" ht="19.5" customHeight="1" x14ac:dyDescent="0.25">
      <c r="A67" s="39" t="s">
        <v>107</v>
      </c>
      <c r="B67" s="40"/>
      <c r="C67" s="40"/>
      <c r="D67" s="40"/>
      <c r="E67" s="40"/>
      <c r="F67" s="41"/>
    </row>
    <row r="68" spans="1:6" ht="9" customHeight="1" x14ac:dyDescent="0.25"/>
    <row r="69" spans="1:6" ht="18.95" customHeight="1" x14ac:dyDescent="0.25">
      <c r="A69" s="3" t="s">
        <v>32</v>
      </c>
    </row>
    <row r="70" spans="1:6" s="20" customFormat="1" ht="18.95" customHeight="1" x14ac:dyDescent="0.25">
      <c r="A70" s="23" t="s">
        <v>73</v>
      </c>
      <c r="C70" s="24"/>
    </row>
    <row r="71" spans="1:6" ht="18" customHeight="1" x14ac:dyDescent="0.25">
      <c r="A71" s="3" t="s">
        <v>13</v>
      </c>
    </row>
    <row r="72" spans="1:6" s="2" customFormat="1" ht="18" customHeight="1" x14ac:dyDescent="0.25">
      <c r="A72" s="12" t="s">
        <v>14</v>
      </c>
    </row>
    <row r="73" spans="1:6" s="2" customFormat="1" ht="18" customHeight="1" x14ac:dyDescent="0.25">
      <c r="A73" s="12" t="s">
        <v>15</v>
      </c>
    </row>
    <row r="74" spans="1:6" s="2" customFormat="1" ht="18" customHeight="1" x14ac:dyDescent="0.25">
      <c r="A74" s="12" t="s">
        <v>16</v>
      </c>
    </row>
    <row r="75" spans="1:6" s="24" customFormat="1" ht="18" customHeight="1" x14ac:dyDescent="0.25">
      <c r="A75" s="35" t="s">
        <v>74</v>
      </c>
      <c r="B75" s="33"/>
    </row>
    <row r="76" spans="1:6" s="24" customFormat="1" ht="18" customHeight="1" x14ac:dyDescent="0.25">
      <c r="A76" s="35" t="s">
        <v>75</v>
      </c>
      <c r="B76" s="33"/>
    </row>
    <row r="77" spans="1:6" s="24" customFormat="1" ht="18" customHeight="1" x14ac:dyDescent="0.25">
      <c r="A77" s="35" t="s">
        <v>76</v>
      </c>
      <c r="B77" s="33"/>
    </row>
    <row r="78" spans="1:6" s="24" customFormat="1" ht="21" customHeight="1" x14ac:dyDescent="0.25">
      <c r="A78" s="35" t="s">
        <v>77</v>
      </c>
      <c r="B78" s="33"/>
    </row>
    <row r="79" spans="1:6" x14ac:dyDescent="0.25">
      <c r="A79" s="3" t="s">
        <v>33</v>
      </c>
    </row>
    <row r="80" spans="1:6" s="20" customFormat="1" ht="18" customHeight="1" x14ac:dyDescent="0.25">
      <c r="A80" s="38" t="s">
        <v>78</v>
      </c>
      <c r="B80" s="38"/>
      <c r="C80" s="38"/>
      <c r="D80" s="38"/>
      <c r="E80" s="38"/>
      <c r="F80" s="38"/>
    </row>
    <row r="81" spans="1:6" ht="95.25" customHeight="1" x14ac:dyDescent="0.25">
      <c r="A81" s="68" t="s">
        <v>17</v>
      </c>
      <c r="B81" s="68"/>
      <c r="C81" s="68"/>
      <c r="D81" s="68"/>
      <c r="E81" s="68"/>
      <c r="F81" s="68"/>
    </row>
    <row r="82" spans="1:6" s="20" customFormat="1" ht="84.75" customHeight="1" x14ac:dyDescent="0.25">
      <c r="A82" s="36" t="s">
        <v>79</v>
      </c>
      <c r="B82" s="36"/>
      <c r="C82" s="36"/>
      <c r="D82" s="36"/>
      <c r="E82" s="36"/>
      <c r="F82" s="36"/>
    </row>
    <row r="83" spans="1:6" x14ac:dyDescent="0.25">
      <c r="A83" s="3" t="s">
        <v>34</v>
      </c>
    </row>
    <row r="84" spans="1:6" s="20" customFormat="1" x14ac:dyDescent="0.25">
      <c r="A84" s="23" t="s">
        <v>80</v>
      </c>
      <c r="C84" s="24"/>
    </row>
    <row r="85" spans="1:6" ht="67.5" customHeight="1" x14ac:dyDescent="0.25">
      <c r="A85" s="68" t="s">
        <v>18</v>
      </c>
      <c r="B85" s="71"/>
      <c r="C85" s="71"/>
      <c r="D85" s="71"/>
      <c r="E85" s="71"/>
      <c r="F85" s="71"/>
    </row>
    <row r="86" spans="1:6" s="20" customFormat="1" ht="66.75" customHeight="1" x14ac:dyDescent="0.25">
      <c r="A86" s="36" t="s">
        <v>81</v>
      </c>
      <c r="B86" s="36"/>
      <c r="C86" s="36"/>
      <c r="D86" s="36"/>
      <c r="E86" s="36"/>
      <c r="F86" s="36"/>
    </row>
    <row r="87" spans="1:6" ht="141" customHeight="1" x14ac:dyDescent="0.25">
      <c r="A87" s="68" t="s">
        <v>19</v>
      </c>
      <c r="B87" s="68"/>
      <c r="C87" s="68"/>
      <c r="D87" s="68"/>
      <c r="E87" s="68"/>
      <c r="F87" s="68"/>
    </row>
    <row r="88" spans="1:6" s="20" customFormat="1" ht="157.5" customHeight="1" x14ac:dyDescent="0.25">
      <c r="A88" s="36" t="s">
        <v>82</v>
      </c>
      <c r="B88" s="36"/>
      <c r="C88" s="36"/>
      <c r="D88" s="36"/>
      <c r="E88" s="36"/>
      <c r="F88" s="36"/>
    </row>
    <row r="89" spans="1:6" x14ac:dyDescent="0.25">
      <c r="A89" s="3" t="s">
        <v>35</v>
      </c>
    </row>
    <row r="90" spans="1:6" x14ac:dyDescent="0.25">
      <c r="A90" s="3" t="s">
        <v>83</v>
      </c>
    </row>
    <row r="91" spans="1:6" ht="114.75" customHeight="1" x14ac:dyDescent="0.25">
      <c r="A91" s="68" t="s">
        <v>20</v>
      </c>
      <c r="B91" s="68"/>
      <c r="C91" s="68"/>
      <c r="D91" s="68"/>
      <c r="E91" s="68"/>
      <c r="F91" s="68"/>
    </row>
    <row r="92" spans="1:6" ht="132" customHeight="1" x14ac:dyDescent="0.25">
      <c r="A92" s="36" t="s">
        <v>84</v>
      </c>
      <c r="B92" s="75"/>
      <c r="C92" s="75"/>
      <c r="D92" s="75"/>
      <c r="E92" s="75"/>
      <c r="F92" s="75"/>
    </row>
    <row r="93" spans="1:6" ht="21" customHeight="1" x14ac:dyDescent="0.25">
      <c r="A93" s="3" t="s">
        <v>36</v>
      </c>
    </row>
    <row r="94" spans="1:6" s="20" customFormat="1" ht="21" customHeight="1" x14ac:dyDescent="0.25">
      <c r="A94" s="23" t="s">
        <v>85</v>
      </c>
      <c r="C94" s="24"/>
    </row>
    <row r="95" spans="1:6" ht="160.5" customHeight="1" x14ac:dyDescent="0.25">
      <c r="A95" s="68" t="s">
        <v>41</v>
      </c>
      <c r="B95" s="71"/>
      <c r="C95" s="71"/>
      <c r="D95" s="71"/>
      <c r="E95" s="71"/>
      <c r="F95" s="71"/>
    </row>
    <row r="96" spans="1:6" s="20" customFormat="1" ht="136.5" customHeight="1" x14ac:dyDescent="0.25">
      <c r="A96" s="36" t="s">
        <v>86</v>
      </c>
      <c r="B96" s="36"/>
      <c r="C96" s="36"/>
      <c r="D96" s="36"/>
      <c r="E96" s="36"/>
      <c r="F96" s="36"/>
    </row>
    <row r="97" spans="1:6" x14ac:dyDescent="0.25">
      <c r="A97" s="3" t="s">
        <v>37</v>
      </c>
    </row>
    <row r="98" spans="1:6" s="20" customFormat="1" x14ac:dyDescent="0.25">
      <c r="A98" s="23" t="s">
        <v>87</v>
      </c>
      <c r="C98" s="24"/>
    </row>
    <row r="99" spans="1:6" ht="18" customHeight="1" x14ac:dyDescent="0.25">
      <c r="A99" s="10" t="s">
        <v>21</v>
      </c>
    </row>
    <row r="100" spans="1:6" ht="18" customHeight="1" x14ac:dyDescent="0.25">
      <c r="A100" s="10" t="s">
        <v>22</v>
      </c>
    </row>
    <row r="101" spans="1:6" ht="18" customHeight="1" x14ac:dyDescent="0.25">
      <c r="A101" s="10" t="s">
        <v>23</v>
      </c>
    </row>
    <row r="102" spans="1:6" s="20" customFormat="1" ht="32.25" customHeight="1" x14ac:dyDescent="0.25">
      <c r="A102" s="36" t="s">
        <v>88</v>
      </c>
      <c r="B102" s="36"/>
      <c r="C102" s="36"/>
      <c r="D102" s="36"/>
      <c r="E102" s="36"/>
      <c r="F102" s="36"/>
    </row>
    <row r="103" spans="1:6" s="20" customFormat="1" ht="18" customHeight="1" x14ac:dyDescent="0.25">
      <c r="A103" s="36" t="s">
        <v>89</v>
      </c>
      <c r="B103" s="36"/>
      <c r="C103" s="36"/>
      <c r="D103" s="36"/>
      <c r="E103" s="36"/>
      <c r="F103" s="36"/>
    </row>
    <row r="104" spans="1:6" s="20" customFormat="1" ht="18" customHeight="1" x14ac:dyDescent="0.25">
      <c r="A104" s="25" t="s">
        <v>90</v>
      </c>
      <c r="C104" s="24"/>
    </row>
    <row r="105" spans="1:6" x14ac:dyDescent="0.25">
      <c r="A105" s="13"/>
    </row>
    <row r="106" spans="1:6" ht="15.75" customHeight="1" x14ac:dyDescent="0.25">
      <c r="A106" s="70" t="s">
        <v>40</v>
      </c>
      <c r="B106" s="70"/>
      <c r="C106" s="70" t="s">
        <v>58</v>
      </c>
      <c r="D106" s="70"/>
      <c r="E106" s="70"/>
      <c r="F106" s="70"/>
    </row>
  </sheetData>
  <mergeCells count="42">
    <mergeCell ref="C24:D25"/>
    <mergeCell ref="C106:F106"/>
    <mergeCell ref="A81:F81"/>
    <mergeCell ref="A85:F85"/>
    <mergeCell ref="A66:F66"/>
    <mergeCell ref="A67:F67"/>
    <mergeCell ref="A106:B106"/>
    <mergeCell ref="A87:F87"/>
    <mergeCell ref="A91:F91"/>
    <mergeCell ref="A95:F95"/>
    <mergeCell ref="A88:F88"/>
    <mergeCell ref="A92:F92"/>
    <mergeCell ref="A96:F96"/>
    <mergeCell ref="A102:F102"/>
    <mergeCell ref="A103:F103"/>
    <mergeCell ref="A7:F7"/>
    <mergeCell ref="A12:F12"/>
    <mergeCell ref="A14:F14"/>
    <mergeCell ref="A15:F15"/>
    <mergeCell ref="A20:F20"/>
    <mergeCell ref="A6:F6"/>
    <mergeCell ref="A1:F1"/>
    <mergeCell ref="A2:F2"/>
    <mergeCell ref="A3:F3"/>
    <mergeCell ref="A4:F4"/>
    <mergeCell ref="A5:F5"/>
    <mergeCell ref="A21:F21"/>
    <mergeCell ref="A61:F61"/>
    <mergeCell ref="A80:F80"/>
    <mergeCell ref="A82:F82"/>
    <mergeCell ref="A86:F86"/>
    <mergeCell ref="A64:F64"/>
    <mergeCell ref="A65:F65"/>
    <mergeCell ref="A62:F62"/>
    <mergeCell ref="A63:F63"/>
    <mergeCell ref="A42:F42"/>
    <mergeCell ref="A43:F43"/>
    <mergeCell ref="A59:F59"/>
    <mergeCell ref="A60:F60"/>
    <mergeCell ref="A41:E41"/>
    <mergeCell ref="A24:A25"/>
    <mergeCell ref="B24:B25"/>
  </mergeCells>
  <pageMargins left="0.43307086614173229" right="0.23622047244094491" top="0.39370078740157483" bottom="0.27559055118110237" header="0.19685039370078741" footer="0.15748031496062992"/>
  <pageSetup paperSize="9" fitToHeight="0" orientation="portrait" r:id="rId1"/>
  <headerFooter>
    <oddFooter>&amp;C&amp;P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CTR GOM 12</vt:lpstr>
      <vt:lpstr>'CTR GOM 12'!Print_Area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Work-PC</cp:lastModifiedBy>
  <cp:lastPrinted>2021-06-22T04:04:22Z</cp:lastPrinted>
  <dcterms:created xsi:type="dcterms:W3CDTF">2021-05-07T06:03:18Z</dcterms:created>
  <dcterms:modified xsi:type="dcterms:W3CDTF">2022-03-21T13:49:19Z</dcterms:modified>
</cp:coreProperties>
</file>