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laralgo/Desktop/"/>
    </mc:Choice>
  </mc:AlternateContent>
  <xr:revisionPtr revIDLastSave="0" documentId="13_ncr:1_{4E78DC76-1E7A-B648-8933-BEFCA8147E13}" xr6:coauthVersionLast="46" xr6:coauthVersionMax="46" xr10:uidLastSave="{00000000-0000-0000-0000-000000000000}"/>
  <bookViews>
    <workbookView xWindow="0" yWindow="0" windowWidth="28800" windowHeight="18000" xr2:uid="{81FC628F-CF5A-5E42-8542-A3C7184F95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K20" i="1"/>
  <c r="J20" i="1"/>
  <c r="K18" i="1"/>
  <c r="J18" i="1"/>
  <c r="K16" i="1"/>
  <c r="J16" i="1"/>
  <c r="K14" i="1"/>
  <c r="J14" i="1"/>
  <c r="K12" i="1"/>
  <c r="J12" i="1"/>
  <c r="K10" i="1"/>
  <c r="J10" i="1"/>
  <c r="K8" i="1"/>
  <c r="J8" i="1"/>
  <c r="K6" i="1"/>
  <c r="J6" i="1"/>
  <c r="K4" i="1"/>
  <c r="J4" i="1"/>
  <c r="K2" i="1"/>
  <c r="J2" i="1"/>
</calcChain>
</file>

<file path=xl/sharedStrings.xml><?xml version="1.0" encoding="utf-8"?>
<sst xmlns="http://schemas.openxmlformats.org/spreadsheetml/2006/main" count="99" uniqueCount="37">
  <si>
    <t>Team name</t>
  </si>
  <si>
    <t>Model</t>
  </si>
  <si>
    <t>Accuracy</t>
  </si>
  <si>
    <t>AUC</t>
  </si>
  <si>
    <t>Cnt_buyer</t>
  </si>
  <si>
    <t>Cnt_NonBuyer</t>
  </si>
  <si>
    <t>Distribution</t>
  </si>
  <si>
    <t>Engineered vs. Stlr Features</t>
  </si>
  <si>
    <t>Engineered vs. Stlr Features Acurracy change</t>
  </si>
  <si>
    <t>Engineered vs. Stlr Features AUC change</t>
  </si>
  <si>
    <t>League</t>
  </si>
  <si>
    <t>AHL</t>
  </si>
  <si>
    <t>CFL</t>
  </si>
  <si>
    <t>ECHL</t>
  </si>
  <si>
    <t>MILB</t>
  </si>
  <si>
    <t>MLB</t>
  </si>
  <si>
    <t>MLS</t>
  </si>
  <si>
    <t>NBA</t>
  </si>
  <si>
    <t>NHL</t>
  </si>
  <si>
    <t>NLL</t>
  </si>
  <si>
    <t>WHL</t>
  </si>
  <si>
    <t>Admirals</t>
  </si>
  <si>
    <t>Stamps</t>
  </si>
  <si>
    <t>ToledoWalleye</t>
  </si>
  <si>
    <t>Bulls</t>
  </si>
  <si>
    <t>Rays</t>
  </si>
  <si>
    <t>Galaxy</t>
  </si>
  <si>
    <t>SacFC</t>
  </si>
  <si>
    <t>Blazers</t>
  </si>
  <si>
    <t>Flames</t>
  </si>
  <si>
    <t>Roughnecks</t>
  </si>
  <si>
    <t>Hitmen</t>
  </si>
  <si>
    <t>Engineered Features</t>
  </si>
  <si>
    <t>Stlr Features</t>
  </si>
  <si>
    <t>XGBoost</t>
  </si>
  <si>
    <t>Not Normal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</si>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</sst>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B3093-1777-ED45-9419-0E51D6732B6A}">
  <dimension ref="A1:K23"/>
  <sheetViews>
    <sheetView tabSelected="1" workbookViewId="0">
      <selection activeCell="C30" sqref="C30"/>
    </sheetView>
  </sheetViews>
  <sheetFormatPr baseColWidth="10" defaultRowHeight="16" x14ac:dyDescent="0.2"/>
  <cols>
    <col min="2" max="2" width="14.1640625" bestFit="1" customWidth="1"/>
    <col min="3" max="3" width="32" bestFit="1" customWidth="1"/>
    <col min="7" max="7" width="12.33203125" bestFit="1" customWidth="1"/>
    <col min="8" max="8" width="17" bestFit="1" customWidth="1"/>
    <col min="9" max="9" width="13.83203125" bestFit="1" customWidth="1"/>
    <col min="10" max="10" width="51.33203125" bestFit="1" customWidth="1"/>
    <col min="11" max="11" width="46.1640625" bestFit="1" customWidth="1"/>
  </cols>
  <sheetData>
    <row r="1" spans="1:11" ht="21" x14ac:dyDescent="0.25">
      <c r="A1" s="1" t="s">
        <v>10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</row>
    <row r="2" spans="1:11" x14ac:dyDescent="0.2">
      <c r="A2" s="2" t="s">
        <v>11</v>
      </c>
      <c r="B2" s="2" t="s">
        <v>21</v>
      </c>
      <c r="C2" s="3" t="s">
        <v>32</v>
      </c>
      <c r="D2" s="3" t="s">
        <v>34</v>
      </c>
      <c r="E2" s="4">
        <v>0.749</v>
      </c>
      <c r="F2" s="4">
        <v>0.82869999999999999</v>
      </c>
      <c r="G2" s="4">
        <v>382</v>
      </c>
      <c r="H2" s="4">
        <v>1234</v>
      </c>
      <c r="I2" s="3" t="s">
        <v>35</v>
      </c>
      <c r="J2" s="5">
        <f>(E2-E3)*100</f>
        <v>2.6499999999999968</v>
      </c>
      <c r="K2" s="5">
        <f>(F2-F3)*100</f>
        <v>2.7900000000000036</v>
      </c>
    </row>
    <row r="3" spans="1:11" x14ac:dyDescent="0.2">
      <c r="A3" s="2"/>
      <c r="B3" s="2"/>
      <c r="C3" s="3" t="s">
        <v>33</v>
      </c>
      <c r="D3" s="3" t="s">
        <v>34</v>
      </c>
      <c r="E3" s="4">
        <v>0.72250000000000003</v>
      </c>
      <c r="F3" s="4">
        <v>0.80079999999999996</v>
      </c>
      <c r="G3" s="4">
        <v>365</v>
      </c>
      <c r="H3" s="4">
        <v>1253</v>
      </c>
      <c r="I3" s="3" t="s">
        <v>35</v>
      </c>
      <c r="J3" s="5"/>
      <c r="K3" s="5"/>
    </row>
    <row r="4" spans="1:11" x14ac:dyDescent="0.2">
      <c r="A4" s="2" t="s">
        <v>12</v>
      </c>
      <c r="B4" s="2" t="s">
        <v>22</v>
      </c>
      <c r="C4" s="3" t="s">
        <v>32</v>
      </c>
      <c r="D4" s="3" t="s">
        <v>34</v>
      </c>
      <c r="E4" s="4">
        <v>0.83779999999999999</v>
      </c>
      <c r="F4" s="4">
        <v>0.73719999999999997</v>
      </c>
      <c r="G4" s="4">
        <v>3481</v>
      </c>
      <c r="H4" s="4">
        <v>2176</v>
      </c>
      <c r="I4" s="3" t="s">
        <v>35</v>
      </c>
      <c r="J4" s="5">
        <f>(E4-E5)*100</f>
        <v>0.70000000000000062</v>
      </c>
      <c r="K4" s="6">
        <f>(F4-F5)*100</f>
        <v>-1.0400000000000076</v>
      </c>
    </row>
    <row r="5" spans="1:11" x14ac:dyDescent="0.2">
      <c r="A5" s="2"/>
      <c r="B5" s="2"/>
      <c r="C5" s="3" t="s">
        <v>33</v>
      </c>
      <c r="D5" s="3" t="s">
        <v>34</v>
      </c>
      <c r="E5" s="4">
        <v>0.83079999999999998</v>
      </c>
      <c r="F5" s="4">
        <v>0.74760000000000004</v>
      </c>
      <c r="G5" s="4">
        <v>4188</v>
      </c>
      <c r="H5" s="4">
        <v>1469</v>
      </c>
      <c r="I5" s="3" t="s">
        <v>35</v>
      </c>
      <c r="J5" s="5"/>
      <c r="K5" s="6"/>
    </row>
    <row r="6" spans="1:11" x14ac:dyDescent="0.2">
      <c r="A6" s="2" t="s">
        <v>13</v>
      </c>
      <c r="B6" s="2" t="s">
        <v>23</v>
      </c>
      <c r="C6" s="3" t="s">
        <v>32</v>
      </c>
      <c r="D6" s="3" t="s">
        <v>34</v>
      </c>
      <c r="E6" s="4">
        <v>0.75009999999999999</v>
      </c>
      <c r="F6" s="4">
        <v>0.82799999999999996</v>
      </c>
      <c r="G6" s="4">
        <v>34</v>
      </c>
      <c r="H6" s="4">
        <v>2231</v>
      </c>
      <c r="I6" s="3" t="s">
        <v>35</v>
      </c>
      <c r="J6" s="6">
        <f>(E6-E7)*100</f>
        <v>-3.5399999999999987</v>
      </c>
      <c r="K6" s="6">
        <f>(F6-F7)*100</f>
        <v>-3.0400000000000094</v>
      </c>
    </row>
    <row r="7" spans="1:11" x14ac:dyDescent="0.2">
      <c r="A7" s="2"/>
      <c r="B7" s="2"/>
      <c r="C7" s="3" t="s">
        <v>33</v>
      </c>
      <c r="D7" s="3" t="s">
        <v>34</v>
      </c>
      <c r="E7" s="4">
        <v>0.78549999999999998</v>
      </c>
      <c r="F7" s="4">
        <v>0.85840000000000005</v>
      </c>
      <c r="G7" s="4">
        <v>4</v>
      </c>
      <c r="H7" s="4">
        <v>2261</v>
      </c>
      <c r="I7" s="3" t="s">
        <v>35</v>
      </c>
      <c r="J7" s="6"/>
      <c r="K7" s="6"/>
    </row>
    <row r="8" spans="1:11" x14ac:dyDescent="0.2">
      <c r="A8" s="2" t="s">
        <v>14</v>
      </c>
      <c r="B8" s="2" t="s">
        <v>24</v>
      </c>
      <c r="C8" s="3" t="s">
        <v>32</v>
      </c>
      <c r="D8" s="3" t="s">
        <v>34</v>
      </c>
      <c r="E8" s="4">
        <v>0.84189999999999998</v>
      </c>
      <c r="F8" s="4">
        <v>0.90639999999999998</v>
      </c>
      <c r="G8" s="4">
        <v>0</v>
      </c>
      <c r="H8" s="4">
        <v>3265</v>
      </c>
      <c r="I8" s="3" t="s">
        <v>35</v>
      </c>
      <c r="J8" s="5">
        <f>(E8-E9)*100</f>
        <v>4.5999999999999925</v>
      </c>
      <c r="K8" s="5">
        <f>(F8-F9)*100</f>
        <v>6.7799999999999976</v>
      </c>
    </row>
    <row r="9" spans="1:11" x14ac:dyDescent="0.2">
      <c r="A9" s="2"/>
      <c r="B9" s="2"/>
      <c r="C9" s="3" t="s">
        <v>33</v>
      </c>
      <c r="D9" s="3" t="s">
        <v>34</v>
      </c>
      <c r="E9" s="4">
        <v>0.79590000000000005</v>
      </c>
      <c r="F9" s="4">
        <v>0.83860000000000001</v>
      </c>
      <c r="G9" s="4">
        <v>501</v>
      </c>
      <c r="H9" s="4">
        <v>2764</v>
      </c>
      <c r="I9" s="3" t="s">
        <v>36</v>
      </c>
      <c r="J9" s="5"/>
      <c r="K9" s="5"/>
    </row>
    <row r="10" spans="1:11" x14ac:dyDescent="0.2">
      <c r="A10" s="2" t="s">
        <v>15</v>
      </c>
      <c r="B10" s="2" t="s">
        <v>25</v>
      </c>
      <c r="C10" s="3" t="s">
        <v>32</v>
      </c>
      <c r="D10" s="3" t="s">
        <v>34</v>
      </c>
      <c r="E10" s="4">
        <v>0.82320000000000004</v>
      </c>
      <c r="F10" s="4">
        <v>0.88329999999999997</v>
      </c>
      <c r="G10" s="4">
        <v>3</v>
      </c>
      <c r="H10" s="4">
        <v>2588</v>
      </c>
      <c r="I10" s="3" t="s">
        <v>35</v>
      </c>
      <c r="J10" s="5">
        <f>(E10-E11)*100</f>
        <v>3.93</v>
      </c>
      <c r="K10" s="5">
        <f>(F10-F11)*100</f>
        <v>3.5499999999999976</v>
      </c>
    </row>
    <row r="11" spans="1:11" x14ac:dyDescent="0.2">
      <c r="A11" s="2"/>
      <c r="B11" s="2"/>
      <c r="C11" s="3" t="s">
        <v>33</v>
      </c>
      <c r="D11" s="3" t="s">
        <v>34</v>
      </c>
      <c r="E11" s="4">
        <v>0.78390000000000004</v>
      </c>
      <c r="F11" s="4">
        <v>0.8478</v>
      </c>
      <c r="G11" s="4">
        <v>66</v>
      </c>
      <c r="H11" s="4">
        <v>2525</v>
      </c>
      <c r="I11" s="3" t="s">
        <v>36</v>
      </c>
      <c r="J11" s="5"/>
      <c r="K11" s="5"/>
    </row>
    <row r="12" spans="1:11" x14ac:dyDescent="0.2">
      <c r="A12" s="2" t="s">
        <v>16</v>
      </c>
      <c r="B12" s="2" t="s">
        <v>26</v>
      </c>
      <c r="C12" s="3" t="s">
        <v>32</v>
      </c>
      <c r="D12" s="3" t="s">
        <v>34</v>
      </c>
      <c r="E12" s="4">
        <v>0.87439999999999996</v>
      </c>
      <c r="F12" s="4">
        <v>0.91449999999999998</v>
      </c>
      <c r="G12" s="4">
        <v>2027</v>
      </c>
      <c r="H12" s="4">
        <v>917</v>
      </c>
      <c r="I12" s="3" t="s">
        <v>35</v>
      </c>
      <c r="J12" s="5">
        <f>(E12-E13)*100</f>
        <v>11.229999999999995</v>
      </c>
      <c r="K12" s="5">
        <f>(F12-F13)*100</f>
        <v>9.0999999999999979</v>
      </c>
    </row>
    <row r="13" spans="1:11" x14ac:dyDescent="0.2">
      <c r="A13" s="2"/>
      <c r="B13" s="2"/>
      <c r="C13" s="3" t="s">
        <v>33</v>
      </c>
      <c r="D13" s="3" t="s">
        <v>34</v>
      </c>
      <c r="E13" s="4">
        <v>0.7621</v>
      </c>
      <c r="F13" s="4">
        <v>0.82350000000000001</v>
      </c>
      <c r="G13" s="4">
        <v>2815</v>
      </c>
      <c r="H13" s="4">
        <v>1879</v>
      </c>
      <c r="I13" s="3" t="s">
        <v>35</v>
      </c>
      <c r="J13" s="5"/>
      <c r="K13" s="5"/>
    </row>
    <row r="14" spans="1:11" x14ac:dyDescent="0.2">
      <c r="A14" s="2" t="s">
        <v>16</v>
      </c>
      <c r="B14" s="2" t="s">
        <v>27</v>
      </c>
      <c r="C14" s="3" t="s">
        <v>32</v>
      </c>
      <c r="D14" s="3" t="s">
        <v>34</v>
      </c>
      <c r="E14" s="4">
        <v>0.87439999999999996</v>
      </c>
      <c r="F14" s="4">
        <v>0.91449999999999998</v>
      </c>
      <c r="G14" s="4">
        <v>2027</v>
      </c>
      <c r="H14" s="4">
        <v>917</v>
      </c>
      <c r="I14" s="3" t="s">
        <v>35</v>
      </c>
      <c r="J14" s="5">
        <f>(E14-E15)*100</f>
        <v>4.4300000000000006</v>
      </c>
      <c r="K14" s="5">
        <f>(F14-F15)*100</f>
        <v>4.8799999999999955</v>
      </c>
    </row>
    <row r="15" spans="1:11" x14ac:dyDescent="0.2">
      <c r="A15" s="2"/>
      <c r="B15" s="2"/>
      <c r="C15" s="3" t="s">
        <v>33</v>
      </c>
      <c r="D15" s="3" t="s">
        <v>34</v>
      </c>
      <c r="E15" s="4">
        <v>0.83009999999999995</v>
      </c>
      <c r="F15" s="4">
        <v>0.86570000000000003</v>
      </c>
      <c r="G15" s="4">
        <v>2306</v>
      </c>
      <c r="H15" s="4">
        <v>638</v>
      </c>
      <c r="I15" s="3" t="s">
        <v>35</v>
      </c>
      <c r="J15" s="5"/>
      <c r="K15" s="5"/>
    </row>
    <row r="16" spans="1:11" x14ac:dyDescent="0.2">
      <c r="A16" s="2" t="s">
        <v>17</v>
      </c>
      <c r="B16" s="2" t="s">
        <v>28</v>
      </c>
      <c r="C16" s="3" t="s">
        <v>32</v>
      </c>
      <c r="D16" s="3" t="s">
        <v>34</v>
      </c>
      <c r="E16" s="4">
        <v>0.80400000000000005</v>
      </c>
      <c r="F16" s="4">
        <v>0.87209999999999999</v>
      </c>
      <c r="G16" s="4">
        <v>2960</v>
      </c>
      <c r="H16" s="4">
        <v>2661</v>
      </c>
      <c r="I16" s="3" t="s">
        <v>35</v>
      </c>
      <c r="J16" s="5">
        <f>(E16-E17)*100</f>
        <v>1.0500000000000065</v>
      </c>
      <c r="K16" s="5">
        <f>(F16-F17)*100</f>
        <v>1.7699999999999938</v>
      </c>
    </row>
    <row r="17" spans="1:11" x14ac:dyDescent="0.2">
      <c r="A17" s="2"/>
      <c r="B17" s="2"/>
      <c r="C17" s="3" t="s">
        <v>33</v>
      </c>
      <c r="D17" s="3" t="s">
        <v>34</v>
      </c>
      <c r="E17" s="4">
        <v>0.79349999999999998</v>
      </c>
      <c r="F17" s="4">
        <v>0.85440000000000005</v>
      </c>
      <c r="G17" s="4">
        <v>3461</v>
      </c>
      <c r="H17" s="4">
        <v>2160</v>
      </c>
      <c r="I17" s="3" t="s">
        <v>35</v>
      </c>
      <c r="J17" s="5"/>
      <c r="K17" s="5"/>
    </row>
    <row r="18" spans="1:11" x14ac:dyDescent="0.2">
      <c r="A18" s="2" t="s">
        <v>18</v>
      </c>
      <c r="B18" s="2" t="s">
        <v>29</v>
      </c>
      <c r="C18" s="3" t="s">
        <v>32</v>
      </c>
      <c r="D18" s="3" t="s">
        <v>34</v>
      </c>
      <c r="E18" s="4">
        <v>0.9224</v>
      </c>
      <c r="F18" s="4">
        <v>0.93620000000000003</v>
      </c>
      <c r="G18" s="4">
        <v>124</v>
      </c>
      <c r="H18" s="4">
        <v>5098</v>
      </c>
      <c r="I18" s="3" t="s">
        <v>35</v>
      </c>
      <c r="J18" s="5">
        <f>(E18-E19)*100</f>
        <v>0.97000000000000419</v>
      </c>
      <c r="K18" s="5">
        <f>(F18-F19)*100</f>
        <v>0.16000000000000458</v>
      </c>
    </row>
    <row r="19" spans="1:11" x14ac:dyDescent="0.2">
      <c r="A19" s="2"/>
      <c r="B19" s="2"/>
      <c r="C19" s="3" t="s">
        <v>33</v>
      </c>
      <c r="D19" s="3" t="s">
        <v>34</v>
      </c>
      <c r="E19" s="4">
        <v>0.91269999999999996</v>
      </c>
      <c r="F19" s="4">
        <v>0.93459999999999999</v>
      </c>
      <c r="G19" s="4">
        <v>3362</v>
      </c>
      <c r="H19" s="4">
        <v>1893</v>
      </c>
      <c r="I19" s="3" t="s">
        <v>35</v>
      </c>
      <c r="J19" s="5"/>
      <c r="K19" s="5"/>
    </row>
    <row r="20" spans="1:11" x14ac:dyDescent="0.2">
      <c r="A20" s="2" t="s">
        <v>19</v>
      </c>
      <c r="B20" s="2" t="s">
        <v>30</v>
      </c>
      <c r="C20" s="3" t="s">
        <v>32</v>
      </c>
      <c r="D20" s="3" t="s">
        <v>34</v>
      </c>
      <c r="E20" s="4">
        <v>0.84289999999999998</v>
      </c>
      <c r="F20" s="4">
        <v>0.85450000000000004</v>
      </c>
      <c r="G20" s="4">
        <v>2</v>
      </c>
      <c r="H20" s="4">
        <v>1270</v>
      </c>
      <c r="I20" s="3" t="s">
        <v>35</v>
      </c>
      <c r="J20" s="5">
        <f>(E20-E21)*100</f>
        <v>3.7399999999999989</v>
      </c>
      <c r="K20" s="5">
        <f>(F20-F21)*100</f>
        <v>1.7400000000000082</v>
      </c>
    </row>
    <row r="21" spans="1:11" x14ac:dyDescent="0.2">
      <c r="A21" s="2"/>
      <c r="B21" s="2"/>
      <c r="C21" s="3" t="s">
        <v>33</v>
      </c>
      <c r="D21" s="3" t="s">
        <v>34</v>
      </c>
      <c r="E21" s="4">
        <v>0.80549999999999999</v>
      </c>
      <c r="F21" s="4">
        <v>0.83709999999999996</v>
      </c>
      <c r="G21" s="4">
        <v>164</v>
      </c>
      <c r="H21" s="4">
        <v>1108</v>
      </c>
      <c r="I21" s="3" t="s">
        <v>35</v>
      </c>
      <c r="J21" s="5"/>
      <c r="K21" s="5"/>
    </row>
    <row r="22" spans="1:11" x14ac:dyDescent="0.2">
      <c r="A22" s="2" t="s">
        <v>20</v>
      </c>
      <c r="B22" s="2" t="s">
        <v>31</v>
      </c>
      <c r="C22" s="3" t="s">
        <v>32</v>
      </c>
      <c r="D22" s="3" t="s">
        <v>34</v>
      </c>
      <c r="E22" s="4">
        <v>0.87660000000000005</v>
      </c>
      <c r="F22" s="4">
        <v>0.91180000000000005</v>
      </c>
      <c r="G22" s="4">
        <v>58</v>
      </c>
      <c r="H22" s="4">
        <v>719</v>
      </c>
      <c r="I22" s="3" t="s">
        <v>35</v>
      </c>
      <c r="J22" s="5">
        <f>(E22-E23)*100</f>
        <v>1.2000000000000011</v>
      </c>
      <c r="K22" s="5">
        <f>(F22-F23)*100</f>
        <v>0.72000000000000952</v>
      </c>
    </row>
    <row r="23" spans="1:11" x14ac:dyDescent="0.2">
      <c r="A23" s="2"/>
      <c r="B23" s="2"/>
      <c r="C23" s="3" t="s">
        <v>33</v>
      </c>
      <c r="D23" s="3" t="s">
        <v>34</v>
      </c>
      <c r="E23" s="4">
        <v>0.86460000000000004</v>
      </c>
      <c r="F23" s="4">
        <v>0.90459999999999996</v>
      </c>
      <c r="G23" s="4">
        <v>421</v>
      </c>
      <c r="H23" s="4">
        <v>356</v>
      </c>
      <c r="I23" s="3" t="s">
        <v>35</v>
      </c>
      <c r="J23" s="5"/>
      <c r="K23" s="5"/>
    </row>
  </sheetData>
  <mergeCells count="44">
    <mergeCell ref="K12:K13"/>
    <mergeCell ref="K14:K15"/>
    <mergeCell ref="K16:K17"/>
    <mergeCell ref="K18:K19"/>
    <mergeCell ref="K20:K21"/>
    <mergeCell ref="K22:K23"/>
    <mergeCell ref="J14:J15"/>
    <mergeCell ref="J16:J17"/>
    <mergeCell ref="J18:J19"/>
    <mergeCell ref="J20:J21"/>
    <mergeCell ref="J22:J23"/>
    <mergeCell ref="K2:K3"/>
    <mergeCell ref="K4:K5"/>
    <mergeCell ref="K6:K7"/>
    <mergeCell ref="K8:K9"/>
    <mergeCell ref="K10:K11"/>
    <mergeCell ref="B20:B21"/>
    <mergeCell ref="A20:A21"/>
    <mergeCell ref="B22:B23"/>
    <mergeCell ref="A22:A23"/>
    <mergeCell ref="J2:J3"/>
    <mergeCell ref="J4:J5"/>
    <mergeCell ref="J6:J7"/>
    <mergeCell ref="J8:J9"/>
    <mergeCell ref="J10:J11"/>
    <mergeCell ref="J12:J13"/>
    <mergeCell ref="B14:B15"/>
    <mergeCell ref="A14:A15"/>
    <mergeCell ref="B16:B17"/>
    <mergeCell ref="A16:A17"/>
    <mergeCell ref="B18:B19"/>
    <mergeCell ref="A18:A19"/>
    <mergeCell ref="B8:B9"/>
    <mergeCell ref="A8:A9"/>
    <mergeCell ref="B10:B11"/>
    <mergeCell ref="A10:A11"/>
    <mergeCell ref="B12:B13"/>
    <mergeCell ref="A12:A13"/>
    <mergeCell ref="B2:B3"/>
    <mergeCell ref="A2:A3"/>
    <mergeCell ref="B4:B5"/>
    <mergeCell ref="A4:A5"/>
    <mergeCell ref="B6:B7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2022-02-28T18:02:40Z</dcterms:created>
  <dcterms:modified xsi:type="dcterms:W3CDTF">2022-02-28T21:28:54Z</dcterms:modified>
</cp:coreProperties>
</file>