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020 fall\CSCI 370 - Operating Systems\Homework\HW2 Packet Firewall simulation\"/>
    </mc:Choice>
  </mc:AlternateContent>
  <xr:revisionPtr revIDLastSave="0" documentId="13_ncr:1_{1CDDA74B-4270-490D-B89B-43CCF1AE93B1}" xr6:coauthVersionLast="45" xr6:coauthVersionMax="45" xr10:uidLastSave="{00000000-0000-0000-0000-000000000000}"/>
  <bookViews>
    <workbookView xWindow="-120" yWindow="-120" windowWidth="29040" windowHeight="15840" xr2:uid="{8CBA91DB-C872-456A-8B25-8896F98FCCE8}"/>
  </bookViews>
  <sheets>
    <sheet name="data" sheetId="1" r:id="rId1"/>
    <sheet name="sim1-graphs" sheetId="2" r:id="rId2"/>
    <sheet name="various-times-graphs" sheetId="3" r:id="rId3"/>
    <sheet name="random-short-graphs" sheetId="5" r:id="rId4"/>
    <sheet name="static-short-graphs" sheetId="7" r:id="rId5"/>
    <sheet name="average-short-graph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J61" i="1"/>
  <c r="O55" i="1"/>
  <c r="N55" i="1"/>
  <c r="M55" i="1"/>
  <c r="L55" i="1"/>
  <c r="K55" i="1"/>
  <c r="I55" i="1"/>
  <c r="H55" i="1"/>
  <c r="G55" i="1"/>
  <c r="F55" i="1"/>
  <c r="E55" i="1"/>
  <c r="D55" i="1"/>
  <c r="O44" i="1"/>
  <c r="N44" i="1"/>
  <c r="M44" i="1"/>
  <c r="L44" i="1"/>
  <c r="K44" i="1"/>
  <c r="J44" i="1"/>
  <c r="I44" i="1"/>
  <c r="H44" i="1"/>
  <c r="G44" i="1"/>
  <c r="F44" i="1"/>
  <c r="E44" i="1"/>
  <c r="D44" i="1"/>
</calcChain>
</file>

<file path=xl/sharedStrings.xml><?xml version="1.0" encoding="utf-8"?>
<sst xmlns="http://schemas.openxmlformats.org/spreadsheetml/2006/main" count="129" uniqueCount="52">
  <si>
    <t>Networks</t>
  </si>
  <si>
    <t>Firewalls</t>
  </si>
  <si>
    <t>Queue Size</t>
  </si>
  <si>
    <t>Random</t>
  </si>
  <si>
    <t>% Discarded Packets</t>
  </si>
  <si>
    <t xml:space="preserve">Mode </t>
  </si>
  <si>
    <t>Static</t>
  </si>
  <si>
    <t>Interarrival Time (ms)</t>
  </si>
  <si>
    <t>Service Time (ms)</t>
  </si>
  <si>
    <t>Average Service Time (ms)</t>
  </si>
  <si>
    <t>Max Service Time (ms)</t>
  </si>
  <si>
    <t>Average Turnaround Time (ms)</t>
  </si>
  <si>
    <t>Max Turnaround Time (ms)</t>
  </si>
  <si>
    <t>Average Wait Time (ms)</t>
  </si>
  <si>
    <t>Max Wait Time (ms)</t>
  </si>
  <si>
    <t>Expected Processor Utilization (%)</t>
  </si>
  <si>
    <t>Actual Processor Utilization (%)</t>
  </si>
  <si>
    <t>Processor Throughput (packets/s)</t>
  </si>
  <si>
    <t>Column1</t>
  </si>
  <si>
    <t>Column2</t>
  </si>
  <si>
    <t>Dropped Packets</t>
  </si>
  <si>
    <t>Total Packets</t>
  </si>
  <si>
    <t>Total Service Time (ms)</t>
  </si>
  <si>
    <t>Simulation</t>
  </si>
  <si>
    <t>1-static</t>
  </si>
  <si>
    <t>1-random</t>
  </si>
  <si>
    <t>2-static</t>
  </si>
  <si>
    <t>2-random</t>
  </si>
  <si>
    <t>3-static</t>
  </si>
  <si>
    <t>4-random</t>
  </si>
  <si>
    <t>3-random</t>
  </si>
  <si>
    <t>4-static</t>
  </si>
  <si>
    <t>Column3</t>
  </si>
  <si>
    <t>Column4</t>
  </si>
  <si>
    <t>Column5</t>
  </si>
  <si>
    <t>Column6</t>
  </si>
  <si>
    <t>Simulation Run Time (ms)</t>
  </si>
  <si>
    <t>5-random</t>
  </si>
  <si>
    <t>Average</t>
  </si>
  <si>
    <t>compare average random to average static</t>
  </si>
  <si>
    <t>5-static</t>
  </si>
  <si>
    <t>static-average</t>
  </si>
  <si>
    <t>random-average</t>
  </si>
  <si>
    <t>Config: 1 Network, 1 Firewall, 8ms interarrival, 6ms service, 5 buffer size</t>
  </si>
  <si>
    <t>1m-random</t>
  </si>
  <si>
    <t>10m-random</t>
  </si>
  <si>
    <t>1h-random</t>
  </si>
  <si>
    <t>2h-random</t>
  </si>
  <si>
    <t>8h-random</t>
  </si>
  <si>
    <t>1m-static</t>
  </si>
  <si>
    <t>1h-static</t>
  </si>
  <si>
    <t>Config: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</si>
</sst>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/>
      <right/>
      <top/>
      <bottom style="medium">
        <color theme="1"/>
      </bottom>
      <diagonal/>
    </border>
    <border>
      <left style="thin">
        <color theme="6"/>
      </left>
      <right/>
      <top/>
      <bottom style="medium">
        <color theme="1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53">
    <xf numFmtId="0" fontId="0" fillId="0" borderId="0" xfId="0"/>
    <xf numFmtId="0" fontId="1" fillId="2" borderId="0" xfId="1"/>
    <xf numFmtId="0" fontId="1" fillId="4" borderId="0" xfId="3"/>
    <xf numFmtId="0" fontId="1" fillId="7" borderId="0" xfId="6"/>
    <xf numFmtId="0" fontId="1" fillId="9" borderId="0" xfId="8"/>
    <xf numFmtId="0" fontId="1" fillId="3" borderId="0" xfId="2"/>
    <xf numFmtId="0" fontId="1" fillId="5" borderId="0" xfId="4"/>
    <xf numFmtId="0" fontId="1" fillId="8" borderId="0" xfId="7"/>
    <xf numFmtId="0" fontId="1" fillId="10" borderId="0" xfId="9"/>
    <xf numFmtId="0" fontId="3" fillId="6" borderId="0" xfId="5" applyAlignment="1">
      <alignment vertical="center"/>
    </xf>
    <xf numFmtId="0" fontId="0" fillId="2" borderId="0" xfId="1" applyFont="1"/>
    <xf numFmtId="0" fontId="0" fillId="3" borderId="0" xfId="2" applyFont="1"/>
    <xf numFmtId="0" fontId="0" fillId="4" borderId="0" xfId="3" applyFont="1"/>
    <xf numFmtId="0" fontId="0" fillId="5" borderId="0" xfId="4" applyFont="1"/>
    <xf numFmtId="0" fontId="0" fillId="8" borderId="2" xfId="7" applyFont="1" applyFill="1" applyBorder="1"/>
    <xf numFmtId="0" fontId="0" fillId="7" borderId="0" xfId="6" applyFont="1"/>
    <xf numFmtId="0" fontId="0" fillId="8" borderId="0" xfId="7" applyFont="1"/>
    <xf numFmtId="0" fontId="0" fillId="9" borderId="0" xfId="8" applyFont="1"/>
    <xf numFmtId="0" fontId="0" fillId="10" borderId="0" xfId="9" applyFont="1"/>
    <xf numFmtId="0" fontId="2" fillId="6" borderId="1" xfId="5" applyFont="1" applyFill="1" applyBorder="1" applyAlignment="1">
      <alignment vertical="center"/>
    </xf>
    <xf numFmtId="0" fontId="0" fillId="2" borderId="2" xfId="1" applyFont="1" applyFill="1" applyBorder="1"/>
    <xf numFmtId="0" fontId="0" fillId="3" borderId="2" xfId="2" applyFont="1" applyFill="1" applyBorder="1"/>
    <xf numFmtId="0" fontId="0" fillId="4" borderId="2" xfId="3" applyFont="1" applyFill="1" applyBorder="1"/>
    <xf numFmtId="0" fontId="0" fillId="5" borderId="2" xfId="4" applyFont="1" applyFill="1" applyBorder="1"/>
    <xf numFmtId="0" fontId="0" fillId="7" borderId="2" xfId="6" applyFont="1" applyFill="1" applyBorder="1"/>
    <xf numFmtId="0" fontId="0" fillId="9" borderId="2" xfId="8" applyFont="1" applyFill="1" applyBorder="1"/>
    <xf numFmtId="0" fontId="0" fillId="10" borderId="2" xfId="9" applyFont="1" applyFill="1" applyBorder="1"/>
    <xf numFmtId="0" fontId="2" fillId="6" borderId="6" xfId="5" applyFont="1" applyFill="1" applyBorder="1" applyAlignment="1">
      <alignment vertical="center"/>
    </xf>
    <xf numFmtId="0" fontId="2" fillId="6" borderId="0" xfId="5" applyFont="1" applyFill="1" applyBorder="1" applyAlignment="1">
      <alignment vertical="center"/>
    </xf>
    <xf numFmtId="0" fontId="2" fillId="6" borderId="7" xfId="5" applyFont="1" applyFill="1" applyBorder="1" applyAlignment="1">
      <alignment vertical="center"/>
    </xf>
    <xf numFmtId="0" fontId="0" fillId="15" borderId="0" xfId="0" applyFont="1" applyFill="1"/>
    <xf numFmtId="0" fontId="0" fillId="0" borderId="0" xfId="0" applyFont="1"/>
    <xf numFmtId="0" fontId="1" fillId="13" borderId="4" xfId="12" applyBorder="1"/>
    <xf numFmtId="0" fontId="1" fillId="13" borderId="5" xfId="12" applyBorder="1"/>
    <xf numFmtId="0" fontId="2" fillId="6" borderId="9" xfId="5" applyFont="1" applyFill="1" applyBorder="1" applyAlignment="1">
      <alignment vertical="center"/>
    </xf>
    <xf numFmtId="0" fontId="2" fillId="6" borderId="8" xfId="5" applyFont="1" applyFill="1" applyBorder="1" applyAlignment="1">
      <alignment vertical="center"/>
    </xf>
    <xf numFmtId="0" fontId="1" fillId="12" borderId="0" xfId="11"/>
    <xf numFmtId="0" fontId="1" fillId="14" borderId="8" xfId="13" applyBorder="1"/>
    <xf numFmtId="0" fontId="1" fillId="14" borderId="0" xfId="13"/>
    <xf numFmtId="0" fontId="1" fillId="12" borderId="0" xfId="11" applyBorder="1"/>
    <xf numFmtId="0" fontId="1" fillId="4" borderId="3" xfId="3" applyBorder="1"/>
    <xf numFmtId="0" fontId="1" fillId="4" borderId="4" xfId="3" applyBorder="1"/>
    <xf numFmtId="0" fontId="1" fillId="4" borderId="5" xfId="3" applyBorder="1"/>
    <xf numFmtId="0" fontId="1" fillId="5" borderId="3" xfId="4" applyBorder="1"/>
    <xf numFmtId="0" fontId="1" fillId="5" borderId="4" xfId="4" applyBorder="1"/>
    <xf numFmtId="0" fontId="1" fillId="5" borderId="5" xfId="4" applyBorder="1"/>
    <xf numFmtId="0" fontId="1" fillId="12" borderId="3" xfId="11" applyBorder="1"/>
    <xf numFmtId="0" fontId="1" fillId="12" borderId="4" xfId="11" applyBorder="1"/>
    <xf numFmtId="0" fontId="1" fillId="12" borderId="5" xfId="11" applyBorder="1"/>
    <xf numFmtId="0" fontId="3" fillId="11" borderId="3" xfId="10" applyBorder="1"/>
    <xf numFmtId="0" fontId="3" fillId="11" borderId="4" xfId="10" applyBorder="1"/>
    <xf numFmtId="0" fontId="3" fillId="11" borderId="5" xfId="10" applyBorder="1"/>
    <xf numFmtId="0" fontId="3" fillId="6" borderId="1" xfId="5" applyBorder="1" applyAlignment="1">
      <alignment vertical="center"/>
    </xf>
  </cellXfs>
  <cellStyles count="14">
    <cellStyle name="20% - Accent1" xfId="1" builtinId="30"/>
    <cellStyle name="20% - Accent2" xfId="3" builtinId="34"/>
    <cellStyle name="20% - Accent4" xfId="6" builtinId="42"/>
    <cellStyle name="20% - Accent6" xfId="8" builtinId="50"/>
    <cellStyle name="40% - Accent1" xfId="2" builtinId="31"/>
    <cellStyle name="40% - Accent2" xfId="4" builtinId="35"/>
    <cellStyle name="40% - Accent3" xfId="12" builtinId="39"/>
    <cellStyle name="40% - Accent4" xfId="7" builtinId="43"/>
    <cellStyle name="40% - Accent6" xfId="9" builtinId="51"/>
    <cellStyle name="60% - Accent2" xfId="11" builtinId="36"/>
    <cellStyle name="60% - Accent5" xfId="13" builtinId="48"/>
    <cellStyle name="Accent2" xfId="10" builtinId="33"/>
    <cellStyle name="Accent3" xfId="5" builtinId="37"/>
    <cellStyle name="Normal" xfId="0" builtinId="0"/>
  </cellStyles>
  <dxfs count="8">
    <dxf>
      <border outline="0">
        <top style="thin">
          <color theme="6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Dropped vs. Total Packets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1"/>
          <c:order val="11"/>
          <c:tx>
            <c:strRef>
              <c:f>data!$S$2</c:f>
              <c:strCache>
                <c:ptCount val="1"/>
                <c:pt idx="0">
                  <c:v>Dropped Packets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data!$A$3:$G$10</c:f>
              <c:strCache>
                <c:ptCount val="8"/>
                <c:pt idx="0">
                  <c:v>1-static</c:v>
                </c:pt>
                <c:pt idx="1">
                  <c:v>1-random</c:v>
                </c:pt>
                <c:pt idx="2">
                  <c:v>2-static</c:v>
                </c:pt>
                <c:pt idx="3">
                  <c:v>2-random</c:v>
                </c:pt>
                <c:pt idx="4">
                  <c:v>3-static</c:v>
                </c:pt>
                <c:pt idx="5">
                  <c:v>3-random</c:v>
                </c:pt>
                <c:pt idx="6">
                  <c:v>4-static</c:v>
                </c:pt>
                <c:pt idx="7">
                  <c:v>4-random</c:v>
                </c:pt>
              </c:strCache>
            </c:strRef>
          </c:cat>
          <c:val>
            <c:numRef>
              <c:f>data!$S$3:$S$10</c:f>
              <c:numCache>
                <c:formatCode>General</c:formatCode>
                <c:ptCount val="8"/>
                <c:pt idx="0">
                  <c:v>11665</c:v>
                </c:pt>
                <c:pt idx="1">
                  <c:v>15641</c:v>
                </c:pt>
                <c:pt idx="2">
                  <c:v>0</c:v>
                </c:pt>
                <c:pt idx="3">
                  <c:v>1483</c:v>
                </c:pt>
                <c:pt idx="4">
                  <c:v>0</c:v>
                </c:pt>
                <c:pt idx="5">
                  <c:v>29542</c:v>
                </c:pt>
                <c:pt idx="6">
                  <c:v>434732</c:v>
                </c:pt>
                <c:pt idx="7">
                  <c:v>559472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B-45D4-BDEB-CCB21754125C}"/>
            </c:ext>
          </c:extLst>
        </c:ser>
        <c:ser>
          <c:idx val="12"/>
          <c:order val="12"/>
          <c:tx>
            <c:strRef>
              <c:f>data!$T$2</c:f>
              <c:strCache>
                <c:ptCount val="1"/>
                <c:pt idx="0">
                  <c:v>Total Packets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data!$A$3:$G$10</c:f>
              <c:strCache>
                <c:ptCount val="8"/>
                <c:pt idx="0">
                  <c:v>1-static</c:v>
                </c:pt>
                <c:pt idx="1">
                  <c:v>1-random</c:v>
                </c:pt>
                <c:pt idx="2">
                  <c:v>2-static</c:v>
                </c:pt>
                <c:pt idx="3">
                  <c:v>2-random</c:v>
                </c:pt>
                <c:pt idx="4">
                  <c:v>3-static</c:v>
                </c:pt>
                <c:pt idx="5">
                  <c:v>3-random</c:v>
                </c:pt>
                <c:pt idx="6">
                  <c:v>4-static</c:v>
                </c:pt>
                <c:pt idx="7">
                  <c:v>4-random</c:v>
                </c:pt>
              </c:strCache>
            </c:strRef>
          </c:cat>
          <c:val>
            <c:numRef>
              <c:f>data!$T$3:$T$10</c:f>
              <c:numCache>
                <c:formatCode>General</c:formatCode>
                <c:ptCount val="8"/>
                <c:pt idx="0">
                  <c:v>47627</c:v>
                </c:pt>
                <c:pt idx="1">
                  <c:v>51570</c:v>
                </c:pt>
                <c:pt idx="2">
                  <c:v>47801</c:v>
                </c:pt>
                <c:pt idx="3">
                  <c:v>51048</c:v>
                </c:pt>
                <c:pt idx="4">
                  <c:v>117746</c:v>
                </c:pt>
                <c:pt idx="5">
                  <c:v>165372</c:v>
                </c:pt>
                <c:pt idx="6">
                  <c:v>470296</c:v>
                </c:pt>
                <c:pt idx="7">
                  <c:v>596666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B-45D4-BDEB-CCB21754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95536"/>
        <c:axId val="465695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data!$H$2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300000</c:v>
                      </c:pt>
                      <c:pt idx="1">
                        <c:v>300000</c:v>
                      </c:pt>
                      <c:pt idx="2">
                        <c:v>300000</c:v>
                      </c:pt>
                      <c:pt idx="3">
                        <c:v>300000</c:v>
                      </c:pt>
                      <c:pt idx="4">
                        <c:v>300000</c:v>
                      </c:pt>
                      <c:pt idx="5">
                        <c:v>300000</c:v>
                      </c:pt>
                      <c:pt idx="6">
                        <c:v>300000</c:v>
                      </c:pt>
                      <c:pt idx="7">
                        <c:v>300000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CCB-45D4-BDEB-CCB21754125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data!$I$2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24.492409769568798</c:v>
                      </c:pt>
                      <c:pt idx="1">
                        <c:v>30.329649020748398</c:v>
                      </c:pt>
                      <c:pt idx="2">
                        <c:v>0</c:v>
                      </c:pt>
                      <c:pt idx="3">
                        <c:v>2.9051089170976301</c:v>
                      </c:pt>
                      <c:pt idx="4">
                        <c:v>0</c:v>
                      </c:pt>
                      <c:pt idx="5">
                        <c:v>17.8639672979706</c:v>
                      </c:pt>
                      <c:pt idx="6">
                        <c:v>92.437953969415005</c:v>
                      </c:pt>
                      <c:pt idx="7">
                        <c:v>93.766361750124801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CB-45D4-BDEB-CCB21754125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data!$J$2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data!$J$3:$J$10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8.3426394527556802</c:v>
                      </c:pt>
                      <c:pt idx="1">
                        <c:v>7.8722202120849403</c:v>
                      </c:pt>
                      <c:pt idx="2">
                        <c:v>8.2535930210665001</c:v>
                      </c:pt>
                      <c:pt idx="3">
                        <c:v>7.7445374760415602</c:v>
                      </c:pt>
                      <c:pt idx="4">
                        <c:v>8.4084215175037702</c:v>
                      </c:pt>
                      <c:pt idx="5">
                        <c:v>7.8797541043952002</c:v>
                      </c:pt>
                      <c:pt idx="6">
                        <c:v>8.43611517264649</c:v>
                      </c:pt>
                      <c:pt idx="7">
                        <c:v>7.9831424423293997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CB-45D4-BDEB-CCB2175412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data!$K$2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</c:v>
                      </c:pt>
                      <c:pt idx="1">
                        <c:v>97</c:v>
                      </c:pt>
                      <c:pt idx="2">
                        <c:v>29</c:v>
                      </c:pt>
                      <c:pt idx="3">
                        <c:v>86</c:v>
                      </c:pt>
                      <c:pt idx="4">
                        <c:v>36</c:v>
                      </c:pt>
                      <c:pt idx="5">
                        <c:v>98</c:v>
                      </c:pt>
                      <c:pt idx="6">
                        <c:v>86</c:v>
                      </c:pt>
                      <c:pt idx="7">
                        <c:v>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CB-45D4-BDEB-CCB21754125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data!$L$2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46.893137200378099</c:v>
                      </c:pt>
                      <c:pt idx="1">
                        <c:v>33.7590804085835</c:v>
                      </c:pt>
                      <c:pt idx="2">
                        <c:v>8.2844082759774906</c:v>
                      </c:pt>
                      <c:pt idx="3">
                        <c:v>12.2721678603853</c:v>
                      </c:pt>
                      <c:pt idx="4">
                        <c:v>8.4176702393287197</c:v>
                      </c:pt>
                      <c:pt idx="5">
                        <c:v>12.370845910329001</c:v>
                      </c:pt>
                      <c:pt idx="6">
                        <c:v>16.155944213249299</c:v>
                      </c:pt>
                      <c:pt idx="7">
                        <c:v>15.755793945259899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CB-45D4-BDEB-CCB21754125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data!$M$2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72</c:v>
                      </c:pt>
                      <c:pt idx="1">
                        <c:v>161</c:v>
                      </c:pt>
                      <c:pt idx="2">
                        <c:v>29</c:v>
                      </c:pt>
                      <c:pt idx="3">
                        <c:v>88</c:v>
                      </c:pt>
                      <c:pt idx="4">
                        <c:v>36</c:v>
                      </c:pt>
                      <c:pt idx="5">
                        <c:v>104</c:v>
                      </c:pt>
                      <c:pt idx="6">
                        <c:v>94</c:v>
                      </c:pt>
                      <c:pt idx="7">
                        <c:v>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CB-45D4-BDEB-CCB21754125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data!$N$2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38.551832489850398</c:v>
                      </c:pt>
                      <c:pt idx="1">
                        <c:v>25.8875281805783</c:v>
                      </c:pt>
                      <c:pt idx="2">
                        <c:v>3.0982615426455501E-2</c:v>
                      </c:pt>
                      <c:pt idx="3">
                        <c:v>4.5277917885604699</c:v>
                      </c:pt>
                      <c:pt idx="4">
                        <c:v>9.4525504051093008E-3</c:v>
                      </c:pt>
                      <c:pt idx="5">
                        <c:v>4.4915629831406898</c:v>
                      </c:pt>
                      <c:pt idx="6">
                        <c:v>7.7202789337532298</c:v>
                      </c:pt>
                      <c:pt idx="7">
                        <c:v>7.7730816798408302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CCB-45D4-BDEB-CCB21754125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data!$O$2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data!$O$3:$O$10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64</c:v>
                      </c:pt>
                      <c:pt idx="1">
                        <c:v>138</c:v>
                      </c:pt>
                      <c:pt idx="2">
                        <c:v>9</c:v>
                      </c:pt>
                      <c:pt idx="3">
                        <c:v>57</c:v>
                      </c:pt>
                      <c:pt idx="4">
                        <c:v>21</c:v>
                      </c:pt>
                      <c:pt idx="5">
                        <c:v>37</c:v>
                      </c:pt>
                      <c:pt idx="6">
                        <c:v>86</c:v>
                      </c:pt>
                      <c:pt idx="7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CB-45D4-BDEB-CCB21754125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data!$P$2</c15:sqref>
                        </c15:formulaRef>
                      </c:ext>
                    </c:extLst>
                    <c:strCache>
                      <c:ptCount val="1"/>
                      <c:pt idx="0">
                        <c:v>Expected Processor Utilization (%)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data!$P$3:$P$10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133.333333333333</c:v>
                      </c:pt>
                      <c:pt idx="1">
                        <c:v>133.333333333333</c:v>
                      </c:pt>
                      <c:pt idx="2">
                        <c:v>133.333333333333</c:v>
                      </c:pt>
                      <c:pt idx="3">
                        <c:v>133.333333333333</c:v>
                      </c:pt>
                      <c:pt idx="4">
                        <c:v>400</c:v>
                      </c:pt>
                      <c:pt idx="5">
                        <c:v>400</c:v>
                      </c:pt>
                      <c:pt idx="6">
                        <c:v>400</c:v>
                      </c:pt>
                      <c:pt idx="7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CCB-45D4-BDEB-CCB21754125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data!$Q$2</c15:sqref>
                        </c15:formulaRef>
                      </c:ext>
                    </c:extLst>
                    <c:strCache>
                      <c:ptCount val="1"/>
                      <c:pt idx="0">
                        <c:v>Actual Processor Utilization (%)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data!$Q$3:$Q$10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100.006</c:v>
                      </c:pt>
                      <c:pt idx="1">
                        <c:v>94.280333333333303</c:v>
                      </c:pt>
                      <c:pt idx="2">
                        <c:v>131.51</c:v>
                      </c:pt>
                      <c:pt idx="3">
                        <c:v>127.952666666666</c:v>
                      </c:pt>
                      <c:pt idx="4">
                        <c:v>330.01933333333301</c:v>
                      </c:pt>
                      <c:pt idx="5">
                        <c:v>356.76900000000001</c:v>
                      </c:pt>
                      <c:pt idx="6">
                        <c:v>100.00733333333299</c:v>
                      </c:pt>
                      <c:pt idx="7">
                        <c:v>98.974999999999994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CCB-45D4-BDEB-CCB21754125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data!$R$2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data!$R$3:$R$10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158.75666666666601</c:v>
                      </c:pt>
                      <c:pt idx="1">
                        <c:v>171.9</c:v>
                      </c:pt>
                      <c:pt idx="2">
                        <c:v>159.33666666666599</c:v>
                      </c:pt>
                      <c:pt idx="3">
                        <c:v>170.16</c:v>
                      </c:pt>
                      <c:pt idx="4">
                        <c:v>392.486666666666</c:v>
                      </c:pt>
                      <c:pt idx="5">
                        <c:v>551.24</c:v>
                      </c:pt>
                      <c:pt idx="6">
                        <c:v>1567.65333333333</c:v>
                      </c:pt>
                      <c:pt idx="7">
                        <c:v>1988.8866666666599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CCB-45D4-BDEB-CCB21754125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data!$U$2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data!$A$3:$G$10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data!$U$3:$U$10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300018</c:v>
                      </c:pt>
                      <c:pt idx="1">
                        <c:v>282841</c:v>
                      </c:pt>
                      <c:pt idx="2">
                        <c:v>394530</c:v>
                      </c:pt>
                      <c:pt idx="3">
                        <c:v>383858</c:v>
                      </c:pt>
                      <c:pt idx="4">
                        <c:v>990058</c:v>
                      </c:pt>
                      <c:pt idx="5">
                        <c:v>1070307</c:v>
                      </c:pt>
                      <c:pt idx="6">
                        <c:v>300022</c:v>
                      </c:pt>
                      <c:pt idx="7">
                        <c:v>296925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CCB-45D4-BDEB-CCB21754125C}"/>
                  </c:ext>
                </c:extLst>
              </c15:ser>
            </c15:filteredBarSeries>
          </c:ext>
        </c:extLst>
      </c:barChart>
      <c:catAx>
        <c:axId val="4656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95864"/>
        <c:crosses val="autoZero"/>
        <c:auto val="1"/>
        <c:lblAlgn val="ctr"/>
        <c:lblOffset val="100"/>
        <c:noMultiLvlLbl val="0"/>
      </c:catAx>
      <c:valAx>
        <c:axId val="4656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>
            <c:manualLayout>
              <c:xMode val="edge"/>
              <c:yMode val="edge"/>
              <c:x val="3.3133390459868607E-2"/>
              <c:y val="0.3782481857717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9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Various-Times Packet times</a:t>
            </a:r>
          </a:p>
          <a:p>
            <a:pPr>
              <a:defRPr/>
            </a:pPr>
            <a:r>
              <a:rPr lang="en-US" sz="1050"/>
              <a:t>(Random mode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91461761487549E-2"/>
          <c:y val="0.1633917265820363"/>
          <c:w val="0.95290301717075132"/>
          <c:h val="0.724230237564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data!$A$26</c:f>
              <c:strCache>
                <c:ptCount val="1"/>
                <c:pt idx="0">
                  <c:v>1m-random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data!$B$25:$O$25</c15:sqref>
                  </c15:fullRef>
                </c:ext>
              </c:extLst>
              <c:f>data!$D$25:$I$25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data!$B$26:$O$26</c15:sqref>
                  </c15:fullRef>
                </c:ext>
              </c:extLst>
              <c:f>data!$D$26:$I$26</c:f>
              <c:numCache>
                <c:formatCode>General</c:formatCode>
                <c:ptCount val="6"/>
                <c:pt idx="0">
                  <c:v>5.8249390156</c:v>
                </c:pt>
                <c:pt idx="1">
                  <c:v>66</c:v>
                </c:pt>
                <c:pt idx="2">
                  <c:v>16.058975462759999</c:v>
                </c:pt>
                <c:pt idx="3">
                  <c:v>112</c:v>
                </c:pt>
                <c:pt idx="4">
                  <c:v>10.234036446999999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5-4750-814F-745C0CBBAF13}"/>
            </c:ext>
          </c:extLst>
        </c:ser>
        <c:ser>
          <c:idx val="2"/>
          <c:order val="2"/>
          <c:tx>
            <c:strRef>
              <c:f>data!$A$28</c:f>
              <c:strCache>
                <c:ptCount val="1"/>
                <c:pt idx="0">
                  <c:v>10m-random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data!$B$25:$O$25</c15:sqref>
                  </c15:fullRef>
                </c:ext>
              </c:extLst>
              <c:f>data!$D$25:$I$25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data!$B$28:$O$28</c15:sqref>
                  </c15:fullRef>
                </c:ext>
              </c:extLst>
              <c:f>data!$D$28:$I$28</c:f>
              <c:numCache>
                <c:formatCode>General</c:formatCode>
                <c:ptCount val="6"/>
                <c:pt idx="0">
                  <c:v>5.7890733152999996</c:v>
                </c:pt>
                <c:pt idx="1">
                  <c:v>65</c:v>
                </c:pt>
                <c:pt idx="2">
                  <c:v>15.9024233356</c:v>
                </c:pt>
                <c:pt idx="3">
                  <c:v>121</c:v>
                </c:pt>
                <c:pt idx="4">
                  <c:v>10.113350020276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5-4750-814F-745C0CBBAF13}"/>
            </c:ext>
          </c:extLst>
        </c:ser>
        <c:ser>
          <c:idx val="3"/>
          <c:order val="3"/>
          <c:tx>
            <c:strRef>
              <c:f>data!$A$29</c:f>
              <c:strCache>
                <c:ptCount val="1"/>
                <c:pt idx="0">
                  <c:v>1h-random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data!$B$25:$O$25</c15:sqref>
                  </c15:fullRef>
                </c:ext>
              </c:extLst>
              <c:f>data!$D$25:$I$25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data!$B$29:$O$29</c15:sqref>
                  </c15:fullRef>
                </c:ext>
              </c:extLst>
              <c:f>data!$D$29:$I$29</c:f>
              <c:numCache>
                <c:formatCode>General</c:formatCode>
                <c:ptCount val="6"/>
                <c:pt idx="0">
                  <c:v>6.0542684465300001</c:v>
                </c:pt>
                <c:pt idx="1">
                  <c:v>69</c:v>
                </c:pt>
                <c:pt idx="2">
                  <c:v>16.379523471950002</c:v>
                </c:pt>
                <c:pt idx="3">
                  <c:v>143</c:v>
                </c:pt>
                <c:pt idx="4">
                  <c:v>10.3252550254124</c:v>
                </c:pt>
                <c:pt idx="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5-4750-814F-745C0CBBAF13}"/>
            </c:ext>
          </c:extLst>
        </c:ser>
        <c:ser>
          <c:idx val="5"/>
          <c:order val="5"/>
          <c:tx>
            <c:strRef>
              <c:f>data!$A$31</c:f>
              <c:strCache>
                <c:ptCount val="1"/>
                <c:pt idx="0">
                  <c:v>2h-random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data!$B$25:$O$25</c15:sqref>
                  </c15:fullRef>
                </c:ext>
              </c:extLst>
              <c:f>data!$D$25:$I$25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data!$B$31:$O$31</c15:sqref>
                  </c15:fullRef>
                </c:ext>
              </c:extLst>
              <c:f>data!$D$31:$I$31</c:f>
              <c:numCache>
                <c:formatCode>General</c:formatCode>
                <c:ptCount val="6"/>
                <c:pt idx="0">
                  <c:v>5.7854733330999997</c:v>
                </c:pt>
                <c:pt idx="1">
                  <c:v>81</c:v>
                </c:pt>
                <c:pt idx="2">
                  <c:v>15.895899678499999</c:v>
                </c:pt>
                <c:pt idx="3">
                  <c:v>154</c:v>
                </c:pt>
                <c:pt idx="4">
                  <c:v>10.110454310810001</c:v>
                </c:pt>
                <c:pt idx="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C-4C42-A151-4870EA674FF8}"/>
            </c:ext>
          </c:extLst>
        </c:ser>
        <c:ser>
          <c:idx val="6"/>
          <c:order val="6"/>
          <c:tx>
            <c:strRef>
              <c:f>data!$A$32</c:f>
              <c:strCache>
                <c:ptCount val="1"/>
                <c:pt idx="0">
                  <c:v>8h-random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data!$B$25:$O$25</c15:sqref>
                  </c15:fullRef>
                </c:ext>
              </c:extLst>
              <c:f>data!$D$25:$I$25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data!$B$32:$O$32</c15:sqref>
                  </c15:fullRef>
                </c:ext>
              </c:extLst>
              <c:f>data!$D$32:$I$32</c:f>
              <c:numCache>
                <c:formatCode>General</c:formatCode>
                <c:ptCount val="6"/>
                <c:pt idx="0">
                  <c:v>5.7910798530000003</c:v>
                </c:pt>
                <c:pt idx="1">
                  <c:v>82</c:v>
                </c:pt>
                <c:pt idx="2">
                  <c:v>15.891984364800001</c:v>
                </c:pt>
                <c:pt idx="3">
                  <c:v>162</c:v>
                </c:pt>
                <c:pt idx="4">
                  <c:v>10.100904511598999</c:v>
                </c:pt>
                <c:pt idx="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C-4C42-A151-4870EA674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7070128"/>
        <c:axId val="623400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data!$A$27</c15:sqref>
                        </c15:formulaRef>
                      </c:ext>
                    </c:extLst>
                    <c:strCache>
                      <c:ptCount val="1"/>
                      <c:pt idx="0">
                        <c:v>1m-static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data!$B$25:$O$25</c15:sqref>
                        </c15:fullRef>
                        <c15:formulaRef>
                          <c15:sqref>data!$D$25:$I$25</c15:sqref>
                        </c15:formulaRef>
                      </c:ext>
                    </c:extLst>
                    <c:strCache>
                      <c:ptCount val="6"/>
                      <c:pt idx="0">
                        <c:v>Average Service Time (ms)</c:v>
                      </c:pt>
                      <c:pt idx="1">
                        <c:v>Max Service Time (ms)</c:v>
                      </c:pt>
                      <c:pt idx="2">
                        <c:v>Average Turnaround Time (ms)</c:v>
                      </c:pt>
                      <c:pt idx="3">
                        <c:v>Max Turnaround Time (ms)</c:v>
                      </c:pt>
                      <c:pt idx="4">
                        <c:v>Average Wait Time (ms)</c:v>
                      </c:pt>
                      <c:pt idx="5">
                        <c:v>Max Wait Time (ms)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data!$B$27:$O$27</c15:sqref>
                        </c15:fullRef>
                        <c15:formulaRef>
                          <c15:sqref>data!$D$27:$I$27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6.2886309818822603</c:v>
                      </c:pt>
                      <c:pt idx="1">
                        <c:v>27</c:v>
                      </c:pt>
                      <c:pt idx="2">
                        <c:v>6.2920452668098399</c:v>
                      </c:pt>
                      <c:pt idx="3">
                        <c:v>27</c:v>
                      </c:pt>
                      <c:pt idx="4">
                        <c:v>3.4968885951869502E-3</c:v>
                      </c:pt>
                      <c:pt idx="5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35-4750-814F-745C0CBBAF1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data!$A$30</c15:sqref>
                        </c15:formulaRef>
                      </c:ext>
                    </c:extLst>
                    <c:strCache>
                      <c:ptCount val="1"/>
                      <c:pt idx="0">
                        <c:v>1h-static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data!$B$25:$O$25</c15:sqref>
                        </c15:fullRef>
                        <c15:formulaRef>
                          <c15:sqref>data!$D$25:$I$25</c15:sqref>
                        </c15:formulaRef>
                      </c:ext>
                    </c:extLst>
                    <c:strCache>
                      <c:ptCount val="6"/>
                      <c:pt idx="0">
                        <c:v>Average Service Time (ms)</c:v>
                      </c:pt>
                      <c:pt idx="1">
                        <c:v>Max Service Time (ms)</c:v>
                      </c:pt>
                      <c:pt idx="2">
                        <c:v>Average Turnaround Time (ms)</c:v>
                      </c:pt>
                      <c:pt idx="3">
                        <c:v>Max Turnaround Time (ms)</c:v>
                      </c:pt>
                      <c:pt idx="4">
                        <c:v>Average Wait Time (ms)</c:v>
                      </c:pt>
                      <c:pt idx="5">
                        <c:v>Max Wait Time (ms)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data!$B$30:$O$30</c15:sqref>
                        </c15:fullRef>
                        <c15:formulaRef>
                          <c15:sqref>data!$D$30:$I$30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6.2834224231041702</c:v>
                      </c:pt>
                      <c:pt idx="1">
                        <c:v>1854</c:v>
                      </c:pt>
                      <c:pt idx="2">
                        <c:v>6.2895681267299102</c:v>
                      </c:pt>
                      <c:pt idx="3">
                        <c:v>1854</c:v>
                      </c:pt>
                      <c:pt idx="4">
                        <c:v>6.1594626637038801E-3</c:v>
                      </c:pt>
                      <c:pt idx="5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35-4750-814F-745C0CBBAF13}"/>
                  </c:ext>
                </c:extLst>
              </c15:ser>
            </c15:filteredBarSeries>
          </c:ext>
        </c:extLst>
      </c:barChart>
      <c:catAx>
        <c:axId val="5770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00328"/>
        <c:crosses val="autoZero"/>
        <c:auto val="1"/>
        <c:lblAlgn val="ctr"/>
        <c:lblOffset val="100"/>
        <c:noMultiLvlLbl val="0"/>
      </c:catAx>
      <c:valAx>
        <c:axId val="6234003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>
            <c:manualLayout>
              <c:xMode val="edge"/>
              <c:yMode val="edge"/>
              <c:x val="1.3087934223134232E-2"/>
              <c:y val="0.37425806764718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770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852679017627723E-2"/>
          <c:y val="4.1387059673409277E-2"/>
          <c:w val="0.11032706071837178"/>
          <c:h val="0.2488267129781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Various-Times</a:t>
            </a:r>
            <a:r>
              <a:rPr lang="en-US" baseline="0"/>
              <a:t> </a:t>
            </a:r>
            <a:r>
              <a:rPr lang="en-US"/>
              <a:t>Dropped vs. Total Packets</a:t>
            </a:r>
          </a:p>
          <a:p>
            <a:pPr>
              <a:defRPr/>
            </a:pPr>
            <a:r>
              <a:rPr lang="en-US" sz="1050"/>
              <a:t>(Random Mode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1"/>
          <c:order val="11"/>
          <c:tx>
            <c:strRef>
              <c:f>data!$M$25</c:f>
              <c:strCache>
                <c:ptCount val="1"/>
                <c:pt idx="0">
                  <c:v>Dropped Packets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data!$A$26:$A$32</c15:sqref>
                  </c15:fullRef>
                </c:ext>
              </c:extLst>
              <c:f>(data!$A$26,data!$A$28:$A$29,data!$A$31:$A$32)</c:f>
              <c:strCache>
                <c:ptCount val="5"/>
                <c:pt idx="0">
                  <c:v>1m-random</c:v>
                </c:pt>
                <c:pt idx="1">
                  <c:v>10m-random</c:v>
                </c:pt>
                <c:pt idx="2">
                  <c:v>1h-random</c:v>
                </c:pt>
                <c:pt idx="3">
                  <c:v>2h-random</c:v>
                </c:pt>
                <c:pt idx="4">
                  <c:v>8h-random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data!$M$26:$M$32</c15:sqref>
                  </c15:fullRef>
                </c:ext>
              </c:extLst>
              <c:f>(data!$M$26,data!$M$28:$M$29,data!$M$31:$M$32)</c:f>
              <c:numCache>
                <c:formatCode>General</c:formatCode>
                <c:ptCount val="5"/>
                <c:pt idx="0">
                  <c:v>452</c:v>
                </c:pt>
                <c:pt idx="1">
                  <c:v>4304</c:v>
                </c:pt>
                <c:pt idx="2">
                  <c:v>23243</c:v>
                </c:pt>
                <c:pt idx="3">
                  <c:v>52848</c:v>
                </c:pt>
                <c:pt idx="4">
                  <c:v>208559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1-42CA-9093-66141DB00167}"/>
            </c:ext>
          </c:extLst>
        </c:ser>
        <c:ser>
          <c:idx val="12"/>
          <c:order val="12"/>
          <c:tx>
            <c:strRef>
              <c:f>data!$N$25</c:f>
              <c:strCache>
                <c:ptCount val="1"/>
                <c:pt idx="0">
                  <c:v>Total Packets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data!$A$26:$A$32</c15:sqref>
                  </c15:fullRef>
                </c:ext>
              </c:extLst>
              <c:f>(data!$A$26,data!$A$28:$A$29,data!$A$31:$A$32)</c:f>
              <c:strCache>
                <c:ptCount val="5"/>
                <c:pt idx="0">
                  <c:v>1m-random</c:v>
                </c:pt>
                <c:pt idx="1">
                  <c:v>10m-random</c:v>
                </c:pt>
                <c:pt idx="2">
                  <c:v>1h-random</c:v>
                </c:pt>
                <c:pt idx="3">
                  <c:v>2h-random</c:v>
                </c:pt>
                <c:pt idx="4">
                  <c:v>8h-random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data!$N$26:$N$32</c15:sqref>
                  </c15:fullRef>
                </c:ext>
              </c:extLst>
              <c:f>(data!$N$26,data!$N$28:$N$29,data!$N$31:$N$32)</c:f>
              <c:numCache>
                <c:formatCode>General</c:formatCode>
                <c:ptCount val="5"/>
                <c:pt idx="0">
                  <c:v>7421</c:v>
                </c:pt>
                <c:pt idx="1">
                  <c:v>75817</c:v>
                </c:pt>
                <c:pt idx="2">
                  <c:v>439378</c:v>
                </c:pt>
                <c:pt idx="3">
                  <c:v>911049</c:v>
                </c:pt>
                <c:pt idx="4">
                  <c:v>3639803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1-42CA-9093-66141DB0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726992"/>
        <c:axId val="654727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data!$B$26:$B$32</c15:sqref>
                        </c15:fullRef>
                        <c15:formulaRef>
                          <c15:sqref>(data!$B$26,data!$B$28:$B$29,data!$B$31:$B$32)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60000</c:v>
                      </c:pt>
                      <c:pt idx="1">
                        <c:v>600000</c:v>
                      </c:pt>
                      <c:pt idx="2">
                        <c:v>3600000</c:v>
                      </c:pt>
                      <c:pt idx="3">
                        <c:v>7200000</c:v>
                      </c:pt>
                      <c:pt idx="4">
                        <c:v>28800000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C1-42CA-9093-66141DB0016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data!$C$25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data!$C$26:$C$32</c15:sqref>
                        </c15:fullRef>
                        <c15:formulaRef>
                          <c15:sqref>(data!$C$26,data!$C$28:$C$29,data!$C$31:$C$32)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6.0908233389999999</c:v>
                      </c:pt>
                      <c:pt idx="1">
                        <c:v>5.6768270968000003</c:v>
                      </c:pt>
                      <c:pt idx="2">
                        <c:v>5.2899781050000003</c:v>
                      </c:pt>
                      <c:pt idx="3">
                        <c:v>5.8007856799999997</c:v>
                      </c:pt>
                      <c:pt idx="4">
                        <c:v>5.729952967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C1-42CA-9093-66141DB001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data!$D$25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data!$D$26:$D$32</c15:sqref>
                        </c15:fullRef>
                        <c15:formulaRef>
                          <c15:sqref>(data!$D$26,data!$D$28:$D$29,data!$D$31:$D$32)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5.8249390156</c:v>
                      </c:pt>
                      <c:pt idx="1">
                        <c:v>5.7890733152999996</c:v>
                      </c:pt>
                      <c:pt idx="2">
                        <c:v>6.0542684465300001</c:v>
                      </c:pt>
                      <c:pt idx="3">
                        <c:v>5.7854733330999997</c:v>
                      </c:pt>
                      <c:pt idx="4">
                        <c:v>5.7910798530000003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C1-42CA-9093-66141DB001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data!$E$25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data!$E$26:$E$32</c15:sqref>
                        </c15:fullRef>
                        <c15:formulaRef>
                          <c15:sqref>(data!$E$26,data!$E$28:$E$29,data!$E$31:$E$32)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66</c:v>
                      </c:pt>
                      <c:pt idx="1">
                        <c:v>65</c:v>
                      </c:pt>
                      <c:pt idx="2">
                        <c:v>69</c:v>
                      </c:pt>
                      <c:pt idx="3">
                        <c:v>81</c:v>
                      </c:pt>
                      <c:pt idx="4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C1-42CA-9093-66141DB0016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data!$F$25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data!$F$26:$F$32</c15:sqref>
                        </c15:fullRef>
                        <c15:formulaRef>
                          <c15:sqref>(data!$F$26,data!$F$28:$F$29,data!$F$31:$F$32)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16.058975462759999</c:v>
                      </c:pt>
                      <c:pt idx="1">
                        <c:v>15.9024233356</c:v>
                      </c:pt>
                      <c:pt idx="2">
                        <c:v>16.379523471950002</c:v>
                      </c:pt>
                      <c:pt idx="3">
                        <c:v>15.895899678499999</c:v>
                      </c:pt>
                      <c:pt idx="4">
                        <c:v>15.891984364800001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C1-42CA-9093-66141DB0016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data!$G$25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data!$G$26:$G$32</c15:sqref>
                        </c15:fullRef>
                        <c15:formulaRef>
                          <c15:sqref>(data!$G$26,data!$G$28:$G$29,data!$G$31:$G$32)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</c:v>
                      </c:pt>
                      <c:pt idx="1">
                        <c:v>121</c:v>
                      </c:pt>
                      <c:pt idx="2">
                        <c:v>143</c:v>
                      </c:pt>
                      <c:pt idx="3">
                        <c:v>154</c:v>
                      </c:pt>
                      <c:pt idx="4">
                        <c:v>162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C1-42CA-9093-66141DB0016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data!$H$25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data!$H$26:$H$32</c15:sqref>
                        </c15:fullRef>
                        <c15:formulaRef>
                          <c15:sqref>(data!$H$26,data!$H$28:$H$29,data!$H$31:$H$32)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10.234036446999999</c:v>
                      </c:pt>
                      <c:pt idx="1">
                        <c:v>10.113350020276</c:v>
                      </c:pt>
                      <c:pt idx="2">
                        <c:v>10.3252550254124</c:v>
                      </c:pt>
                      <c:pt idx="3">
                        <c:v>10.110454310810001</c:v>
                      </c:pt>
                      <c:pt idx="4">
                        <c:v>10.100904511598999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C1-42CA-9093-66141DB0016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data!$I$25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data!$I$26:$I$32</c15:sqref>
                        </c15:fullRef>
                        <c15:formulaRef>
                          <c15:sqref>(data!$I$26,data!$I$28:$I$29,data!$I$31:$I$32)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</c:v>
                      </c:pt>
                      <c:pt idx="1">
                        <c:v>120</c:v>
                      </c:pt>
                      <c:pt idx="2">
                        <c:v>129</c:v>
                      </c:pt>
                      <c:pt idx="3">
                        <c:v>139</c:v>
                      </c:pt>
                      <c:pt idx="4">
                        <c:v>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C1-42CA-9093-66141DB0016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data!$J$25</c15:sqref>
                        </c15:formulaRef>
                      </c:ext>
                    </c:extLst>
                    <c:strCache>
                      <c:ptCount val="1"/>
                      <c:pt idx="0">
                        <c:v>Expected Processor Utilization (%)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data!$J$26:$J$32</c15:sqref>
                        </c15:fullRef>
                        <c15:formulaRef>
                          <c15:sqref>(data!$J$26,data!$J$28:$J$29,data!$J$31:$J$32)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C1-42CA-9093-66141DB0016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data!$K$25</c15:sqref>
                        </c15:formulaRef>
                      </c:ext>
                    </c:extLst>
                    <c:strCache>
                      <c:ptCount val="1"/>
                      <c:pt idx="0">
                        <c:v>Actual Processor Utilization (%)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data!$K$26:$K$32</c15:sqref>
                        </c15:fullRef>
                        <c15:formulaRef>
                          <c15:sqref>(data!$K$26,data!$K$28:$K$29,data!$K$31:$K$32)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67.656666666600003</c:v>
                      </c:pt>
                      <c:pt idx="1">
                        <c:v>68.998999999999995</c:v>
                      </c:pt>
                      <c:pt idx="2">
                        <c:v>69.983188888887994</c:v>
                      </c:pt>
                      <c:pt idx="3">
                        <c:v>68.959708333329999</c:v>
                      </c:pt>
                      <c:pt idx="4">
                        <c:v>68.995166666659998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C1-42CA-9093-66141DB0016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data!$L$25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data!$L$26:$L$32</c15:sqref>
                        </c15:fullRef>
                        <c15:formulaRef>
                          <c15:sqref>(data!$L$26,data!$L$28:$L$29,data!$L$31:$L$32)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123.6833333333</c:v>
                      </c:pt>
                      <c:pt idx="1">
                        <c:v>126.36166666666</c:v>
                      </c:pt>
                      <c:pt idx="2">
                        <c:v>122.0494444444</c:v>
                      </c:pt>
                      <c:pt idx="3">
                        <c:v>126.53458333333</c:v>
                      </c:pt>
                      <c:pt idx="4">
                        <c:v>126.382048611111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C1-42CA-9093-66141DB0016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data!$O$25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(data!$A$26,data!$A$28:$A$29,data!$A$31:$A$32)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data!$O$26:$O$32</c15:sqref>
                        </c15:fullRef>
                        <c15:formulaRef>
                          <c15:sqref>(data!$O$26,data!$O$28:$O$29,data!$O$31:$O$32)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40594</c:v>
                      </c:pt>
                      <c:pt idx="1">
                        <c:v>413994</c:v>
                      </c:pt>
                      <c:pt idx="2">
                        <c:v>2519393</c:v>
                      </c:pt>
                      <c:pt idx="3">
                        <c:v>4965099</c:v>
                      </c:pt>
                      <c:pt idx="4">
                        <c:v>19870608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C1-42CA-9093-66141DB00167}"/>
                  </c:ext>
                </c:extLst>
              </c15:ser>
            </c15:filteredBarSeries>
          </c:ext>
        </c:extLst>
      </c:barChart>
      <c:catAx>
        <c:axId val="6547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7320"/>
        <c:crosses val="autoZero"/>
        <c:auto val="1"/>
        <c:lblAlgn val="ctr"/>
        <c:lblOffset val="100"/>
        <c:noMultiLvlLbl val="0"/>
      </c:catAx>
      <c:valAx>
        <c:axId val="6547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>
            <c:manualLayout>
              <c:xMode val="edge"/>
              <c:yMode val="edge"/>
              <c:x val="3.535911602209945E-2"/>
              <c:y val="0.4288742077135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6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</a:t>
            </a:r>
            <a:r>
              <a:rPr lang="en-US" baseline="0"/>
              <a:t>-Times</a:t>
            </a:r>
            <a:r>
              <a:rPr lang="en-US"/>
              <a:t> Simulation Expected vs. Actual Processor Utilization</a:t>
            </a:r>
            <a:br>
              <a:rPr lang="en-US"/>
            </a:br>
            <a:r>
              <a:rPr lang="en-US"/>
              <a:t>(Static</a:t>
            </a:r>
            <a:r>
              <a:rPr lang="en-US" baseline="0"/>
              <a:t> and Random Mode)</a:t>
            </a:r>
            <a:endParaRPr lang="en-US"/>
          </a:p>
        </c:rich>
      </c:tx>
      <c:layout>
        <c:manualLayout>
          <c:xMode val="edge"/>
          <c:yMode val="edge"/>
          <c:x val="0.20683869856018836"/>
          <c:y val="4.351008018662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9"/>
          <c:order val="8"/>
          <c:tx>
            <c:strRef>
              <c:f>data!$K$25</c:f>
              <c:strCache>
                <c:ptCount val="1"/>
                <c:pt idx="0">
                  <c:v>Actual Processor Utilization (%)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data!$A$26:$A$33</c15:sqref>
                  </c15:fullRef>
                </c:ext>
              </c:extLst>
              <c:f>(data!$A$26:$A$27,data!$A$29:$A$30)</c:f>
              <c:strCache>
                <c:ptCount val="4"/>
                <c:pt idx="0">
                  <c:v>1m-random</c:v>
                </c:pt>
                <c:pt idx="1">
                  <c:v>1m-static</c:v>
                </c:pt>
                <c:pt idx="2">
                  <c:v>1h-random</c:v>
                </c:pt>
                <c:pt idx="3">
                  <c:v>1h-static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data!$K$26:$K$33</c15:sqref>
                  </c15:fullRef>
                </c:ext>
              </c:extLst>
              <c:f>(data!$K$26:$K$27,data!$K$29:$K$30)</c:f>
              <c:numCache>
                <c:formatCode>General</c:formatCode>
                <c:ptCount val="4"/>
                <c:pt idx="0">
                  <c:v>67.656666666600003</c:v>
                </c:pt>
                <c:pt idx="1">
                  <c:v>76.130166666666597</c:v>
                </c:pt>
                <c:pt idx="2">
                  <c:v>69.983188888887994</c:v>
                </c:pt>
                <c:pt idx="3">
                  <c:v>76.112666666666598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9-4DFC-A6CD-5F26062BAECD}"/>
            </c:ext>
          </c:extLst>
        </c:ser>
        <c:ser>
          <c:idx val="8"/>
          <c:order val="9"/>
          <c:tx>
            <c:strRef>
              <c:f>data!$J$25</c:f>
              <c:strCache>
                <c:ptCount val="1"/>
                <c:pt idx="0">
                  <c:v>Expected Processor Utilization 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data!$A$26:$A$33</c15:sqref>
                  </c15:fullRef>
                </c:ext>
              </c:extLst>
              <c:f>(data!$A$26:$A$27,data!$A$29:$A$30)</c:f>
              <c:strCache>
                <c:ptCount val="4"/>
                <c:pt idx="0">
                  <c:v>1m-random</c:v>
                </c:pt>
                <c:pt idx="1">
                  <c:v>1m-static</c:v>
                </c:pt>
                <c:pt idx="2">
                  <c:v>1h-random</c:v>
                </c:pt>
                <c:pt idx="3">
                  <c:v>1h-static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data!$J$26:$J$33</c15:sqref>
                  </c15:fullRef>
                </c:ext>
              </c:extLst>
              <c:f>(data!$J$26:$J$27,data!$J$29:$J$30)</c:f>
              <c:numCache>
                <c:formatCode>General</c:formatCode>
                <c:ptCount val="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9-4DFC-A6CD-5F26062BA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8596872"/>
        <c:axId val="578598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data!$B$26:$B$33</c15:sqref>
                        </c15:fullRef>
                        <c15:formulaRef>
                          <c15:sqref>(data!$B$26:$B$27,data!$B$29:$B$30)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60000</c:v>
                      </c:pt>
                      <c:pt idx="1">
                        <c:v>600000</c:v>
                      </c:pt>
                      <c:pt idx="2">
                        <c:v>3600000</c:v>
                      </c:pt>
                      <c:pt idx="3">
                        <c:v>3600000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8E9-4DFC-A6CD-5F26062BAE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data!$C$26:$C$33</c15:sqref>
                        </c15:fullRef>
                        <c15:formulaRef>
                          <c15:sqref>(data!$C$26:$C$27,data!$C$29:$C$30)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6.0908233389999999</c:v>
                      </c:pt>
                      <c:pt idx="1">
                        <c:v>0</c:v>
                      </c:pt>
                      <c:pt idx="2">
                        <c:v>5.2899781050000003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E9-4DFC-A6CD-5F26062BAEC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data!$D$25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data!$D$26:$D$33</c15:sqref>
                        </c15:fullRef>
                        <c15:formulaRef>
                          <c15:sqref>(data!$D$26:$D$27,data!$D$29:$D$30)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5.8249390156</c:v>
                      </c:pt>
                      <c:pt idx="1">
                        <c:v>6.2886309818822603</c:v>
                      </c:pt>
                      <c:pt idx="2">
                        <c:v>6.0542684465300001</c:v>
                      </c:pt>
                      <c:pt idx="3">
                        <c:v>6.2834224231041702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E9-4DFC-A6CD-5F26062BAEC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data!$E$25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data!$E$26:$E$33</c15:sqref>
                        </c15:fullRef>
                        <c15:formulaRef>
                          <c15:sqref>(data!$E$26:$E$27,data!$E$29:$E$30)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27</c:v>
                      </c:pt>
                      <c:pt idx="2">
                        <c:v>69</c:v>
                      </c:pt>
                      <c:pt idx="3">
                        <c:v>1854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E9-4DFC-A6CD-5F26062BAEC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data!$F$25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data!$F$26:$F$33</c15:sqref>
                        </c15:fullRef>
                        <c15:formulaRef>
                          <c15:sqref>(data!$F$26:$F$27,data!$F$29:$F$30)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16.058975462759999</c:v>
                      </c:pt>
                      <c:pt idx="1">
                        <c:v>6.2920452668098399</c:v>
                      </c:pt>
                      <c:pt idx="2">
                        <c:v>16.379523471950002</c:v>
                      </c:pt>
                      <c:pt idx="3">
                        <c:v>6.2895681267299102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E9-4DFC-A6CD-5F26062BAEC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data!$G$25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data!$G$26:$G$33</c15:sqref>
                        </c15:fullRef>
                        <c15:formulaRef>
                          <c15:sqref>(data!$G$26:$G$27,data!$G$29:$G$30)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</c:v>
                      </c:pt>
                      <c:pt idx="1">
                        <c:v>27</c:v>
                      </c:pt>
                      <c:pt idx="2">
                        <c:v>143</c:v>
                      </c:pt>
                      <c:pt idx="3">
                        <c:v>1854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E9-4DFC-A6CD-5F26062BAEC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data!$H$25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data!$H$26:$H$33</c15:sqref>
                        </c15:fullRef>
                        <c15:formulaRef>
                          <c15:sqref>(data!$H$26:$H$27,data!$H$29:$H$30)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10.234036446999999</c:v>
                      </c:pt>
                      <c:pt idx="1">
                        <c:v>3.4968885951869502E-3</c:v>
                      </c:pt>
                      <c:pt idx="2">
                        <c:v>10.3252550254124</c:v>
                      </c:pt>
                      <c:pt idx="3">
                        <c:v>6.1594626637038801E-3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E9-4DFC-A6CD-5F26062BAEC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data!$I$25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data!$I$26:$I$33</c15:sqref>
                        </c15:fullRef>
                        <c15:formulaRef>
                          <c15:sqref>(data!$I$26:$I$27,data!$I$29:$I$30)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109</c:v>
                      </c:pt>
                      <c:pt idx="1">
                        <c:v>18</c:v>
                      </c:pt>
                      <c:pt idx="2">
                        <c:v>129</c:v>
                      </c:pt>
                      <c:pt idx="3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E9-4DFC-A6CD-5F26062BAE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data!$L$25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data!$L$26:$L$33</c15:sqref>
                        </c15:fullRef>
                        <c15:formulaRef>
                          <c15:sqref>(data!$L$26:$L$27,data!$L$29:$L$30)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123.6833333333</c:v>
                      </c:pt>
                      <c:pt idx="1">
                        <c:v>121.06</c:v>
                      </c:pt>
                      <c:pt idx="2">
                        <c:v>122.0494444444</c:v>
                      </c:pt>
                      <c:pt idx="3">
                        <c:v>121.13249999999999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8E9-4DFC-A6CD-5F26062BAE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data!$M$25</c15:sqref>
                        </c15:formulaRef>
                      </c:ext>
                    </c:extLst>
                    <c:strCache>
                      <c:ptCount val="1"/>
                      <c:pt idx="0">
                        <c:v>Dropped Packets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data!$M$26:$M$33</c15:sqref>
                        </c15:fullRef>
                        <c15:formulaRef>
                          <c15:sqref>(data!$M$26:$M$27,data!$M$29:$M$30)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452</c:v>
                      </c:pt>
                      <c:pt idx="1">
                        <c:v>0</c:v>
                      </c:pt>
                      <c:pt idx="2">
                        <c:v>23243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E9-4DFC-A6CD-5F26062BAE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data!$N$25</c15:sqref>
                        </c15:formulaRef>
                      </c:ext>
                    </c:extLst>
                    <c:strCache>
                      <c:ptCount val="1"/>
                      <c:pt idx="0">
                        <c:v>Total Packets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data!$N$26:$N$33</c15:sqref>
                        </c15:fullRef>
                        <c15:formulaRef>
                          <c15:sqref>(data!$N$26:$N$27,data!$N$29:$N$30)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7421</c:v>
                      </c:pt>
                      <c:pt idx="1">
                        <c:v>72636</c:v>
                      </c:pt>
                      <c:pt idx="2">
                        <c:v>439378</c:v>
                      </c:pt>
                      <c:pt idx="3">
                        <c:v>436077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8E9-4DFC-A6CD-5F26062BAE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data!$O$25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data!$O$26:$O$33</c15:sqref>
                        </c15:fullRef>
                        <c15:formulaRef>
                          <c15:sqref>(data!$O$26:$O$27,data!$O$29:$O$30)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40594</c:v>
                      </c:pt>
                      <c:pt idx="1">
                        <c:v>456781</c:v>
                      </c:pt>
                      <c:pt idx="2">
                        <c:v>2519393</c:v>
                      </c:pt>
                      <c:pt idx="3">
                        <c:v>2740056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8E9-4DFC-A6CD-5F26062BAECD}"/>
                  </c:ext>
                </c:extLst>
              </c15:ser>
            </c15:filteredBarSeries>
          </c:ext>
        </c:extLst>
      </c:barChart>
      <c:catAx>
        <c:axId val="578596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98840"/>
        <c:crosses val="autoZero"/>
        <c:auto val="1"/>
        <c:lblAlgn val="ctr"/>
        <c:lblOffset val="100"/>
        <c:noMultiLvlLbl val="0"/>
      </c:catAx>
      <c:valAx>
        <c:axId val="578598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59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41529500864902"/>
          <c:y val="0.91339781047578317"/>
          <c:w val="0.47516940998270202"/>
          <c:h val="5.6479826318090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Various-Times Packet times</a:t>
            </a:r>
          </a:p>
          <a:p>
            <a:pPr>
              <a:defRPr/>
            </a:pPr>
            <a:r>
              <a:rPr lang="en-US" sz="1050"/>
              <a:t>(Static and Random Mode)</a:t>
            </a:r>
          </a:p>
        </c:rich>
      </c:tx>
      <c:layout>
        <c:manualLayout>
          <c:xMode val="edge"/>
          <c:yMode val="edge"/>
          <c:x val="0.3413807296554246"/>
          <c:y val="1.1796146793294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91461761487549E-2"/>
          <c:y val="0.1633917265820363"/>
          <c:w val="0.95290301717075132"/>
          <c:h val="0.724230237564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data!$A$26</c:f>
              <c:strCache>
                <c:ptCount val="1"/>
                <c:pt idx="0">
                  <c:v>1m-random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data!$B$25:$O$25</c15:sqref>
                  </c15:fullRef>
                </c:ext>
              </c:extLst>
              <c:f>data!$D$25:$I$25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data!$B$26:$O$26</c15:sqref>
                  </c15:fullRef>
                </c:ext>
              </c:extLst>
              <c:f>data!$D$26:$I$26</c:f>
              <c:numCache>
                <c:formatCode>General</c:formatCode>
                <c:ptCount val="6"/>
                <c:pt idx="0">
                  <c:v>5.8249390156</c:v>
                </c:pt>
                <c:pt idx="1">
                  <c:v>66</c:v>
                </c:pt>
                <c:pt idx="2">
                  <c:v>16.058975462759999</c:v>
                </c:pt>
                <c:pt idx="3">
                  <c:v>112</c:v>
                </c:pt>
                <c:pt idx="4">
                  <c:v>10.234036446999999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A-4E7A-9503-C12E0FB5DC33}"/>
            </c:ext>
          </c:extLst>
        </c:ser>
        <c:ser>
          <c:idx val="1"/>
          <c:order val="1"/>
          <c:tx>
            <c:strRef>
              <c:f>data!$A$27</c:f>
              <c:strCache>
                <c:ptCount val="1"/>
                <c:pt idx="0">
                  <c:v>1m-static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data!$B$25:$O$25</c15:sqref>
                  </c15:fullRef>
                </c:ext>
              </c:extLst>
              <c:f>data!$D$25:$I$25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data!$B$27:$O$27</c15:sqref>
                  </c15:fullRef>
                </c:ext>
              </c:extLst>
              <c:f>data!$D$27:$I$27</c:f>
              <c:numCache>
                <c:formatCode>General</c:formatCode>
                <c:ptCount val="6"/>
                <c:pt idx="0">
                  <c:v>6.2886309818822603</c:v>
                </c:pt>
                <c:pt idx="1">
                  <c:v>27</c:v>
                </c:pt>
                <c:pt idx="2">
                  <c:v>6.2920452668098399</c:v>
                </c:pt>
                <c:pt idx="3">
                  <c:v>27</c:v>
                </c:pt>
                <c:pt idx="4">
                  <c:v>3.4968885951869502E-3</c:v>
                </c:pt>
                <c:pt idx="5">
                  <c:v>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F5A-4E7A-9503-C12E0FB5DC33}"/>
            </c:ext>
          </c:extLst>
        </c:ser>
        <c:ser>
          <c:idx val="3"/>
          <c:order val="3"/>
          <c:tx>
            <c:strRef>
              <c:f>data!$A$29</c:f>
              <c:strCache>
                <c:ptCount val="1"/>
                <c:pt idx="0">
                  <c:v>1h-random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data!$B$25:$O$25</c15:sqref>
                  </c15:fullRef>
                </c:ext>
              </c:extLst>
              <c:f>data!$D$25:$I$25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data!$B$29:$O$29</c15:sqref>
                  </c15:fullRef>
                </c:ext>
              </c:extLst>
              <c:f>data!$D$29:$I$29</c:f>
              <c:numCache>
                <c:formatCode>General</c:formatCode>
                <c:ptCount val="6"/>
                <c:pt idx="0">
                  <c:v>6.0542684465300001</c:v>
                </c:pt>
                <c:pt idx="1">
                  <c:v>69</c:v>
                </c:pt>
                <c:pt idx="2">
                  <c:v>16.379523471950002</c:v>
                </c:pt>
                <c:pt idx="3">
                  <c:v>143</c:v>
                </c:pt>
                <c:pt idx="4">
                  <c:v>10.3252550254124</c:v>
                </c:pt>
                <c:pt idx="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A-4E7A-9503-C12E0FB5DC33}"/>
            </c:ext>
          </c:extLst>
        </c:ser>
        <c:ser>
          <c:idx val="4"/>
          <c:order val="4"/>
          <c:tx>
            <c:strRef>
              <c:f>data!$A$30</c:f>
              <c:strCache>
                <c:ptCount val="1"/>
                <c:pt idx="0">
                  <c:v>1h-static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data!$B$25:$O$25</c15:sqref>
                  </c15:fullRef>
                </c:ext>
              </c:extLst>
              <c:f>data!$D$25:$I$25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data!$B$30:$O$30</c15:sqref>
                  </c15:fullRef>
                </c:ext>
              </c:extLst>
              <c:f>data!$D$30:$I$30</c:f>
              <c:numCache>
                <c:formatCode>General</c:formatCode>
                <c:ptCount val="6"/>
                <c:pt idx="0">
                  <c:v>6.2834224231041702</c:v>
                </c:pt>
                <c:pt idx="1">
                  <c:v>1854</c:v>
                </c:pt>
                <c:pt idx="2">
                  <c:v>6.2895681267299102</c:v>
                </c:pt>
                <c:pt idx="3">
                  <c:v>1854</c:v>
                </c:pt>
                <c:pt idx="4">
                  <c:v>6.1594626637038801E-3</c:v>
                </c:pt>
                <c:pt idx="5">
                  <c:v>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F5A-4E7A-9503-C12E0FB5D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7070128"/>
        <c:axId val="6234003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data!$A$28</c15:sqref>
                        </c15:formulaRef>
                      </c:ext>
                    </c:extLst>
                    <c:strCache>
                      <c:ptCount val="1"/>
                      <c:pt idx="0">
                        <c:v>10m-random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data!$B$25:$O$25</c15:sqref>
                        </c15:fullRef>
                        <c15:formulaRef>
                          <c15:sqref>data!$D$25:$I$25</c15:sqref>
                        </c15:formulaRef>
                      </c:ext>
                    </c:extLst>
                    <c:strCache>
                      <c:ptCount val="6"/>
                      <c:pt idx="0">
                        <c:v>Average Service Time (ms)</c:v>
                      </c:pt>
                      <c:pt idx="1">
                        <c:v>Max Service Time (ms)</c:v>
                      </c:pt>
                      <c:pt idx="2">
                        <c:v>Average Turnaround Time (ms)</c:v>
                      </c:pt>
                      <c:pt idx="3">
                        <c:v>Max Turnaround Time (ms)</c:v>
                      </c:pt>
                      <c:pt idx="4">
                        <c:v>Average Wait Time (ms)</c:v>
                      </c:pt>
                      <c:pt idx="5">
                        <c:v>Max Wait Time (ms)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data!$B$28:$O$28</c15:sqref>
                        </c15:fullRef>
                        <c15:formulaRef>
                          <c15:sqref>data!$D$28:$I$28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5.7890733152999996</c:v>
                      </c:pt>
                      <c:pt idx="1">
                        <c:v>65</c:v>
                      </c:pt>
                      <c:pt idx="2">
                        <c:v>15.9024233356</c:v>
                      </c:pt>
                      <c:pt idx="3">
                        <c:v>121</c:v>
                      </c:pt>
                      <c:pt idx="4">
                        <c:v>10.113350020276</c:v>
                      </c:pt>
                      <c:pt idx="5">
                        <c:v>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5A-4E7A-9503-C12E0FB5DC3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data!$A$31</c15:sqref>
                        </c15:formulaRef>
                      </c:ext>
                    </c:extLst>
                    <c:strCache>
                      <c:ptCount val="1"/>
                      <c:pt idx="0">
                        <c:v>2h-random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data!$B$25:$O$25</c15:sqref>
                        </c15:fullRef>
                        <c15:formulaRef>
                          <c15:sqref>data!$D$25:$I$25</c15:sqref>
                        </c15:formulaRef>
                      </c:ext>
                    </c:extLst>
                    <c:strCache>
                      <c:ptCount val="6"/>
                      <c:pt idx="0">
                        <c:v>Average Service Time (ms)</c:v>
                      </c:pt>
                      <c:pt idx="1">
                        <c:v>Max Service Time (ms)</c:v>
                      </c:pt>
                      <c:pt idx="2">
                        <c:v>Average Turnaround Time (ms)</c:v>
                      </c:pt>
                      <c:pt idx="3">
                        <c:v>Max Turnaround Time (ms)</c:v>
                      </c:pt>
                      <c:pt idx="4">
                        <c:v>Average Wait Time (ms)</c:v>
                      </c:pt>
                      <c:pt idx="5">
                        <c:v>Max Wait Time (ms)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data!$B$31:$O$31</c15:sqref>
                        </c15:fullRef>
                        <c15:formulaRef>
                          <c15:sqref>data!$D$31:$I$31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5.7854733330999997</c:v>
                      </c:pt>
                      <c:pt idx="1">
                        <c:v>81</c:v>
                      </c:pt>
                      <c:pt idx="2">
                        <c:v>15.895899678499999</c:v>
                      </c:pt>
                      <c:pt idx="3">
                        <c:v>154</c:v>
                      </c:pt>
                      <c:pt idx="4">
                        <c:v>10.110454310810001</c:v>
                      </c:pt>
                      <c:pt idx="5">
                        <c:v>139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5A-4E7A-9503-C12E0FB5DC3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data!$A$32</c15:sqref>
                        </c15:formulaRef>
                      </c:ext>
                    </c:extLst>
                    <c:strCache>
                      <c:ptCount val="1"/>
                      <c:pt idx="0">
                        <c:v>8h-random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data!$B$25:$O$25</c15:sqref>
                        </c15:fullRef>
                        <c15:formulaRef>
                          <c15:sqref>data!$D$25:$I$25</c15:sqref>
                        </c15:formulaRef>
                      </c:ext>
                    </c:extLst>
                    <c:strCache>
                      <c:ptCount val="6"/>
                      <c:pt idx="0">
                        <c:v>Average Service Time (ms)</c:v>
                      </c:pt>
                      <c:pt idx="1">
                        <c:v>Max Service Time (ms)</c:v>
                      </c:pt>
                      <c:pt idx="2">
                        <c:v>Average Turnaround Time (ms)</c:v>
                      </c:pt>
                      <c:pt idx="3">
                        <c:v>Max Turnaround Time (ms)</c:v>
                      </c:pt>
                      <c:pt idx="4">
                        <c:v>Average Wait Time (ms)</c:v>
                      </c:pt>
                      <c:pt idx="5">
                        <c:v>Max Wait Time (ms)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data!$B$32:$O$32</c15:sqref>
                        </c15:fullRef>
                        <c15:formulaRef>
                          <c15:sqref>data!$D$32:$I$32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5.7910798530000003</c:v>
                      </c:pt>
                      <c:pt idx="1">
                        <c:v>82</c:v>
                      </c:pt>
                      <c:pt idx="2">
                        <c:v>15.891984364800001</c:v>
                      </c:pt>
                      <c:pt idx="3">
                        <c:v>162</c:v>
                      </c:pt>
                      <c:pt idx="4">
                        <c:v>10.100904511598999</c:v>
                      </c:pt>
                      <c:pt idx="5">
                        <c:v>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5A-4E7A-9503-C12E0FB5DC33}"/>
                  </c:ext>
                </c:extLst>
              </c15:ser>
            </c15:filteredBarSeries>
          </c:ext>
        </c:extLst>
      </c:barChart>
      <c:catAx>
        <c:axId val="5770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00328"/>
        <c:crosses val="autoZero"/>
        <c:auto val="1"/>
        <c:lblAlgn val="ctr"/>
        <c:lblOffset val="100"/>
        <c:noMultiLvlLbl val="0"/>
      </c:catAx>
      <c:valAx>
        <c:axId val="6234003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>
            <c:manualLayout>
              <c:xMode val="edge"/>
              <c:yMode val="edge"/>
              <c:x val="1.3087934223134232E-2"/>
              <c:y val="0.37425806764718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770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826636926004645E-2"/>
          <c:y val="3.9728400686312858E-2"/>
          <c:w val="9.7629372658558755E-2"/>
          <c:h val="0.19906137038252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Various-Times</a:t>
            </a:r>
            <a:r>
              <a:rPr lang="en-US" baseline="0"/>
              <a:t> </a:t>
            </a:r>
            <a:r>
              <a:rPr lang="en-US"/>
              <a:t>Dropped vs. Total Packets</a:t>
            </a:r>
          </a:p>
          <a:p>
            <a:pPr>
              <a:defRPr/>
            </a:pPr>
            <a:r>
              <a:rPr lang="en-US" sz="1050"/>
              <a:t>(Static and Random</a:t>
            </a:r>
            <a:r>
              <a:rPr lang="en-US" sz="1050" baseline="0"/>
              <a:t> Mode)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1"/>
          <c:order val="11"/>
          <c:tx>
            <c:strRef>
              <c:f>data!$M$25</c:f>
              <c:strCache>
                <c:ptCount val="1"/>
                <c:pt idx="0">
                  <c:v>Dropped Packets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data!$A$26:$A$32</c15:sqref>
                  </c15:fullRef>
                </c:ext>
              </c:extLst>
              <c:f>(data!$A$26:$A$27,data!$A$29:$A$30)</c:f>
              <c:strCache>
                <c:ptCount val="4"/>
                <c:pt idx="0">
                  <c:v>1m-random</c:v>
                </c:pt>
                <c:pt idx="1">
                  <c:v>1m-static</c:v>
                </c:pt>
                <c:pt idx="2">
                  <c:v>1h-random</c:v>
                </c:pt>
                <c:pt idx="3">
                  <c:v>1h-static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data!$M$26:$M$32</c15:sqref>
                  </c15:fullRef>
                </c:ext>
              </c:extLst>
              <c:f>(data!$M$26:$M$27,data!$M$29:$M$30)</c:f>
              <c:numCache>
                <c:formatCode>General</c:formatCode>
                <c:ptCount val="4"/>
                <c:pt idx="0">
                  <c:v>452</c:v>
                </c:pt>
                <c:pt idx="1">
                  <c:v>0</c:v>
                </c:pt>
                <c:pt idx="2">
                  <c:v>23243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2-4F3F-BD55-B9F90096B190}"/>
            </c:ext>
          </c:extLst>
        </c:ser>
        <c:ser>
          <c:idx val="12"/>
          <c:order val="12"/>
          <c:tx>
            <c:strRef>
              <c:f>data!$N$25</c:f>
              <c:strCache>
                <c:ptCount val="1"/>
                <c:pt idx="0">
                  <c:v>Total Packets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data!$A$26:$A$32</c15:sqref>
                  </c15:fullRef>
                </c:ext>
              </c:extLst>
              <c:f>(data!$A$26:$A$27,data!$A$29:$A$30)</c:f>
              <c:strCache>
                <c:ptCount val="4"/>
                <c:pt idx="0">
                  <c:v>1m-random</c:v>
                </c:pt>
                <c:pt idx="1">
                  <c:v>1m-static</c:v>
                </c:pt>
                <c:pt idx="2">
                  <c:v>1h-random</c:v>
                </c:pt>
                <c:pt idx="3">
                  <c:v>1h-static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data!$N$26:$N$32</c15:sqref>
                  </c15:fullRef>
                </c:ext>
              </c:extLst>
              <c:f>(data!$N$26:$N$27,data!$N$29:$N$30)</c:f>
              <c:numCache>
                <c:formatCode>General</c:formatCode>
                <c:ptCount val="4"/>
                <c:pt idx="0">
                  <c:v>7421</c:v>
                </c:pt>
                <c:pt idx="1">
                  <c:v>72636</c:v>
                </c:pt>
                <c:pt idx="2">
                  <c:v>439378</c:v>
                </c:pt>
                <c:pt idx="3">
                  <c:v>436077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2-4F3F-BD55-B9F90096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726992"/>
        <c:axId val="654727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data!$B$26:$B$32</c15:sqref>
                        </c15:fullRef>
                        <c15:formulaRef>
                          <c15:sqref>(data!$B$26:$B$27,data!$B$29:$B$30)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60000</c:v>
                      </c:pt>
                      <c:pt idx="1">
                        <c:v>600000</c:v>
                      </c:pt>
                      <c:pt idx="2">
                        <c:v>3600000</c:v>
                      </c:pt>
                      <c:pt idx="3">
                        <c:v>3600000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592-4F3F-BD55-B9F90096B19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data!$C$25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data!$C$26:$C$32</c15:sqref>
                        </c15:fullRef>
                        <c15:formulaRef>
                          <c15:sqref>(data!$C$26:$C$27,data!$C$29:$C$30)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6.0908233389999999</c:v>
                      </c:pt>
                      <c:pt idx="1">
                        <c:v>0</c:v>
                      </c:pt>
                      <c:pt idx="2">
                        <c:v>5.2899781050000003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92-4F3F-BD55-B9F90096B19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data!$D$25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data!$D$26:$D$32</c15:sqref>
                        </c15:fullRef>
                        <c15:formulaRef>
                          <c15:sqref>(data!$D$26:$D$27,data!$D$29:$D$30)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5.8249390156</c:v>
                      </c:pt>
                      <c:pt idx="1">
                        <c:v>6.2886309818822603</c:v>
                      </c:pt>
                      <c:pt idx="2">
                        <c:v>6.0542684465300001</c:v>
                      </c:pt>
                      <c:pt idx="3">
                        <c:v>6.2834224231041702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92-4F3F-BD55-B9F90096B19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data!$E$25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data!$E$26:$E$32</c15:sqref>
                        </c15:fullRef>
                        <c15:formulaRef>
                          <c15:sqref>(data!$E$26:$E$27,data!$E$29:$E$30)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27</c:v>
                      </c:pt>
                      <c:pt idx="2">
                        <c:v>69</c:v>
                      </c:pt>
                      <c:pt idx="3">
                        <c:v>1854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92-4F3F-BD55-B9F90096B19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data!$F$25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data!$F$26:$F$32</c15:sqref>
                        </c15:fullRef>
                        <c15:formulaRef>
                          <c15:sqref>(data!$F$26:$F$27,data!$F$29:$F$30)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16.058975462759999</c:v>
                      </c:pt>
                      <c:pt idx="1">
                        <c:v>6.2920452668098399</c:v>
                      </c:pt>
                      <c:pt idx="2">
                        <c:v>16.379523471950002</c:v>
                      </c:pt>
                      <c:pt idx="3">
                        <c:v>6.2895681267299102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92-4F3F-BD55-B9F90096B19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data!$G$25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data!$G$26:$G$32</c15:sqref>
                        </c15:fullRef>
                        <c15:formulaRef>
                          <c15:sqref>(data!$G$26:$G$27,data!$G$29:$G$30)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</c:v>
                      </c:pt>
                      <c:pt idx="1">
                        <c:v>27</c:v>
                      </c:pt>
                      <c:pt idx="2">
                        <c:v>143</c:v>
                      </c:pt>
                      <c:pt idx="3">
                        <c:v>1854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92-4F3F-BD55-B9F90096B19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data!$H$25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data!$H$26:$H$32</c15:sqref>
                        </c15:fullRef>
                        <c15:formulaRef>
                          <c15:sqref>(data!$H$26:$H$27,data!$H$29:$H$30)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10.234036446999999</c:v>
                      </c:pt>
                      <c:pt idx="1">
                        <c:v>3.4968885951869502E-3</c:v>
                      </c:pt>
                      <c:pt idx="2">
                        <c:v>10.3252550254124</c:v>
                      </c:pt>
                      <c:pt idx="3">
                        <c:v>6.1594626637038801E-3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92-4F3F-BD55-B9F90096B19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data!$I$25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data!$I$26:$I$32</c15:sqref>
                        </c15:fullRef>
                        <c15:formulaRef>
                          <c15:sqref>(data!$I$26:$I$27,data!$I$29:$I$30)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109</c:v>
                      </c:pt>
                      <c:pt idx="1">
                        <c:v>18</c:v>
                      </c:pt>
                      <c:pt idx="2">
                        <c:v>129</c:v>
                      </c:pt>
                      <c:pt idx="3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92-4F3F-BD55-B9F90096B19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data!$J$25</c15:sqref>
                        </c15:formulaRef>
                      </c:ext>
                    </c:extLst>
                    <c:strCache>
                      <c:ptCount val="1"/>
                      <c:pt idx="0">
                        <c:v>Expected Processor Utilization (%)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data!$J$26:$J$32</c15:sqref>
                        </c15:fullRef>
                        <c15:formulaRef>
                          <c15:sqref>(data!$J$26:$J$27,data!$J$29:$J$30)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92-4F3F-BD55-B9F90096B19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data!$K$25</c15:sqref>
                        </c15:formulaRef>
                      </c:ext>
                    </c:extLst>
                    <c:strCache>
                      <c:ptCount val="1"/>
                      <c:pt idx="0">
                        <c:v>Actual Processor Utilization (%)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data!$K$26:$K$32</c15:sqref>
                        </c15:fullRef>
                        <c15:formulaRef>
                          <c15:sqref>(data!$K$26:$K$27,data!$K$29:$K$30)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67.656666666600003</c:v>
                      </c:pt>
                      <c:pt idx="1">
                        <c:v>76.130166666666597</c:v>
                      </c:pt>
                      <c:pt idx="2">
                        <c:v>69.983188888887994</c:v>
                      </c:pt>
                      <c:pt idx="3">
                        <c:v>76.112666666666598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592-4F3F-BD55-B9F90096B19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data!$L$25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data!$L$26:$L$32</c15:sqref>
                        </c15:fullRef>
                        <c15:formulaRef>
                          <c15:sqref>(data!$L$26:$L$27,data!$L$29:$L$30)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123.6833333333</c:v>
                      </c:pt>
                      <c:pt idx="1">
                        <c:v>121.06</c:v>
                      </c:pt>
                      <c:pt idx="2">
                        <c:v>122.0494444444</c:v>
                      </c:pt>
                      <c:pt idx="3">
                        <c:v>121.13249999999999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592-4F3F-BD55-B9F90096B19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data!$O$25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data!$A$26:$A$32</c15:sqref>
                        </c15:fullRef>
                        <c15:formulaRef>
                          <c15:sqref>(data!$A$26:$A$27,data!$A$29:$A$30)</c15:sqref>
                        </c15:formulaRef>
                      </c:ext>
                    </c:extLst>
                    <c:strCache>
                      <c:ptCount val="4"/>
                      <c:pt idx="0">
                        <c:v>1m-random</c:v>
                      </c:pt>
                      <c:pt idx="1">
                        <c:v>1m-static</c:v>
                      </c:pt>
                      <c:pt idx="2">
                        <c:v>1h-random</c:v>
                      </c:pt>
                      <c:pt idx="3">
                        <c:v>1h-static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data!$O$26:$O$32</c15:sqref>
                        </c15:fullRef>
                        <c15:formulaRef>
                          <c15:sqref>(data!$O$26:$O$27,data!$O$29:$O$30)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40594</c:v>
                      </c:pt>
                      <c:pt idx="1">
                        <c:v>456781</c:v>
                      </c:pt>
                      <c:pt idx="2">
                        <c:v>2519393</c:v>
                      </c:pt>
                      <c:pt idx="3">
                        <c:v>2740056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592-4F3F-BD55-B9F90096B190}"/>
                  </c:ext>
                </c:extLst>
              </c15:ser>
            </c15:filteredBarSeries>
          </c:ext>
        </c:extLst>
      </c:barChart>
      <c:catAx>
        <c:axId val="6547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7320"/>
        <c:crosses val="autoZero"/>
        <c:auto val="1"/>
        <c:lblAlgn val="ctr"/>
        <c:lblOffset val="100"/>
        <c:noMultiLvlLbl val="0"/>
      </c:catAx>
      <c:valAx>
        <c:axId val="6547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>
            <c:manualLayout>
              <c:xMode val="edge"/>
              <c:yMode val="edge"/>
              <c:x val="3.535911602209945E-2"/>
              <c:y val="0.4288742077135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6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Random-Short Simulation Packet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data!$A$39</c:f>
              <c:strCache>
                <c:ptCount val="1"/>
                <c:pt idx="0">
                  <c:v>1-random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data!$B$38:$O$38</c15:sqref>
                  </c15:fullRef>
                </c:ext>
              </c:extLst>
              <c:f>data!$D$38:$I$38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data!$B$39:$O$39</c15:sqref>
                  </c15:fullRef>
                </c:ext>
              </c:extLst>
              <c:f>data!$D$39:$I$39</c:f>
              <c:numCache>
                <c:formatCode>General</c:formatCode>
                <c:ptCount val="6"/>
                <c:pt idx="0">
                  <c:v>5.7388491189427304</c:v>
                </c:pt>
                <c:pt idx="1">
                  <c:v>51</c:v>
                </c:pt>
                <c:pt idx="2">
                  <c:v>15.717098017621099</c:v>
                </c:pt>
                <c:pt idx="3">
                  <c:v>78</c:v>
                </c:pt>
                <c:pt idx="4">
                  <c:v>9.9790748898678405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A-4EE5-B2BC-AD2E88666EBC}"/>
            </c:ext>
          </c:extLst>
        </c:ser>
        <c:ser>
          <c:idx val="1"/>
          <c:order val="1"/>
          <c:tx>
            <c:strRef>
              <c:f>data!$A$40</c:f>
              <c:strCache>
                <c:ptCount val="1"/>
                <c:pt idx="0">
                  <c:v>2-random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data!$B$38:$O$38</c15:sqref>
                  </c15:fullRef>
                </c:ext>
              </c:extLst>
              <c:f>data!$D$38:$I$38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data!$B$40:$O$40</c15:sqref>
                  </c15:fullRef>
                </c:ext>
              </c:extLst>
              <c:f>data!$D$40:$I$40</c:f>
              <c:numCache>
                <c:formatCode>General</c:formatCode>
                <c:ptCount val="6"/>
                <c:pt idx="0">
                  <c:v>5.9069182389937103</c:v>
                </c:pt>
                <c:pt idx="1">
                  <c:v>51</c:v>
                </c:pt>
                <c:pt idx="2">
                  <c:v>16.302306079664501</c:v>
                </c:pt>
                <c:pt idx="3">
                  <c:v>89</c:v>
                </c:pt>
                <c:pt idx="4">
                  <c:v>10.400419287211699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A-4EE5-B2BC-AD2E88666EBC}"/>
            </c:ext>
          </c:extLst>
        </c:ser>
        <c:ser>
          <c:idx val="2"/>
          <c:order val="2"/>
          <c:tx>
            <c:strRef>
              <c:f>data!$A$41</c:f>
              <c:strCache>
                <c:ptCount val="1"/>
                <c:pt idx="0">
                  <c:v>3-random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data!$B$38:$O$38</c15:sqref>
                  </c15:fullRef>
                </c:ext>
              </c:extLst>
              <c:f>data!$D$38:$I$38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data!$B$41:$O$41</c15:sqref>
                  </c15:fullRef>
                </c:ext>
              </c:extLst>
              <c:f>data!$D$41:$I$41</c:f>
              <c:numCache>
                <c:formatCode>General</c:formatCode>
                <c:ptCount val="6"/>
                <c:pt idx="0">
                  <c:v>5.7706588498045699</c:v>
                </c:pt>
                <c:pt idx="1">
                  <c:v>50</c:v>
                </c:pt>
                <c:pt idx="2">
                  <c:v>15.5894751535455</c:v>
                </c:pt>
                <c:pt idx="3">
                  <c:v>91</c:v>
                </c:pt>
                <c:pt idx="4">
                  <c:v>9.8196538246789498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A-4EE5-B2BC-AD2E88666EBC}"/>
            </c:ext>
          </c:extLst>
        </c:ser>
        <c:ser>
          <c:idx val="3"/>
          <c:order val="3"/>
          <c:tx>
            <c:strRef>
              <c:f>data!$A$42</c:f>
              <c:strCache>
                <c:ptCount val="1"/>
                <c:pt idx="0">
                  <c:v>4-random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data!$B$38:$O$38</c15:sqref>
                  </c15:fullRef>
                </c:ext>
              </c:extLst>
              <c:f>data!$D$38:$I$38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data!$B$42:$O$42</c15:sqref>
                  </c15:fullRef>
                </c:ext>
              </c:extLst>
              <c:f>data!$D$42:$I$42</c:f>
              <c:numCache>
                <c:formatCode>General</c:formatCode>
                <c:ptCount val="6"/>
                <c:pt idx="0">
                  <c:v>5.8098581659879196</c:v>
                </c:pt>
                <c:pt idx="1">
                  <c:v>51</c:v>
                </c:pt>
                <c:pt idx="2">
                  <c:v>15.7181575621401</c:v>
                </c:pt>
                <c:pt idx="3">
                  <c:v>107</c:v>
                </c:pt>
                <c:pt idx="4">
                  <c:v>9.9082993961522199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A-4EE5-B2BC-AD2E88666EBC}"/>
            </c:ext>
          </c:extLst>
        </c:ser>
        <c:ser>
          <c:idx val="4"/>
          <c:order val="4"/>
          <c:tx>
            <c:strRef>
              <c:f>data!$A$43</c:f>
              <c:strCache>
                <c:ptCount val="1"/>
                <c:pt idx="0">
                  <c:v>5-random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data!$B$38:$O$38</c15:sqref>
                  </c15:fullRef>
                </c:ext>
              </c:extLst>
              <c:f>data!$D$38:$I$38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data!$B$43:$O$43</c15:sqref>
                  </c15:fullRef>
                </c:ext>
              </c:extLst>
              <c:f>data!$D$43:$I$43</c:f>
              <c:numCache>
                <c:formatCode>General</c:formatCode>
                <c:ptCount val="6"/>
                <c:pt idx="0">
                  <c:v>5.83683113273106</c:v>
                </c:pt>
                <c:pt idx="1">
                  <c:v>64</c:v>
                </c:pt>
                <c:pt idx="2">
                  <c:v>15.9583043780403</c:v>
                </c:pt>
                <c:pt idx="3">
                  <c:v>102</c:v>
                </c:pt>
                <c:pt idx="4">
                  <c:v>10.1223071577484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0A-4EE5-B2BC-AD2E88666EBC}"/>
            </c:ext>
          </c:extLst>
        </c:ser>
        <c:ser>
          <c:idx val="5"/>
          <c:order val="5"/>
          <c:tx>
            <c:strRef>
              <c:f>data!$A$44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data!$B$38:$O$38</c15:sqref>
                  </c15:fullRef>
                </c:ext>
              </c:extLst>
              <c:f>data!$D$38:$I$38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data!$B$44:$O$44</c15:sqref>
                  </c15:fullRef>
                </c:ext>
              </c:extLst>
              <c:f>data!$D$44:$I$44</c:f>
              <c:numCache>
                <c:formatCode>General</c:formatCode>
                <c:ptCount val="6"/>
                <c:pt idx="0">
                  <c:v>5.8126231012919982</c:v>
                </c:pt>
                <c:pt idx="1">
                  <c:v>53.4</c:v>
                </c:pt>
                <c:pt idx="2">
                  <c:v>15.857068238202299</c:v>
                </c:pt>
                <c:pt idx="3">
                  <c:v>93.4</c:v>
                </c:pt>
                <c:pt idx="4">
                  <c:v>10.045950911131822</c:v>
                </c:pt>
                <c:pt idx="5">
                  <c:v>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0A-4EE5-B2BC-AD2E88666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5387656"/>
        <c:axId val="575383064"/>
      </c:barChart>
      <c:catAx>
        <c:axId val="57538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83064"/>
        <c:crosses val="autoZero"/>
        <c:auto val="1"/>
        <c:lblAlgn val="ctr"/>
        <c:lblOffset val="100"/>
        <c:noMultiLvlLbl val="0"/>
      </c:catAx>
      <c:valAx>
        <c:axId val="575383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753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Random-Short Simulation Dropped</a:t>
            </a:r>
            <a:r>
              <a:rPr lang="en-US" sz="1200" baseline="0"/>
              <a:t> vs. Total Packets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1"/>
          <c:order val="11"/>
          <c:tx>
            <c:strRef>
              <c:f>data!$M$38</c:f>
              <c:strCache>
                <c:ptCount val="1"/>
                <c:pt idx="0">
                  <c:v>Dropped Packets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data!$A$39:$A$44</c:f>
              <c:strCache>
                <c:ptCount val="6"/>
                <c:pt idx="0">
                  <c:v>1-random</c:v>
                </c:pt>
                <c:pt idx="1">
                  <c:v>2-random</c:v>
                </c:pt>
                <c:pt idx="2">
                  <c:v>3-random</c:v>
                </c:pt>
                <c:pt idx="3">
                  <c:v>4-random</c:v>
                </c:pt>
                <c:pt idx="4">
                  <c:v>5-random</c:v>
                </c:pt>
                <c:pt idx="5">
                  <c:v>Average</c:v>
                </c:pt>
              </c:strCache>
            </c:strRef>
          </c:cat>
          <c:val>
            <c:numRef>
              <c:f>data!$M$39:$M$44</c:f>
              <c:numCache>
                <c:formatCode>General</c:formatCode>
                <c:ptCount val="6"/>
                <c:pt idx="0">
                  <c:v>451</c:v>
                </c:pt>
                <c:pt idx="1">
                  <c:v>454</c:v>
                </c:pt>
                <c:pt idx="2">
                  <c:v>377</c:v>
                </c:pt>
                <c:pt idx="3">
                  <c:v>404</c:v>
                </c:pt>
                <c:pt idx="4">
                  <c:v>469</c:v>
                </c:pt>
                <c:pt idx="5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37E-BB08-08BD91BD2510}"/>
            </c:ext>
          </c:extLst>
        </c:ser>
        <c:ser>
          <c:idx val="12"/>
          <c:order val="12"/>
          <c:tx>
            <c:strRef>
              <c:f>data!$N$38</c:f>
              <c:strCache>
                <c:ptCount val="1"/>
                <c:pt idx="0">
                  <c:v>Total Packets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data!$A$39:$A$44</c:f>
              <c:strCache>
                <c:ptCount val="6"/>
                <c:pt idx="0">
                  <c:v>1-random</c:v>
                </c:pt>
                <c:pt idx="1">
                  <c:v>2-random</c:v>
                </c:pt>
                <c:pt idx="2">
                  <c:v>3-random</c:v>
                </c:pt>
                <c:pt idx="3">
                  <c:v>4-random</c:v>
                </c:pt>
                <c:pt idx="4">
                  <c:v>5-random</c:v>
                </c:pt>
                <c:pt idx="5">
                  <c:v>Average</c:v>
                </c:pt>
              </c:strCache>
            </c:strRef>
          </c:cat>
          <c:val>
            <c:numRef>
              <c:f>data!$N$39:$N$44</c:f>
              <c:numCache>
                <c:formatCode>General</c:formatCode>
                <c:ptCount val="6"/>
                <c:pt idx="0">
                  <c:v>7715</c:v>
                </c:pt>
                <c:pt idx="1">
                  <c:v>7609</c:v>
                </c:pt>
                <c:pt idx="2">
                  <c:v>7541</c:v>
                </c:pt>
                <c:pt idx="3">
                  <c:v>7525</c:v>
                </c:pt>
                <c:pt idx="4">
                  <c:v>7664</c:v>
                </c:pt>
                <c:pt idx="5">
                  <c:v>7610.8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37E-BB08-08BD91BD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0129792"/>
        <c:axId val="220131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data!$B$38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data!$B$39:$B$44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60000</c:v>
                      </c:pt>
                      <c:pt idx="1">
                        <c:v>60000</c:v>
                      </c:pt>
                      <c:pt idx="2">
                        <c:v>60000</c:v>
                      </c:pt>
                      <c:pt idx="3">
                        <c:v>60000</c:v>
                      </c:pt>
                      <c:pt idx="4">
                        <c:v>60000</c:v>
                      </c:pt>
                      <c:pt idx="5">
                        <c:v>60000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B68-437E-BB08-08BD91BD251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data!$C$38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data!$C$39:$C$44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5.8457550226830799</c:v>
                      </c:pt>
                      <c:pt idx="1">
                        <c:v>5.9666184781180096</c:v>
                      </c:pt>
                      <c:pt idx="2">
                        <c:v>4.9993369579631297</c:v>
                      </c:pt>
                      <c:pt idx="3">
                        <c:v>5.3687707641196001</c:v>
                      </c:pt>
                      <c:pt idx="4">
                        <c:v>6.1195198329853797</c:v>
                      </c:pt>
                      <c:pt idx="5">
                        <c:v>5.6600002111738394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68-437E-BB08-08BD91BD251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data!$D$38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data!$D$39:$D$44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5.7388491189427304</c:v>
                      </c:pt>
                      <c:pt idx="1">
                        <c:v>5.9069182389937103</c:v>
                      </c:pt>
                      <c:pt idx="2">
                        <c:v>5.7706588498045699</c:v>
                      </c:pt>
                      <c:pt idx="3">
                        <c:v>5.8098581659879196</c:v>
                      </c:pt>
                      <c:pt idx="4">
                        <c:v>5.83683113273106</c:v>
                      </c:pt>
                      <c:pt idx="5">
                        <c:v>5.8126231012919982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68-437E-BB08-08BD91BD251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data!$E$38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data!$E$39:$E$44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</c:v>
                      </c:pt>
                      <c:pt idx="1">
                        <c:v>51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53.4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68-437E-BB08-08BD91BD251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data!$F$38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data!$F$39:$F$44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15.717098017621099</c:v>
                      </c:pt>
                      <c:pt idx="1">
                        <c:v>16.302306079664501</c:v>
                      </c:pt>
                      <c:pt idx="2">
                        <c:v>15.5894751535455</c:v>
                      </c:pt>
                      <c:pt idx="3">
                        <c:v>15.7181575621401</c:v>
                      </c:pt>
                      <c:pt idx="4">
                        <c:v>15.9583043780403</c:v>
                      </c:pt>
                      <c:pt idx="5">
                        <c:v>15.857068238202299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68-437E-BB08-08BD91BD251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data!$G$38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data!$G$39:$G$44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78</c:v>
                      </c:pt>
                      <c:pt idx="1">
                        <c:v>89</c:v>
                      </c:pt>
                      <c:pt idx="2">
                        <c:v>91</c:v>
                      </c:pt>
                      <c:pt idx="3">
                        <c:v>107</c:v>
                      </c:pt>
                      <c:pt idx="4">
                        <c:v>102</c:v>
                      </c:pt>
                      <c:pt idx="5">
                        <c:v>93.4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68-437E-BB08-08BD91BD251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data!$H$38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data!$H$39:$H$44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9.9790748898678405</c:v>
                      </c:pt>
                      <c:pt idx="1">
                        <c:v>10.400419287211699</c:v>
                      </c:pt>
                      <c:pt idx="2">
                        <c:v>9.8196538246789498</c:v>
                      </c:pt>
                      <c:pt idx="3">
                        <c:v>9.9082993961522199</c:v>
                      </c:pt>
                      <c:pt idx="4">
                        <c:v>10.1223071577484</c:v>
                      </c:pt>
                      <c:pt idx="5">
                        <c:v>10.045950911131822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68-437E-BB08-08BD91BD251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data!$I$38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data!$I$39:$I$44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75</c:v>
                      </c:pt>
                      <c:pt idx="1">
                        <c:v>78</c:v>
                      </c:pt>
                      <c:pt idx="2">
                        <c:v>83</c:v>
                      </c:pt>
                      <c:pt idx="3">
                        <c:v>91</c:v>
                      </c:pt>
                      <c:pt idx="4">
                        <c:v>77</c:v>
                      </c:pt>
                      <c:pt idx="5">
                        <c:v>80.8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68-437E-BB08-08BD91BD251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data!$J$38</c15:sqref>
                        </c15:formulaRef>
                      </c:ext>
                    </c:extLst>
                    <c:strCache>
                      <c:ptCount val="1"/>
                      <c:pt idx="0">
                        <c:v>Expected Processor Utilization (%)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data!$J$39:$J$44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B68-437E-BB08-08BD91BD251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data!$K$38</c15:sqref>
                        </c15:formulaRef>
                      </c:ext>
                    </c:extLst>
                    <c:strCache>
                      <c:ptCount val="1"/>
                      <c:pt idx="0">
                        <c:v>Actual Processor Utilization (%)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data!$K$39:$K$44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69.478333333333296</c:v>
                      </c:pt>
                      <c:pt idx="1">
                        <c:v>70.44</c:v>
                      </c:pt>
                      <c:pt idx="2">
                        <c:v>68.9016666666666</c:v>
                      </c:pt>
                      <c:pt idx="3">
                        <c:v>68.953333333333305</c:v>
                      </c:pt>
                      <c:pt idx="4">
                        <c:v>69.993333333333297</c:v>
                      </c:pt>
                      <c:pt idx="5">
                        <c:v>69.553333333333299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B68-437E-BB08-08BD91BD251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data!$L$38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data!$L$39:$L$44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128.583333333333</c:v>
                      </c:pt>
                      <c:pt idx="1">
                        <c:v>126.81666666666599</c:v>
                      </c:pt>
                      <c:pt idx="2">
                        <c:v>125.683333333333</c:v>
                      </c:pt>
                      <c:pt idx="3">
                        <c:v>125.416666666666</c:v>
                      </c:pt>
                      <c:pt idx="4">
                        <c:v>127.73333333333299</c:v>
                      </c:pt>
                      <c:pt idx="5">
                        <c:v>126.8466666666662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B68-437E-BB08-08BD91BD251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data!$O$38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data!$O$39:$O$44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41687</c:v>
                      </c:pt>
                      <c:pt idx="1">
                        <c:v>42264</c:v>
                      </c:pt>
                      <c:pt idx="2">
                        <c:v>41341</c:v>
                      </c:pt>
                      <c:pt idx="3">
                        <c:v>41372</c:v>
                      </c:pt>
                      <c:pt idx="4">
                        <c:v>41996</c:v>
                      </c:pt>
                      <c:pt idx="5">
                        <c:v>41732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B68-437E-BB08-08BD91BD2510}"/>
                  </c:ext>
                </c:extLst>
              </c15:ser>
            </c15:filteredBarSeries>
          </c:ext>
        </c:extLst>
      </c:barChart>
      <c:catAx>
        <c:axId val="2201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31104"/>
        <c:crosses val="autoZero"/>
        <c:auto val="1"/>
        <c:lblAlgn val="ctr"/>
        <c:lblOffset val="100"/>
        <c:noMultiLvlLbl val="0"/>
      </c:catAx>
      <c:valAx>
        <c:axId val="2201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>
            <c:manualLayout>
              <c:xMode val="edge"/>
              <c:yMode val="edge"/>
              <c:x val="0.1"/>
              <c:y val="0.35911672499270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2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Random-Short Simulation Expected vs.</a:t>
            </a:r>
            <a:r>
              <a:rPr lang="en-US" sz="1200" baseline="0"/>
              <a:t> Actual Processor Utilization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9"/>
          <c:order val="8"/>
          <c:tx>
            <c:strRef>
              <c:f>data!$K$38</c:f>
              <c:strCache>
                <c:ptCount val="1"/>
                <c:pt idx="0">
                  <c:v>Actual Processor Utilization (%)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data!$A$39:$A$44</c:f>
              <c:strCache>
                <c:ptCount val="6"/>
                <c:pt idx="0">
                  <c:v>1-random</c:v>
                </c:pt>
                <c:pt idx="1">
                  <c:v>2-random</c:v>
                </c:pt>
                <c:pt idx="2">
                  <c:v>3-random</c:v>
                </c:pt>
                <c:pt idx="3">
                  <c:v>4-random</c:v>
                </c:pt>
                <c:pt idx="4">
                  <c:v>5-random</c:v>
                </c:pt>
                <c:pt idx="5">
                  <c:v>Average</c:v>
                </c:pt>
              </c:strCache>
            </c:strRef>
          </c:cat>
          <c:val>
            <c:numRef>
              <c:f>data!$K$39:$K$44</c:f>
              <c:numCache>
                <c:formatCode>General</c:formatCode>
                <c:ptCount val="6"/>
                <c:pt idx="0">
                  <c:v>69.478333333333296</c:v>
                </c:pt>
                <c:pt idx="1">
                  <c:v>70.44</c:v>
                </c:pt>
                <c:pt idx="2">
                  <c:v>68.9016666666666</c:v>
                </c:pt>
                <c:pt idx="3">
                  <c:v>68.953333333333305</c:v>
                </c:pt>
                <c:pt idx="4">
                  <c:v>69.993333333333297</c:v>
                </c:pt>
                <c:pt idx="5">
                  <c:v>69.553333333333299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7-4FC7-834E-A3F8458C35AD}"/>
            </c:ext>
          </c:extLst>
        </c:ser>
        <c:ser>
          <c:idx val="8"/>
          <c:order val="9"/>
          <c:tx>
            <c:strRef>
              <c:f>data!$J$38</c:f>
              <c:strCache>
                <c:ptCount val="1"/>
                <c:pt idx="0">
                  <c:v>Expected Processor Utilization 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data!$A$39:$A$44</c:f>
              <c:strCache>
                <c:ptCount val="6"/>
                <c:pt idx="0">
                  <c:v>1-random</c:v>
                </c:pt>
                <c:pt idx="1">
                  <c:v>2-random</c:v>
                </c:pt>
                <c:pt idx="2">
                  <c:v>3-random</c:v>
                </c:pt>
                <c:pt idx="3">
                  <c:v>4-random</c:v>
                </c:pt>
                <c:pt idx="4">
                  <c:v>5-random</c:v>
                </c:pt>
                <c:pt idx="5">
                  <c:v>Average</c:v>
                </c:pt>
              </c:strCache>
            </c:strRef>
          </c:cat>
          <c:val>
            <c:numRef>
              <c:f>data!$J$39:$J$44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7-4FC7-834E-A3F8458C35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47746664"/>
        <c:axId val="547750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data!$B$38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data!$B$39:$B$44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60000</c:v>
                      </c:pt>
                      <c:pt idx="1">
                        <c:v>60000</c:v>
                      </c:pt>
                      <c:pt idx="2">
                        <c:v>60000</c:v>
                      </c:pt>
                      <c:pt idx="3">
                        <c:v>60000</c:v>
                      </c:pt>
                      <c:pt idx="4">
                        <c:v>60000</c:v>
                      </c:pt>
                      <c:pt idx="5">
                        <c:v>60000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DF7-4FC7-834E-A3F8458C35A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data!$C$38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data!$C$39:$C$44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5.8457550226830799</c:v>
                      </c:pt>
                      <c:pt idx="1">
                        <c:v>5.9666184781180096</c:v>
                      </c:pt>
                      <c:pt idx="2">
                        <c:v>4.9993369579631297</c:v>
                      </c:pt>
                      <c:pt idx="3">
                        <c:v>5.3687707641196001</c:v>
                      </c:pt>
                      <c:pt idx="4">
                        <c:v>6.1195198329853797</c:v>
                      </c:pt>
                      <c:pt idx="5">
                        <c:v>5.6600002111738394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7-4FC7-834E-A3F8458C35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data!$D$38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data!$D$39:$D$44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5.7388491189427304</c:v>
                      </c:pt>
                      <c:pt idx="1">
                        <c:v>5.9069182389937103</c:v>
                      </c:pt>
                      <c:pt idx="2">
                        <c:v>5.7706588498045699</c:v>
                      </c:pt>
                      <c:pt idx="3">
                        <c:v>5.8098581659879196</c:v>
                      </c:pt>
                      <c:pt idx="4">
                        <c:v>5.83683113273106</c:v>
                      </c:pt>
                      <c:pt idx="5">
                        <c:v>5.8126231012919982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7-4FC7-834E-A3F8458C35A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data!$E$38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data!$E$39:$E$44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</c:v>
                      </c:pt>
                      <c:pt idx="1">
                        <c:v>51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53.4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7-4FC7-834E-A3F8458C35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data!$F$38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data!$F$39:$F$44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15.717098017621099</c:v>
                      </c:pt>
                      <c:pt idx="1">
                        <c:v>16.302306079664501</c:v>
                      </c:pt>
                      <c:pt idx="2">
                        <c:v>15.5894751535455</c:v>
                      </c:pt>
                      <c:pt idx="3">
                        <c:v>15.7181575621401</c:v>
                      </c:pt>
                      <c:pt idx="4">
                        <c:v>15.9583043780403</c:v>
                      </c:pt>
                      <c:pt idx="5">
                        <c:v>15.857068238202299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F7-4FC7-834E-A3F8458C35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data!$G$38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data!$G$39:$G$44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78</c:v>
                      </c:pt>
                      <c:pt idx="1">
                        <c:v>89</c:v>
                      </c:pt>
                      <c:pt idx="2">
                        <c:v>91</c:v>
                      </c:pt>
                      <c:pt idx="3">
                        <c:v>107</c:v>
                      </c:pt>
                      <c:pt idx="4">
                        <c:v>102</c:v>
                      </c:pt>
                      <c:pt idx="5">
                        <c:v>93.4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F7-4FC7-834E-A3F8458C35A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data!$H$38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data!$H$39:$H$44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9.9790748898678405</c:v>
                      </c:pt>
                      <c:pt idx="1">
                        <c:v>10.400419287211699</c:v>
                      </c:pt>
                      <c:pt idx="2">
                        <c:v>9.8196538246789498</c:v>
                      </c:pt>
                      <c:pt idx="3">
                        <c:v>9.9082993961522199</c:v>
                      </c:pt>
                      <c:pt idx="4">
                        <c:v>10.1223071577484</c:v>
                      </c:pt>
                      <c:pt idx="5">
                        <c:v>10.045950911131822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F7-4FC7-834E-A3F8458C35A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data!$I$38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data!$I$39:$I$44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75</c:v>
                      </c:pt>
                      <c:pt idx="1">
                        <c:v>78</c:v>
                      </c:pt>
                      <c:pt idx="2">
                        <c:v>83</c:v>
                      </c:pt>
                      <c:pt idx="3">
                        <c:v>91</c:v>
                      </c:pt>
                      <c:pt idx="4">
                        <c:v>77</c:v>
                      </c:pt>
                      <c:pt idx="5">
                        <c:v>80.8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F7-4FC7-834E-A3F8458C35A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data!$L$38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data!$L$39:$L$44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128.583333333333</c:v>
                      </c:pt>
                      <c:pt idx="1">
                        <c:v>126.81666666666599</c:v>
                      </c:pt>
                      <c:pt idx="2">
                        <c:v>125.683333333333</c:v>
                      </c:pt>
                      <c:pt idx="3">
                        <c:v>125.416666666666</c:v>
                      </c:pt>
                      <c:pt idx="4">
                        <c:v>127.73333333333299</c:v>
                      </c:pt>
                      <c:pt idx="5">
                        <c:v>126.8466666666662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F7-4FC7-834E-A3F8458C35A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data!$M$38</c15:sqref>
                        </c15:formulaRef>
                      </c:ext>
                    </c:extLst>
                    <c:strCache>
                      <c:ptCount val="1"/>
                      <c:pt idx="0">
                        <c:v>Dropped Packets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data!$M$39:$M$44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451</c:v>
                      </c:pt>
                      <c:pt idx="1">
                        <c:v>454</c:v>
                      </c:pt>
                      <c:pt idx="2">
                        <c:v>377</c:v>
                      </c:pt>
                      <c:pt idx="3">
                        <c:v>404</c:v>
                      </c:pt>
                      <c:pt idx="4">
                        <c:v>469</c:v>
                      </c:pt>
                      <c:pt idx="5">
                        <c:v>431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DF7-4FC7-834E-A3F8458C35A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data!$N$38</c15:sqref>
                        </c15:formulaRef>
                      </c:ext>
                    </c:extLst>
                    <c:strCache>
                      <c:ptCount val="1"/>
                      <c:pt idx="0">
                        <c:v>Total Packets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data!$N$39:$N$44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7715</c:v>
                      </c:pt>
                      <c:pt idx="1">
                        <c:v>7609</c:v>
                      </c:pt>
                      <c:pt idx="2">
                        <c:v>7541</c:v>
                      </c:pt>
                      <c:pt idx="3">
                        <c:v>7525</c:v>
                      </c:pt>
                      <c:pt idx="4">
                        <c:v>7664</c:v>
                      </c:pt>
                      <c:pt idx="5">
                        <c:v>7610.8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F7-4FC7-834E-A3F8458C35A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data!$O$38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data!$A$39:$A$44</c15:sqref>
                        </c15:formulaRef>
                      </c:ext>
                    </c:extLst>
                    <c:strCache>
                      <c:ptCount val="6"/>
                      <c:pt idx="0">
                        <c:v>1-random</c:v>
                      </c:pt>
                      <c:pt idx="1">
                        <c:v>2-random</c:v>
                      </c:pt>
                      <c:pt idx="2">
                        <c:v>3-random</c:v>
                      </c:pt>
                      <c:pt idx="3">
                        <c:v>4-random</c:v>
                      </c:pt>
                      <c:pt idx="4">
                        <c:v>5-random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data!$O$39:$O$44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41687</c:v>
                      </c:pt>
                      <c:pt idx="1">
                        <c:v>42264</c:v>
                      </c:pt>
                      <c:pt idx="2">
                        <c:v>41341</c:v>
                      </c:pt>
                      <c:pt idx="3">
                        <c:v>41372</c:v>
                      </c:pt>
                      <c:pt idx="4">
                        <c:v>41996</c:v>
                      </c:pt>
                      <c:pt idx="5">
                        <c:v>41732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DF7-4FC7-834E-A3F8458C35AD}"/>
                  </c:ext>
                </c:extLst>
              </c15:ser>
            </c15:filteredBarSeries>
          </c:ext>
        </c:extLst>
      </c:barChart>
      <c:catAx>
        <c:axId val="547746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50600"/>
        <c:crosses val="autoZero"/>
        <c:auto val="1"/>
        <c:lblAlgn val="ctr"/>
        <c:lblOffset val="100"/>
        <c:noMultiLvlLbl val="0"/>
      </c:catAx>
      <c:valAx>
        <c:axId val="547750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774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Static-short Simulation Packet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data!$A$50</c:f>
              <c:strCache>
                <c:ptCount val="1"/>
                <c:pt idx="0">
                  <c:v>1-static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data!$B$49:$O$49</c15:sqref>
                  </c15:fullRef>
                </c:ext>
              </c:extLst>
              <c:f>data!$D$49:$I$49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data!$B$50:$O$50</c15:sqref>
                  </c15:fullRef>
                </c:ext>
              </c:extLst>
              <c:f>data!$D$50:$I$50</c:f>
              <c:numCache>
                <c:formatCode>General</c:formatCode>
                <c:ptCount val="6"/>
                <c:pt idx="0">
                  <c:v>6.2832187070151297</c:v>
                </c:pt>
                <c:pt idx="1">
                  <c:v>27</c:v>
                </c:pt>
                <c:pt idx="2">
                  <c:v>6.3107290233837601</c:v>
                </c:pt>
                <c:pt idx="3">
                  <c:v>27</c:v>
                </c:pt>
                <c:pt idx="4">
                  <c:v>2.8335625859697299E-2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1-4212-AA8F-DC1ACE9EF667}"/>
            </c:ext>
          </c:extLst>
        </c:ser>
        <c:ser>
          <c:idx val="1"/>
          <c:order val="1"/>
          <c:tx>
            <c:strRef>
              <c:f>data!$A$51</c:f>
              <c:strCache>
                <c:ptCount val="1"/>
                <c:pt idx="0">
                  <c:v>2-static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data!$B$49:$O$49</c15:sqref>
                  </c15:fullRef>
                </c:ext>
              </c:extLst>
              <c:f>data!$D$49:$I$49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data!$B$51:$O$51</c15:sqref>
                  </c15:fullRef>
                </c:ext>
              </c:extLst>
              <c:f>data!$D$51:$I$51</c:f>
              <c:numCache>
                <c:formatCode>General</c:formatCode>
                <c:ptCount val="6"/>
                <c:pt idx="0">
                  <c:v>6.2886626307099602</c:v>
                </c:pt>
                <c:pt idx="1">
                  <c:v>27</c:v>
                </c:pt>
                <c:pt idx="2">
                  <c:v>6.31012658227848</c:v>
                </c:pt>
                <c:pt idx="3">
                  <c:v>27</c:v>
                </c:pt>
                <c:pt idx="4">
                  <c:v>2.2289488167308701E-2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1-4212-AA8F-DC1ACE9EF667}"/>
            </c:ext>
          </c:extLst>
        </c:ser>
        <c:ser>
          <c:idx val="2"/>
          <c:order val="2"/>
          <c:tx>
            <c:strRef>
              <c:f>data!$A$52</c:f>
              <c:strCache>
                <c:ptCount val="1"/>
                <c:pt idx="0">
                  <c:v>3-static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data!$B$49:$O$49</c15:sqref>
                  </c15:fullRef>
                </c:ext>
              </c:extLst>
              <c:f>data!$D$49:$I$49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data!$B$52:$O$52</c15:sqref>
                  </c15:fullRef>
                </c:ext>
              </c:extLst>
              <c:f>data!$D$52:$I$52</c:f>
              <c:numCache>
                <c:formatCode>General</c:formatCode>
                <c:ptCount val="6"/>
                <c:pt idx="0">
                  <c:v>6.2890571231933903</c:v>
                </c:pt>
                <c:pt idx="1">
                  <c:v>27</c:v>
                </c:pt>
                <c:pt idx="2">
                  <c:v>6.3165863730213303</c:v>
                </c:pt>
                <c:pt idx="3">
                  <c:v>27</c:v>
                </c:pt>
                <c:pt idx="4">
                  <c:v>2.7529249827942099E-2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1-4212-AA8F-DC1ACE9EF667}"/>
            </c:ext>
          </c:extLst>
        </c:ser>
        <c:ser>
          <c:idx val="3"/>
          <c:order val="3"/>
          <c:tx>
            <c:strRef>
              <c:f>data!$A$53</c:f>
              <c:strCache>
                <c:ptCount val="1"/>
                <c:pt idx="0">
                  <c:v>4-static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data!$B$49:$O$49</c15:sqref>
                  </c15:fullRef>
                </c:ext>
              </c:extLst>
              <c:f>data!$D$49:$I$49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data!$B$53:$O$53</c15:sqref>
                  </c15:fullRef>
                </c:ext>
              </c:extLst>
              <c:f>data!$D$53:$I$53</c:f>
              <c:numCache>
                <c:formatCode>General</c:formatCode>
                <c:ptCount val="6"/>
                <c:pt idx="0">
                  <c:v>6.2857339008650204</c:v>
                </c:pt>
                <c:pt idx="1">
                  <c:v>28</c:v>
                </c:pt>
                <c:pt idx="2">
                  <c:v>6.31552931484278</c:v>
                </c:pt>
                <c:pt idx="3">
                  <c:v>28</c:v>
                </c:pt>
                <c:pt idx="4">
                  <c:v>3.0619250308938601E-2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1-4212-AA8F-DC1ACE9EF667}"/>
            </c:ext>
          </c:extLst>
        </c:ser>
        <c:ser>
          <c:idx val="4"/>
          <c:order val="4"/>
          <c:tx>
            <c:strRef>
              <c:f>data!$A$54</c:f>
              <c:strCache>
                <c:ptCount val="1"/>
                <c:pt idx="0">
                  <c:v>5-static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data!$B$49:$O$49</c15:sqref>
                  </c15:fullRef>
                </c:ext>
              </c:extLst>
              <c:f>data!$D$49:$I$49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data!$B$54:$O$54</c15:sqref>
                  </c15:fullRef>
                </c:ext>
              </c:extLst>
              <c:f>data!$D$54:$I$54</c:f>
              <c:numCache>
                <c:formatCode>General</c:formatCode>
                <c:ptCount val="6"/>
                <c:pt idx="0">
                  <c:v>6.2867758359708201</c:v>
                </c:pt>
                <c:pt idx="1">
                  <c:v>27</c:v>
                </c:pt>
                <c:pt idx="2">
                  <c:v>6.3138846841887899</c:v>
                </c:pt>
                <c:pt idx="3">
                  <c:v>27</c:v>
                </c:pt>
                <c:pt idx="4">
                  <c:v>2.71088482179716E-2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61-4212-AA8F-DC1ACE9EF667}"/>
            </c:ext>
          </c:extLst>
        </c:ser>
        <c:ser>
          <c:idx val="5"/>
          <c:order val="5"/>
          <c:tx>
            <c:strRef>
              <c:f>data!$A$55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data!$B$49:$O$49</c15:sqref>
                  </c15:fullRef>
                </c:ext>
              </c:extLst>
              <c:f>data!$D$49:$I$49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data!$B$55:$O$55</c15:sqref>
                  </c15:fullRef>
                </c:ext>
              </c:extLst>
              <c:f>data!$D$55:$I$55</c:f>
              <c:numCache>
                <c:formatCode>General</c:formatCode>
                <c:ptCount val="6"/>
                <c:pt idx="0">
                  <c:v>6.2866896395508647</c:v>
                </c:pt>
                <c:pt idx="1">
                  <c:v>27.2</c:v>
                </c:pt>
                <c:pt idx="2">
                  <c:v>6.3133711955430281</c:v>
                </c:pt>
                <c:pt idx="3">
                  <c:v>27.2</c:v>
                </c:pt>
                <c:pt idx="4">
                  <c:v>2.7176492476371661E-2</c:v>
                </c:pt>
                <c:pt idx="5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61-4212-AA8F-DC1ACE9EF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0746056"/>
        <c:axId val="600737528"/>
      </c:barChart>
      <c:catAx>
        <c:axId val="60074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37528"/>
        <c:crosses val="autoZero"/>
        <c:auto val="1"/>
        <c:lblAlgn val="ctr"/>
        <c:lblOffset val="100"/>
        <c:noMultiLvlLbl val="0"/>
      </c:catAx>
      <c:valAx>
        <c:axId val="6007375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074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Static-Short</a:t>
            </a:r>
            <a:r>
              <a:rPr lang="en-US" sz="1200" baseline="0"/>
              <a:t> Simulation Dropped vs. Total Packets</a:t>
            </a:r>
            <a:endParaRPr lang="en-US" sz="1200"/>
          </a:p>
        </c:rich>
      </c:tx>
      <c:layout>
        <c:manualLayout>
          <c:xMode val="edge"/>
          <c:yMode val="edge"/>
          <c:x val="0.244333333333333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1"/>
          <c:order val="11"/>
          <c:tx>
            <c:strRef>
              <c:f>data!$M$49</c:f>
              <c:strCache>
                <c:ptCount val="1"/>
                <c:pt idx="0">
                  <c:v>Dropped Packets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data!$A$50:$A$55</c:f>
              <c:strCache>
                <c:ptCount val="6"/>
                <c:pt idx="0">
                  <c:v>1-static</c:v>
                </c:pt>
                <c:pt idx="1">
                  <c:v>2-static</c:v>
                </c:pt>
                <c:pt idx="2">
                  <c:v>3-static</c:v>
                </c:pt>
                <c:pt idx="3">
                  <c:v>4-static</c:v>
                </c:pt>
                <c:pt idx="4">
                  <c:v>5-static</c:v>
                </c:pt>
                <c:pt idx="5">
                  <c:v>Average</c:v>
                </c:pt>
              </c:strCache>
            </c:strRef>
          </c:cat>
          <c:val>
            <c:numRef>
              <c:f>data!$M$50:$M$55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446-B4E2-18465515B046}"/>
            </c:ext>
          </c:extLst>
        </c:ser>
        <c:ser>
          <c:idx val="12"/>
          <c:order val="12"/>
          <c:tx>
            <c:strRef>
              <c:f>data!$N$49</c:f>
              <c:strCache>
                <c:ptCount val="1"/>
                <c:pt idx="0">
                  <c:v>Total Packets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data!$A$50:$A$55</c:f>
              <c:strCache>
                <c:ptCount val="6"/>
                <c:pt idx="0">
                  <c:v>1-static</c:v>
                </c:pt>
                <c:pt idx="1">
                  <c:v>2-static</c:v>
                </c:pt>
                <c:pt idx="2">
                  <c:v>3-static</c:v>
                </c:pt>
                <c:pt idx="3">
                  <c:v>4-static</c:v>
                </c:pt>
                <c:pt idx="4">
                  <c:v>5-static</c:v>
                </c:pt>
                <c:pt idx="5">
                  <c:v>Average</c:v>
                </c:pt>
              </c:strCache>
            </c:strRef>
          </c:cat>
          <c:val>
            <c:numRef>
              <c:f>data!$N$50:$N$55</c:f>
              <c:numCache>
                <c:formatCode>General</c:formatCode>
                <c:ptCount val="6"/>
                <c:pt idx="0">
                  <c:v>7270</c:v>
                </c:pt>
                <c:pt idx="1">
                  <c:v>7268</c:v>
                </c:pt>
                <c:pt idx="2">
                  <c:v>7265</c:v>
                </c:pt>
                <c:pt idx="3">
                  <c:v>7283</c:v>
                </c:pt>
                <c:pt idx="4">
                  <c:v>7267</c:v>
                </c:pt>
                <c:pt idx="5">
                  <c:v>7270.6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8-4446-B4E2-18465515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0727360"/>
        <c:axId val="600727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data!$B$49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data!$B$50:$B$55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60000</c:v>
                      </c:pt>
                      <c:pt idx="1">
                        <c:v>60000</c:v>
                      </c:pt>
                      <c:pt idx="2">
                        <c:v>60000</c:v>
                      </c:pt>
                      <c:pt idx="3">
                        <c:v>60000</c:v>
                      </c:pt>
                      <c:pt idx="4">
                        <c:v>60000</c:v>
                      </c:pt>
                      <c:pt idx="5">
                        <c:v>60000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D8-4446-B4E2-18465515B04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data!$C$49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data!$C$50:$C$55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D8-4446-B4E2-18465515B04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data!$D$49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data!$D$50:$D$55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6.2832187070151297</c:v>
                      </c:pt>
                      <c:pt idx="1">
                        <c:v>6.2886626307099602</c:v>
                      </c:pt>
                      <c:pt idx="2">
                        <c:v>6.2890571231933903</c:v>
                      </c:pt>
                      <c:pt idx="3">
                        <c:v>6.2857339008650204</c:v>
                      </c:pt>
                      <c:pt idx="4">
                        <c:v>6.2867758359708201</c:v>
                      </c:pt>
                      <c:pt idx="5">
                        <c:v>6.2866896395508647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D8-4446-B4E2-18465515B04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data!$E$49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data!$E$50:$E$55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27</c:v>
                      </c:pt>
                      <c:pt idx="5">
                        <c:v>27.2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D8-4446-B4E2-18465515B04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data!$F$49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data!$F$50:$F$55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6.3107290233837601</c:v>
                      </c:pt>
                      <c:pt idx="1">
                        <c:v>6.31012658227848</c:v>
                      </c:pt>
                      <c:pt idx="2">
                        <c:v>6.3165863730213303</c:v>
                      </c:pt>
                      <c:pt idx="3">
                        <c:v>6.31552931484278</c:v>
                      </c:pt>
                      <c:pt idx="4">
                        <c:v>6.3138846841887899</c:v>
                      </c:pt>
                      <c:pt idx="5">
                        <c:v>6.3133711955430281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D8-4446-B4E2-18465515B04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data!$G$49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data!$G$50:$G$55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27</c:v>
                      </c:pt>
                      <c:pt idx="5">
                        <c:v>27.2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D8-4446-B4E2-18465515B04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data!$H$49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data!$H$50:$H$55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2.8335625859697299E-2</c:v>
                      </c:pt>
                      <c:pt idx="1">
                        <c:v>2.2289488167308701E-2</c:v>
                      </c:pt>
                      <c:pt idx="2">
                        <c:v>2.7529249827942099E-2</c:v>
                      </c:pt>
                      <c:pt idx="3">
                        <c:v>3.0619250308938601E-2</c:v>
                      </c:pt>
                      <c:pt idx="4">
                        <c:v>2.71088482179716E-2</c:v>
                      </c:pt>
                      <c:pt idx="5">
                        <c:v>2.7176492476371661E-2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AD8-4446-B4E2-18465515B04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data!$I$49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data!$I$50:$I$55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19</c:v>
                      </c:pt>
                      <c:pt idx="5">
                        <c:v>19.2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AD8-4446-B4E2-18465515B04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data!$J$49</c15:sqref>
                        </c15:formulaRef>
                      </c:ext>
                    </c:extLst>
                    <c:strCache>
                      <c:ptCount val="1"/>
                      <c:pt idx="0">
                        <c:v>Expected Processor Utilization (%)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data!$J$50:$J$55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AD8-4446-B4E2-18465515B04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data!$K$49</c15:sqref>
                        </c15:formulaRef>
                      </c:ext>
                    </c:extLst>
                    <c:strCache>
                      <c:ptCount val="1"/>
                      <c:pt idx="0">
                        <c:v>Actual Processor Utilization (%)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data!$K$50:$K$55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76.131666666666604</c:v>
                      </c:pt>
                      <c:pt idx="1">
                        <c:v>76.176666666666605</c:v>
                      </c:pt>
                      <c:pt idx="2">
                        <c:v>76.149999999999906</c:v>
                      </c:pt>
                      <c:pt idx="3">
                        <c:v>76.298333333333304</c:v>
                      </c:pt>
                      <c:pt idx="4">
                        <c:v>76.143333333333302</c:v>
                      </c:pt>
                      <c:pt idx="5">
                        <c:v>76.17999999999995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AD8-4446-B4E2-18465515B04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data!$L$49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data!$L$50:$L$55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121.166666666666</c:v>
                      </c:pt>
                      <c:pt idx="1">
                        <c:v>121.133333333333</c:v>
                      </c:pt>
                      <c:pt idx="2">
                        <c:v>121.083333333333</c:v>
                      </c:pt>
                      <c:pt idx="3">
                        <c:v>121.383333333333</c:v>
                      </c:pt>
                      <c:pt idx="4">
                        <c:v>121.11666666666601</c:v>
                      </c:pt>
                      <c:pt idx="5">
                        <c:v>121.17666666666619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AD8-4446-B4E2-18465515B04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data!$O$49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data!$O$50:$O$55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45679</c:v>
                      </c:pt>
                      <c:pt idx="1">
                        <c:v>45706</c:v>
                      </c:pt>
                      <c:pt idx="2">
                        <c:v>45690</c:v>
                      </c:pt>
                      <c:pt idx="3">
                        <c:v>45779</c:v>
                      </c:pt>
                      <c:pt idx="4">
                        <c:v>45686</c:v>
                      </c:pt>
                      <c:pt idx="5">
                        <c:v>45708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AD8-4446-B4E2-18465515B046}"/>
                  </c:ext>
                </c:extLst>
              </c15:ser>
            </c15:filteredBarSeries>
          </c:ext>
        </c:extLst>
      </c:barChart>
      <c:catAx>
        <c:axId val="6007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27688"/>
        <c:crosses val="autoZero"/>
        <c:auto val="1"/>
        <c:lblAlgn val="ctr"/>
        <c:lblOffset val="100"/>
        <c:noMultiLvlLbl val="0"/>
      </c:catAx>
      <c:valAx>
        <c:axId val="6007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>
            <c:manualLayout>
              <c:xMode val="edge"/>
              <c:yMode val="edge"/>
              <c:x val="0.10555555555555556"/>
              <c:y val="0.39019320501603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2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1-static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data!$J$2:$O$2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data!$B$3:$U$3</c15:sqref>
                  </c15:fullRef>
                </c:ext>
              </c:extLst>
              <c:f>data!$J$3:$O$3</c:f>
              <c:numCache>
                <c:formatCode>General</c:formatCode>
                <c:ptCount val="6"/>
                <c:pt idx="0">
                  <c:v>8.3426394527556802</c:v>
                </c:pt>
                <c:pt idx="1">
                  <c:v>16</c:v>
                </c:pt>
                <c:pt idx="2">
                  <c:v>46.893137200378099</c:v>
                </c:pt>
                <c:pt idx="3">
                  <c:v>72</c:v>
                </c:pt>
                <c:pt idx="4">
                  <c:v>38.551832489850398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E-4423-A5CC-6BCCF5A16ECD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1-random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data!$J$2:$O$2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data!$B$4:$U$4</c15:sqref>
                  </c15:fullRef>
                </c:ext>
              </c:extLst>
              <c:f>data!$J$4:$O$4</c:f>
              <c:numCache>
                <c:formatCode>General</c:formatCode>
                <c:ptCount val="6"/>
                <c:pt idx="0">
                  <c:v>7.8722202120849403</c:v>
                </c:pt>
                <c:pt idx="1">
                  <c:v>97</c:v>
                </c:pt>
                <c:pt idx="2">
                  <c:v>33.7590804085835</c:v>
                </c:pt>
                <c:pt idx="3">
                  <c:v>161</c:v>
                </c:pt>
                <c:pt idx="4">
                  <c:v>25.8875281805783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E-4423-A5CC-6BCCF5A16ECD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2-static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data!$J$2:$O$2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data!$B$5:$U$5</c15:sqref>
                  </c15:fullRef>
                </c:ext>
              </c:extLst>
              <c:f>data!$J$5:$O$5</c:f>
              <c:numCache>
                <c:formatCode>General</c:formatCode>
                <c:ptCount val="6"/>
                <c:pt idx="0">
                  <c:v>8.2535930210665001</c:v>
                </c:pt>
                <c:pt idx="1">
                  <c:v>29</c:v>
                </c:pt>
                <c:pt idx="2">
                  <c:v>8.2844082759774906</c:v>
                </c:pt>
                <c:pt idx="3">
                  <c:v>29</c:v>
                </c:pt>
                <c:pt idx="4">
                  <c:v>3.0982615426455501E-2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E-4423-A5CC-6BCCF5A16ECD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2-random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data!$J$2:$O$2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data!$B$6:$U$6</c15:sqref>
                  </c15:fullRef>
                </c:ext>
              </c:extLst>
              <c:f>data!$J$6:$O$6</c:f>
              <c:numCache>
                <c:formatCode>General</c:formatCode>
                <c:ptCount val="6"/>
                <c:pt idx="0">
                  <c:v>7.7445374760415602</c:v>
                </c:pt>
                <c:pt idx="1">
                  <c:v>86</c:v>
                </c:pt>
                <c:pt idx="2">
                  <c:v>12.2721678603853</c:v>
                </c:pt>
                <c:pt idx="3">
                  <c:v>88</c:v>
                </c:pt>
                <c:pt idx="4">
                  <c:v>4.5277917885604699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E-4423-A5CC-6BCCF5A16ECD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3-static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data!$J$2:$O$2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data!$B$7:$U$7</c15:sqref>
                  </c15:fullRef>
                </c:ext>
              </c:extLst>
              <c:f>data!$J$7:$O$7</c:f>
              <c:numCache>
                <c:formatCode>General</c:formatCode>
                <c:ptCount val="6"/>
                <c:pt idx="0">
                  <c:v>8.4084215175037702</c:v>
                </c:pt>
                <c:pt idx="1">
                  <c:v>36</c:v>
                </c:pt>
                <c:pt idx="2">
                  <c:v>8.4176702393287197</c:v>
                </c:pt>
                <c:pt idx="3">
                  <c:v>36</c:v>
                </c:pt>
                <c:pt idx="4">
                  <c:v>9.4525504051093008E-3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423-A5CC-6BCCF5A16ECD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3-random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data!$J$2:$O$2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data!$B$8:$U$8</c15:sqref>
                  </c15:fullRef>
                </c:ext>
              </c:extLst>
              <c:f>data!$J$8:$O$8</c:f>
              <c:numCache>
                <c:formatCode>General</c:formatCode>
                <c:ptCount val="6"/>
                <c:pt idx="0">
                  <c:v>7.8797541043952002</c:v>
                </c:pt>
                <c:pt idx="1">
                  <c:v>98</c:v>
                </c:pt>
                <c:pt idx="2">
                  <c:v>12.370845910329001</c:v>
                </c:pt>
                <c:pt idx="3">
                  <c:v>104</c:v>
                </c:pt>
                <c:pt idx="4">
                  <c:v>4.4915629831406898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7E-4423-A5CC-6BCCF5A16ECD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4-static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data!$J$2:$O$2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data!$B$9:$U$9</c15:sqref>
                  </c15:fullRef>
                </c:ext>
              </c:extLst>
              <c:f>data!$J$9:$O$9</c:f>
              <c:numCache>
                <c:formatCode>General</c:formatCode>
                <c:ptCount val="6"/>
                <c:pt idx="0">
                  <c:v>8.43611517264649</c:v>
                </c:pt>
                <c:pt idx="1">
                  <c:v>86</c:v>
                </c:pt>
                <c:pt idx="2">
                  <c:v>16.155944213249299</c:v>
                </c:pt>
                <c:pt idx="3">
                  <c:v>94</c:v>
                </c:pt>
                <c:pt idx="4">
                  <c:v>7.7202789337532298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7E-4423-A5CC-6BCCF5A16ECD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4-random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data!$J$2:$O$2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data!$B$10:$U$10</c15:sqref>
                  </c15:fullRef>
                </c:ext>
              </c:extLst>
              <c:f>data!$J$10:$O$10</c:f>
              <c:numCache>
                <c:formatCode>General</c:formatCode>
                <c:ptCount val="6"/>
                <c:pt idx="0">
                  <c:v>7.9831424423293997</c:v>
                </c:pt>
                <c:pt idx="1">
                  <c:v>89</c:v>
                </c:pt>
                <c:pt idx="2">
                  <c:v>15.755793945259899</c:v>
                </c:pt>
                <c:pt idx="3">
                  <c:v>138</c:v>
                </c:pt>
                <c:pt idx="4">
                  <c:v>7.7730816798408302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7E-4423-A5CC-6BCCF5A16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8719592"/>
        <c:axId val="538720576"/>
      </c:barChart>
      <c:catAx>
        <c:axId val="53871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20576"/>
        <c:crosses val="autoZero"/>
        <c:auto val="1"/>
        <c:lblAlgn val="ctr"/>
        <c:lblOffset val="100"/>
        <c:noMultiLvlLbl val="0"/>
      </c:catAx>
      <c:valAx>
        <c:axId val="5387205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871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Static-Short Simulation Expected vs. Actual Processor Utilization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5864106095649"/>
          <c:y val="0.13408683654449161"/>
          <c:w val="0.81450729318666792"/>
          <c:h val="0.73309117644540045"/>
        </c:manualLayout>
      </c:layout>
      <c:barChart>
        <c:barDir val="bar"/>
        <c:grouping val="clustered"/>
        <c:varyColors val="0"/>
        <c:ser>
          <c:idx val="9"/>
          <c:order val="8"/>
          <c:tx>
            <c:strRef>
              <c:f>data!$K$49</c:f>
              <c:strCache>
                <c:ptCount val="1"/>
                <c:pt idx="0">
                  <c:v>Actual Processor Utilization (%)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data!$A$50:$A$55</c:f>
              <c:strCache>
                <c:ptCount val="6"/>
                <c:pt idx="0">
                  <c:v>1-static</c:v>
                </c:pt>
                <c:pt idx="1">
                  <c:v>2-static</c:v>
                </c:pt>
                <c:pt idx="2">
                  <c:v>3-static</c:v>
                </c:pt>
                <c:pt idx="3">
                  <c:v>4-static</c:v>
                </c:pt>
                <c:pt idx="4">
                  <c:v>5-static</c:v>
                </c:pt>
                <c:pt idx="5">
                  <c:v>Average</c:v>
                </c:pt>
              </c:strCache>
            </c:strRef>
          </c:cat>
          <c:val>
            <c:numRef>
              <c:f>data!$K$50:$K$55</c:f>
              <c:numCache>
                <c:formatCode>General</c:formatCode>
                <c:ptCount val="6"/>
                <c:pt idx="0">
                  <c:v>76.131666666666604</c:v>
                </c:pt>
                <c:pt idx="1">
                  <c:v>76.176666666666605</c:v>
                </c:pt>
                <c:pt idx="2">
                  <c:v>76.149999999999906</c:v>
                </c:pt>
                <c:pt idx="3">
                  <c:v>76.298333333333304</c:v>
                </c:pt>
                <c:pt idx="4">
                  <c:v>76.143333333333302</c:v>
                </c:pt>
                <c:pt idx="5">
                  <c:v>76.17999999999995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4-45C2-8A8D-8C6315F95CE6}"/>
            </c:ext>
          </c:extLst>
        </c:ser>
        <c:ser>
          <c:idx val="8"/>
          <c:order val="9"/>
          <c:tx>
            <c:strRef>
              <c:f>data!$J$49</c:f>
              <c:strCache>
                <c:ptCount val="1"/>
                <c:pt idx="0">
                  <c:v>Expected Processor Utilization 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data!$A$50:$A$55</c:f>
              <c:strCache>
                <c:ptCount val="6"/>
                <c:pt idx="0">
                  <c:v>1-static</c:v>
                </c:pt>
                <c:pt idx="1">
                  <c:v>2-static</c:v>
                </c:pt>
                <c:pt idx="2">
                  <c:v>3-static</c:v>
                </c:pt>
                <c:pt idx="3">
                  <c:v>4-static</c:v>
                </c:pt>
                <c:pt idx="4">
                  <c:v>5-static</c:v>
                </c:pt>
                <c:pt idx="5">
                  <c:v>Average</c:v>
                </c:pt>
              </c:strCache>
            </c:strRef>
          </c:cat>
          <c:val>
            <c:numRef>
              <c:f>data!$J$50:$J$55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4-45C2-8A8D-8C6315F95C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1407648"/>
        <c:axId val="591408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data!$B$49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data!$B$50:$B$55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60000</c:v>
                      </c:pt>
                      <c:pt idx="1">
                        <c:v>60000</c:v>
                      </c:pt>
                      <c:pt idx="2">
                        <c:v>60000</c:v>
                      </c:pt>
                      <c:pt idx="3">
                        <c:v>60000</c:v>
                      </c:pt>
                      <c:pt idx="4">
                        <c:v>60000</c:v>
                      </c:pt>
                      <c:pt idx="5">
                        <c:v>60000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B24-45C2-8A8D-8C6315F95CE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data!$C$49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data!$C$50:$C$55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24-45C2-8A8D-8C6315F95CE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data!$D$49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data!$D$50:$D$55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6.2832187070151297</c:v>
                      </c:pt>
                      <c:pt idx="1">
                        <c:v>6.2886626307099602</c:v>
                      </c:pt>
                      <c:pt idx="2">
                        <c:v>6.2890571231933903</c:v>
                      </c:pt>
                      <c:pt idx="3">
                        <c:v>6.2857339008650204</c:v>
                      </c:pt>
                      <c:pt idx="4">
                        <c:v>6.2867758359708201</c:v>
                      </c:pt>
                      <c:pt idx="5">
                        <c:v>6.2866896395508647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24-45C2-8A8D-8C6315F95CE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data!$E$49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data!$E$50:$E$55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27</c:v>
                      </c:pt>
                      <c:pt idx="5">
                        <c:v>27.2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24-45C2-8A8D-8C6315F95CE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data!$F$49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data!$F$50:$F$55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6.3107290233837601</c:v>
                      </c:pt>
                      <c:pt idx="1">
                        <c:v>6.31012658227848</c:v>
                      </c:pt>
                      <c:pt idx="2">
                        <c:v>6.3165863730213303</c:v>
                      </c:pt>
                      <c:pt idx="3">
                        <c:v>6.31552931484278</c:v>
                      </c:pt>
                      <c:pt idx="4">
                        <c:v>6.3138846841887899</c:v>
                      </c:pt>
                      <c:pt idx="5">
                        <c:v>6.3133711955430281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24-45C2-8A8D-8C6315F95CE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data!$G$49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data!$G$50:$G$55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27</c:v>
                      </c:pt>
                      <c:pt idx="5">
                        <c:v>27.2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24-45C2-8A8D-8C6315F95CE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data!$H$49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data!$H$50:$H$55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2.8335625859697299E-2</c:v>
                      </c:pt>
                      <c:pt idx="1">
                        <c:v>2.2289488167308701E-2</c:v>
                      </c:pt>
                      <c:pt idx="2">
                        <c:v>2.7529249827942099E-2</c:v>
                      </c:pt>
                      <c:pt idx="3">
                        <c:v>3.0619250308938601E-2</c:v>
                      </c:pt>
                      <c:pt idx="4">
                        <c:v>2.71088482179716E-2</c:v>
                      </c:pt>
                      <c:pt idx="5">
                        <c:v>2.7176492476371661E-2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24-45C2-8A8D-8C6315F95CE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data!$I$49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data!$I$50:$I$55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19</c:v>
                      </c:pt>
                      <c:pt idx="5">
                        <c:v>19.2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24-45C2-8A8D-8C6315F95CE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data!$L$49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data!$L$50:$L$55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121.166666666666</c:v>
                      </c:pt>
                      <c:pt idx="1">
                        <c:v>121.133333333333</c:v>
                      </c:pt>
                      <c:pt idx="2">
                        <c:v>121.083333333333</c:v>
                      </c:pt>
                      <c:pt idx="3">
                        <c:v>121.383333333333</c:v>
                      </c:pt>
                      <c:pt idx="4">
                        <c:v>121.11666666666601</c:v>
                      </c:pt>
                      <c:pt idx="5">
                        <c:v>121.17666666666619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24-45C2-8A8D-8C6315F95CE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data!$M$49</c15:sqref>
                        </c15:formulaRef>
                      </c:ext>
                    </c:extLst>
                    <c:strCache>
                      <c:ptCount val="1"/>
                      <c:pt idx="0">
                        <c:v>Dropped Packets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data!$M$50:$M$55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24-45C2-8A8D-8C6315F95CE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data!$N$49</c15:sqref>
                        </c15:formulaRef>
                      </c:ext>
                    </c:extLst>
                    <c:strCache>
                      <c:ptCount val="1"/>
                      <c:pt idx="0">
                        <c:v>Total Packets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data!$N$50:$N$55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7270</c:v>
                      </c:pt>
                      <c:pt idx="1">
                        <c:v>7268</c:v>
                      </c:pt>
                      <c:pt idx="2">
                        <c:v>7265</c:v>
                      </c:pt>
                      <c:pt idx="3">
                        <c:v>7283</c:v>
                      </c:pt>
                      <c:pt idx="4">
                        <c:v>7267</c:v>
                      </c:pt>
                      <c:pt idx="5">
                        <c:v>7270.6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B24-45C2-8A8D-8C6315F95CE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data!$O$49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data!$A$50:$A$55</c15:sqref>
                        </c15:formulaRef>
                      </c:ext>
                    </c:extLst>
                    <c:strCache>
                      <c:ptCount val="6"/>
                      <c:pt idx="0">
                        <c:v>1-static</c:v>
                      </c:pt>
                      <c:pt idx="1">
                        <c:v>2-static</c:v>
                      </c:pt>
                      <c:pt idx="2">
                        <c:v>3-static</c:v>
                      </c:pt>
                      <c:pt idx="3">
                        <c:v>4-static</c:v>
                      </c:pt>
                      <c:pt idx="4">
                        <c:v>5-static</c:v>
                      </c:pt>
                      <c:pt idx="5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data!$O$50:$O$55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45679</c:v>
                      </c:pt>
                      <c:pt idx="1">
                        <c:v>45706</c:v>
                      </c:pt>
                      <c:pt idx="2">
                        <c:v>45690</c:v>
                      </c:pt>
                      <c:pt idx="3">
                        <c:v>45779</c:v>
                      </c:pt>
                      <c:pt idx="4">
                        <c:v>45686</c:v>
                      </c:pt>
                      <c:pt idx="5">
                        <c:v>45708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B24-45C2-8A8D-8C6315F95CE6}"/>
                  </c:ext>
                </c:extLst>
              </c15:ser>
            </c15:filteredBarSeries>
          </c:ext>
        </c:extLst>
      </c:barChart>
      <c:catAx>
        <c:axId val="59140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08960"/>
        <c:crosses val="autoZero"/>
        <c:auto val="1"/>
        <c:lblAlgn val="ctr"/>
        <c:lblOffset val="100"/>
        <c:noMultiLvlLbl val="0"/>
      </c:catAx>
      <c:valAx>
        <c:axId val="591408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14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2294465667039"/>
          <c:y val="0.89145727718769818"/>
          <c:w val="0.68315393744098818"/>
          <c:h val="6.6568492578393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Average-Short Packet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static-average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data!$B$59:$O$59</c15:sqref>
                  </c15:fullRef>
                </c:ext>
              </c:extLst>
              <c:f>data!$D$59:$I$59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data!$B$60:$O$60</c15:sqref>
                  </c15:fullRef>
                </c:ext>
              </c:extLst>
              <c:f>data!$D$60:$I$60</c:f>
              <c:numCache>
                <c:formatCode>General</c:formatCode>
                <c:ptCount val="6"/>
                <c:pt idx="0">
                  <c:v>6.2866896395508647</c:v>
                </c:pt>
                <c:pt idx="1">
                  <c:v>27.2</c:v>
                </c:pt>
                <c:pt idx="2">
                  <c:v>6.3133711955430281</c:v>
                </c:pt>
                <c:pt idx="3">
                  <c:v>27.2</c:v>
                </c:pt>
                <c:pt idx="4">
                  <c:v>2.7176492476371661E-2</c:v>
                </c:pt>
                <c:pt idx="5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6-45A7-BB0A-1CA87BDB2163}"/>
            </c:ext>
          </c:extLst>
        </c:ser>
        <c:ser>
          <c:idx val="1"/>
          <c:order val="1"/>
          <c:tx>
            <c:strRef>
              <c:f>data!$A$61</c:f>
              <c:strCache>
                <c:ptCount val="1"/>
                <c:pt idx="0">
                  <c:v>random-average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data!$B$59:$O$59</c15:sqref>
                  </c15:fullRef>
                </c:ext>
              </c:extLst>
              <c:f>data!$D$59:$I$59</c:f>
              <c:strCache>
                <c:ptCount val="6"/>
                <c:pt idx="0">
                  <c:v>Average Service Time (ms)</c:v>
                </c:pt>
                <c:pt idx="1">
                  <c:v>Max Service Time (ms)</c:v>
                </c:pt>
                <c:pt idx="2">
                  <c:v>Average Turnaround Time (ms)</c:v>
                </c:pt>
                <c:pt idx="3">
                  <c:v>Max Turnaround Time (ms)</c:v>
                </c:pt>
                <c:pt idx="4">
                  <c:v>Average Wait Time (ms)</c:v>
                </c:pt>
                <c:pt idx="5">
                  <c:v>Max Wait Time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data!$B$61:$O$61</c15:sqref>
                  </c15:fullRef>
                </c:ext>
              </c:extLst>
              <c:f>data!$D$61:$I$61</c:f>
              <c:numCache>
                <c:formatCode>General</c:formatCode>
                <c:ptCount val="6"/>
                <c:pt idx="0">
                  <c:v>5.8126231012919982</c:v>
                </c:pt>
                <c:pt idx="1">
                  <c:v>53.4</c:v>
                </c:pt>
                <c:pt idx="2">
                  <c:v>15.857068238202299</c:v>
                </c:pt>
                <c:pt idx="3">
                  <c:v>93.4</c:v>
                </c:pt>
                <c:pt idx="4">
                  <c:v>10.045950911131822</c:v>
                </c:pt>
                <c:pt idx="5">
                  <c:v>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6-45A7-BB0A-1CA87BDB2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7965480"/>
        <c:axId val="457967776"/>
      </c:barChart>
      <c:catAx>
        <c:axId val="4579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7776"/>
        <c:crosses val="autoZero"/>
        <c:auto val="1"/>
        <c:lblAlgn val="ctr"/>
        <c:lblOffset val="100"/>
        <c:noMultiLvlLbl val="0"/>
      </c:catAx>
      <c:valAx>
        <c:axId val="457967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5796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Average-Short Expected vs. Actual Processor Utilization</a:t>
            </a:r>
          </a:p>
        </c:rich>
      </c:tx>
      <c:layout>
        <c:manualLayout>
          <c:xMode val="edge"/>
          <c:yMode val="edge"/>
          <c:x val="0.120722222222222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9"/>
          <c:order val="8"/>
          <c:tx>
            <c:strRef>
              <c:f>data!$K$59</c:f>
              <c:strCache>
                <c:ptCount val="1"/>
                <c:pt idx="0">
                  <c:v>Actual Processor Utilization (%)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68-41F6-9481-989B1526D6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data!$A$60:$A$61</c:f>
              <c:strCache>
                <c:ptCount val="2"/>
                <c:pt idx="0">
                  <c:v>static-average</c:v>
                </c:pt>
                <c:pt idx="1">
                  <c:v>random-average</c:v>
                </c:pt>
              </c:strCache>
            </c:strRef>
          </c:cat>
          <c:val>
            <c:numRef>
              <c:f>data!$K$60:$K$61</c:f>
              <c:numCache>
                <c:formatCode>General</c:formatCode>
                <c:ptCount val="2"/>
                <c:pt idx="0">
                  <c:v>76.17999999999995</c:v>
                </c:pt>
                <c:pt idx="1">
                  <c:v>69.553333333333299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8-41F6-9481-989B1526D6B4}"/>
            </c:ext>
          </c:extLst>
        </c:ser>
        <c:ser>
          <c:idx val="8"/>
          <c:order val="9"/>
          <c:tx>
            <c:strRef>
              <c:f>data!$J$59</c:f>
              <c:strCache>
                <c:ptCount val="1"/>
                <c:pt idx="0">
                  <c:v>Expected Processor Utilization (%)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data!$A$60:$A$61</c:f>
              <c:strCache>
                <c:ptCount val="2"/>
                <c:pt idx="0">
                  <c:v>static-average</c:v>
                </c:pt>
                <c:pt idx="1">
                  <c:v>random-average</c:v>
                </c:pt>
              </c:strCache>
            </c:strRef>
          </c:cat>
          <c:val>
            <c:numRef>
              <c:f>data!$J$60:$J$61</c:f>
              <c:numCache>
                <c:formatCode>General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8-41F6-9481-989B1526D6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1501656"/>
        <c:axId val="571498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data!$B$59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data!$B$60:$B$61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60000</c:v>
                      </c:pt>
                      <c:pt idx="1">
                        <c:v>60000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F68-41F6-9481-989B1526D6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data!$C$59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data!$C$60:$C$61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5.6600002111738394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68-41F6-9481-989B1526D6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data!$D$59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data!$D$60:$D$61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6.2866896395508647</c:v>
                      </c:pt>
                      <c:pt idx="1">
                        <c:v>5.8126231012919982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68-41F6-9481-989B1526D6B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data!$E$59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data!$E$60:$E$61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27.2</c:v>
                      </c:pt>
                      <c:pt idx="1">
                        <c:v>53.4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68-41F6-9481-989B1526D6B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data!$F$59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data!$F$60:$F$61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6.3133711955430281</c:v>
                      </c:pt>
                      <c:pt idx="1">
                        <c:v>15.857068238202299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68-41F6-9481-989B1526D6B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data!$G$59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data!$G$60:$G$61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27.2</c:v>
                      </c:pt>
                      <c:pt idx="1">
                        <c:v>93.4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68-41F6-9481-989B1526D6B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data!$H$59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data!$H$60:$H$61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2.7176492476371661E-2</c:v>
                      </c:pt>
                      <c:pt idx="1">
                        <c:v>10.045950911131822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68-41F6-9481-989B1526D6B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data!$I$59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data!$I$60:$I$61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19.2</c:v>
                      </c:pt>
                      <c:pt idx="1">
                        <c:v>80.8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F68-41F6-9481-989B1526D6B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data!$L$59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data!$L$60:$L$61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121.17666666666619</c:v>
                      </c:pt>
                      <c:pt idx="1">
                        <c:v>126.8466666666662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F68-41F6-9481-989B1526D6B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data!$M$59</c15:sqref>
                        </c15:formulaRef>
                      </c:ext>
                    </c:extLst>
                    <c:strCache>
                      <c:ptCount val="1"/>
                      <c:pt idx="0">
                        <c:v>Dropped Packets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data!$M$60:$M$61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F68-41F6-9481-989B1526D6B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data!$N$59</c15:sqref>
                        </c15:formulaRef>
                      </c:ext>
                    </c:extLst>
                    <c:strCache>
                      <c:ptCount val="1"/>
                      <c:pt idx="0">
                        <c:v>Total Packets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data!$N$60:$N$61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7270.6</c:v>
                      </c:pt>
                      <c:pt idx="1">
                        <c:v>7610.8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F68-41F6-9481-989B1526D6B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data!$O$59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data!$O$60:$O$61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45708</c:v>
                      </c:pt>
                      <c:pt idx="1">
                        <c:v>41732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F68-41F6-9481-989B1526D6B4}"/>
                  </c:ext>
                </c:extLst>
              </c15:ser>
            </c15:filteredBarSeries>
          </c:ext>
        </c:extLst>
      </c:barChart>
      <c:catAx>
        <c:axId val="571501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98704"/>
        <c:crosses val="autoZero"/>
        <c:auto val="1"/>
        <c:lblAlgn val="ctr"/>
        <c:lblOffset val="100"/>
        <c:noMultiLvlLbl val="0"/>
      </c:catAx>
      <c:valAx>
        <c:axId val="57149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50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Average-Short Dropped vs. Total Packets</a:t>
            </a:r>
          </a:p>
        </c:rich>
      </c:tx>
      <c:layout>
        <c:manualLayout>
          <c:xMode val="edge"/>
          <c:yMode val="edge"/>
          <c:x val="0.29199380348585807"/>
          <c:y val="5.100180686378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43970524530376"/>
          <c:y val="0.19497893235261468"/>
          <c:w val="0.79463818045017109"/>
          <c:h val="0.60630879155836914"/>
        </c:manualLayout>
      </c:layout>
      <c:barChart>
        <c:barDir val="col"/>
        <c:grouping val="stacked"/>
        <c:varyColors val="0"/>
        <c:ser>
          <c:idx val="11"/>
          <c:order val="11"/>
          <c:tx>
            <c:strRef>
              <c:f>data!$M$59</c:f>
              <c:strCache>
                <c:ptCount val="1"/>
                <c:pt idx="0">
                  <c:v>Dropped Packets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data!$A$60:$A$61</c:f>
              <c:strCache>
                <c:ptCount val="2"/>
                <c:pt idx="0">
                  <c:v>static-average</c:v>
                </c:pt>
                <c:pt idx="1">
                  <c:v>random-average</c:v>
                </c:pt>
              </c:strCache>
            </c:strRef>
          </c:cat>
          <c:val>
            <c:numRef>
              <c:f>data!$M$60:$M$61</c:f>
              <c:numCache>
                <c:formatCode>General</c:formatCode>
                <c:ptCount val="2"/>
                <c:pt idx="0">
                  <c:v>0</c:v>
                </c:pt>
                <c:pt idx="1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D-4B1C-A056-5D9F16EA18AF}"/>
            </c:ext>
          </c:extLst>
        </c:ser>
        <c:ser>
          <c:idx val="12"/>
          <c:order val="12"/>
          <c:tx>
            <c:strRef>
              <c:f>data!$N$59</c:f>
              <c:strCache>
                <c:ptCount val="1"/>
                <c:pt idx="0">
                  <c:v>Total Packets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data!$A$60:$A$61</c:f>
              <c:strCache>
                <c:ptCount val="2"/>
                <c:pt idx="0">
                  <c:v>static-average</c:v>
                </c:pt>
                <c:pt idx="1">
                  <c:v>random-average</c:v>
                </c:pt>
              </c:strCache>
            </c:strRef>
          </c:cat>
          <c:val>
            <c:numRef>
              <c:f>data!$N$60:$N$61</c:f>
              <c:numCache>
                <c:formatCode>General</c:formatCode>
                <c:ptCount val="2"/>
                <c:pt idx="0">
                  <c:v>7270.6</c:v>
                </c:pt>
                <c:pt idx="1">
                  <c:v>7610.8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D-4B1C-A056-5D9F16EA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41488"/>
        <c:axId val="468841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data!$B$59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data!$B$60:$B$61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60000</c:v>
                      </c:pt>
                      <c:pt idx="1">
                        <c:v>60000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87D-4B1C-A056-5D9F16EA18A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data!$C$59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data!$C$60:$C$61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5.6600002111738394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7D-4B1C-A056-5D9F16EA18A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data!$D$59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data!$D$60:$D$61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6.2866896395508647</c:v>
                      </c:pt>
                      <c:pt idx="1">
                        <c:v>5.8126231012919982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7D-4B1C-A056-5D9F16EA18A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data!$E$59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data!$E$60:$E$61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27.2</c:v>
                      </c:pt>
                      <c:pt idx="1">
                        <c:v>53.4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7D-4B1C-A056-5D9F16EA18A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data!$F$59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data!$F$60:$F$61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6.3133711955430281</c:v>
                      </c:pt>
                      <c:pt idx="1">
                        <c:v>15.857068238202299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7D-4B1C-A056-5D9F16EA18A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data!$G$59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data!$G$60:$G$61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27.2</c:v>
                      </c:pt>
                      <c:pt idx="1">
                        <c:v>93.4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7D-4B1C-A056-5D9F16EA18A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data!$H$59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data!$H$60:$H$61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2.7176492476371661E-2</c:v>
                      </c:pt>
                      <c:pt idx="1">
                        <c:v>10.045950911131822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7D-4B1C-A056-5D9F16EA18A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data!$I$59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data!$I$60:$I$61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19.2</c:v>
                      </c:pt>
                      <c:pt idx="1">
                        <c:v>80.8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7D-4B1C-A056-5D9F16EA18A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data!$J$59</c15:sqref>
                        </c15:formulaRef>
                      </c:ext>
                    </c:extLst>
                    <c:strCache>
                      <c:ptCount val="1"/>
                      <c:pt idx="0">
                        <c:v>Expected Processor Utilization (%)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data!$J$60:$J$61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87D-4B1C-A056-5D9F16EA18A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data!$K$59</c15:sqref>
                        </c15:formulaRef>
                      </c:ext>
                    </c:extLst>
                    <c:strCache>
                      <c:ptCount val="1"/>
                      <c:pt idx="0">
                        <c:v>Actual Processor Utilization (%)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data!$K$60:$K$61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76.17999999999995</c:v>
                      </c:pt>
                      <c:pt idx="1">
                        <c:v>69.553333333333299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87D-4B1C-A056-5D9F16EA18A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data!$L$59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data!$L$60:$L$61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121.17666666666619</c:v>
                      </c:pt>
                      <c:pt idx="1">
                        <c:v>126.8466666666662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87D-4B1C-A056-5D9F16EA18A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data!$O$59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data!$A$60:$A$61</c15:sqref>
                        </c15:formulaRef>
                      </c:ext>
                    </c:extLst>
                    <c:strCache>
                      <c:ptCount val="2"/>
                      <c:pt idx="0">
                        <c:v>static-average</c:v>
                      </c:pt>
                      <c:pt idx="1">
                        <c:v>random-average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data!$O$60:$O$61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45708</c:v>
                      </c:pt>
                      <c:pt idx="1">
                        <c:v>41732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87D-4B1C-A056-5D9F16EA18AF}"/>
                  </c:ext>
                </c:extLst>
              </c15:ser>
            </c15:filteredBarSeries>
          </c:ext>
        </c:extLst>
      </c:barChart>
      <c:catAx>
        <c:axId val="4688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1816"/>
        <c:crosses val="autoZero"/>
        <c:auto val="1"/>
        <c:lblAlgn val="ctr"/>
        <c:lblOffset val="100"/>
        <c:noMultiLvlLbl val="0"/>
      </c:catAx>
      <c:valAx>
        <c:axId val="4688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>
            <c:manualLayout>
              <c:xMode val="edge"/>
              <c:yMode val="edge"/>
              <c:x val="7.1017232726268351E-2"/>
              <c:y val="0.4014315501537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vs. Actual Processor Utilization </a:t>
            </a:r>
          </a:p>
        </c:rich>
      </c:tx>
      <c:layout>
        <c:manualLayout>
          <c:xMode val="edge"/>
          <c:yMode val="edge"/>
          <c:x val="0.33157292828444407"/>
          <c:y val="4.1025641025641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50154576664901E-2"/>
          <c:y val="0.1086886446886447"/>
          <c:w val="0.93183382581515706"/>
          <c:h val="0.75334752386720893"/>
        </c:manualLayout>
      </c:layout>
      <c:barChart>
        <c:barDir val="bar"/>
        <c:grouping val="clustered"/>
        <c:varyColors val="0"/>
        <c:ser>
          <c:idx val="15"/>
          <c:order val="14"/>
          <c:tx>
            <c:strRef>
              <c:f>data!$Q$2</c:f>
              <c:strCache>
                <c:ptCount val="1"/>
                <c:pt idx="0">
                  <c:v>Actual Processor Utilization (%)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data!$A$3:$A$10</c:f>
              <c:strCache>
                <c:ptCount val="8"/>
                <c:pt idx="0">
                  <c:v>1-static</c:v>
                </c:pt>
                <c:pt idx="1">
                  <c:v>1-random</c:v>
                </c:pt>
                <c:pt idx="2">
                  <c:v>2-static</c:v>
                </c:pt>
                <c:pt idx="3">
                  <c:v>2-random</c:v>
                </c:pt>
                <c:pt idx="4">
                  <c:v>3-static</c:v>
                </c:pt>
                <c:pt idx="5">
                  <c:v>3-random</c:v>
                </c:pt>
                <c:pt idx="6">
                  <c:v>4-static</c:v>
                </c:pt>
                <c:pt idx="7">
                  <c:v>4-random</c:v>
                </c:pt>
              </c:strCache>
            </c:strRef>
          </c:cat>
          <c:val>
            <c:numRef>
              <c:f>data!$Q$3:$Q$10</c:f>
              <c:numCache>
                <c:formatCode>General</c:formatCode>
                <c:ptCount val="8"/>
                <c:pt idx="0">
                  <c:v>100.006</c:v>
                </c:pt>
                <c:pt idx="1">
                  <c:v>94.280333333333303</c:v>
                </c:pt>
                <c:pt idx="2">
                  <c:v>131.51</c:v>
                </c:pt>
                <c:pt idx="3">
                  <c:v>127.952666666666</c:v>
                </c:pt>
                <c:pt idx="4">
                  <c:v>330.01933333333301</c:v>
                </c:pt>
                <c:pt idx="5">
                  <c:v>356.76900000000001</c:v>
                </c:pt>
                <c:pt idx="6">
                  <c:v>100.00733333333299</c:v>
                </c:pt>
                <c:pt idx="7">
                  <c:v>98.974999999999994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4-4D2F-93CE-6229C40DD3D9}"/>
            </c:ext>
          </c:extLst>
        </c:ser>
        <c:ser>
          <c:idx val="14"/>
          <c:order val="15"/>
          <c:tx>
            <c:strRef>
              <c:f>data!$P$2</c:f>
              <c:strCache>
                <c:ptCount val="1"/>
                <c:pt idx="0">
                  <c:v>Expected Processor Utilization (%)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data!$A$3:$A$10</c:f>
              <c:strCache>
                <c:ptCount val="8"/>
                <c:pt idx="0">
                  <c:v>1-static</c:v>
                </c:pt>
                <c:pt idx="1">
                  <c:v>1-random</c:v>
                </c:pt>
                <c:pt idx="2">
                  <c:v>2-static</c:v>
                </c:pt>
                <c:pt idx="3">
                  <c:v>2-random</c:v>
                </c:pt>
                <c:pt idx="4">
                  <c:v>3-static</c:v>
                </c:pt>
                <c:pt idx="5">
                  <c:v>3-random</c:v>
                </c:pt>
                <c:pt idx="6">
                  <c:v>4-static</c:v>
                </c:pt>
                <c:pt idx="7">
                  <c:v>4-random</c:v>
                </c:pt>
              </c:strCache>
            </c:strRef>
          </c:cat>
          <c:val>
            <c:numRef>
              <c:f>data!$P$3:$P$10</c:f>
              <c:numCache>
                <c:formatCode>General</c:formatCode>
                <c:ptCount val="8"/>
                <c:pt idx="0">
                  <c:v>133.333333333333</c:v>
                </c:pt>
                <c:pt idx="1">
                  <c:v>133.333333333333</c:v>
                </c:pt>
                <c:pt idx="2">
                  <c:v>133.333333333333</c:v>
                </c:pt>
                <c:pt idx="3">
                  <c:v>133.333333333333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4-4D2F-93CE-6229C40DD3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63774760"/>
        <c:axId val="463775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BE4-4D2F-93CE-6229C40DD3D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E4-4D2F-93CE-6229C40DD3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E4-4D2F-93CE-6229C40DD3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E4-4D2F-93CE-6229C40DD3D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E4-4D2F-93CE-6229C40DD3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</c15:sqref>
                        </c15:formulaRef>
                      </c:ext>
                    </c:extLst>
                    <c:strCache>
                      <c:ptCount val="1"/>
                      <c:pt idx="0">
                        <c:v>Column6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E4-4D2F-93CE-6229C40DD3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300000</c:v>
                      </c:pt>
                      <c:pt idx="1">
                        <c:v>300000</c:v>
                      </c:pt>
                      <c:pt idx="2">
                        <c:v>300000</c:v>
                      </c:pt>
                      <c:pt idx="3">
                        <c:v>300000</c:v>
                      </c:pt>
                      <c:pt idx="4">
                        <c:v>300000</c:v>
                      </c:pt>
                      <c:pt idx="5">
                        <c:v>300000</c:v>
                      </c:pt>
                      <c:pt idx="6">
                        <c:v>300000</c:v>
                      </c:pt>
                      <c:pt idx="7">
                        <c:v>300000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E4-4D2F-93CE-6229C40DD3D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24.492409769568798</c:v>
                      </c:pt>
                      <c:pt idx="1">
                        <c:v>30.329649020748398</c:v>
                      </c:pt>
                      <c:pt idx="2">
                        <c:v>0</c:v>
                      </c:pt>
                      <c:pt idx="3">
                        <c:v>2.9051089170976301</c:v>
                      </c:pt>
                      <c:pt idx="4">
                        <c:v>0</c:v>
                      </c:pt>
                      <c:pt idx="5">
                        <c:v>17.8639672979706</c:v>
                      </c:pt>
                      <c:pt idx="6">
                        <c:v>92.437953969415005</c:v>
                      </c:pt>
                      <c:pt idx="7">
                        <c:v>93.766361750124801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BE4-4D2F-93CE-6229C40DD3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data!$J$3:$J$10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8.3426394527556802</c:v>
                      </c:pt>
                      <c:pt idx="1">
                        <c:v>7.8722202120849403</c:v>
                      </c:pt>
                      <c:pt idx="2">
                        <c:v>8.2535930210665001</c:v>
                      </c:pt>
                      <c:pt idx="3">
                        <c:v>7.7445374760415602</c:v>
                      </c:pt>
                      <c:pt idx="4">
                        <c:v>8.4084215175037702</c:v>
                      </c:pt>
                      <c:pt idx="5">
                        <c:v>7.8797541043952002</c:v>
                      </c:pt>
                      <c:pt idx="6">
                        <c:v>8.43611517264649</c:v>
                      </c:pt>
                      <c:pt idx="7">
                        <c:v>7.9831424423293997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BE4-4D2F-93CE-6229C40DD3D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data!$K$2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</c:v>
                      </c:pt>
                      <c:pt idx="1">
                        <c:v>97</c:v>
                      </c:pt>
                      <c:pt idx="2">
                        <c:v>29</c:v>
                      </c:pt>
                      <c:pt idx="3">
                        <c:v>86</c:v>
                      </c:pt>
                      <c:pt idx="4">
                        <c:v>36</c:v>
                      </c:pt>
                      <c:pt idx="5">
                        <c:v>98</c:v>
                      </c:pt>
                      <c:pt idx="6">
                        <c:v>86</c:v>
                      </c:pt>
                      <c:pt idx="7">
                        <c:v>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BE4-4D2F-93CE-6229C40DD3D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46.893137200378099</c:v>
                      </c:pt>
                      <c:pt idx="1">
                        <c:v>33.7590804085835</c:v>
                      </c:pt>
                      <c:pt idx="2">
                        <c:v>8.2844082759774906</c:v>
                      </c:pt>
                      <c:pt idx="3">
                        <c:v>12.2721678603853</c:v>
                      </c:pt>
                      <c:pt idx="4">
                        <c:v>8.4176702393287197</c:v>
                      </c:pt>
                      <c:pt idx="5">
                        <c:v>12.370845910329001</c:v>
                      </c:pt>
                      <c:pt idx="6">
                        <c:v>16.155944213249299</c:v>
                      </c:pt>
                      <c:pt idx="7">
                        <c:v>15.755793945259899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BE4-4D2F-93CE-6229C40DD3D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72</c:v>
                      </c:pt>
                      <c:pt idx="1">
                        <c:v>161</c:v>
                      </c:pt>
                      <c:pt idx="2">
                        <c:v>29</c:v>
                      </c:pt>
                      <c:pt idx="3">
                        <c:v>88</c:v>
                      </c:pt>
                      <c:pt idx="4">
                        <c:v>36</c:v>
                      </c:pt>
                      <c:pt idx="5">
                        <c:v>104</c:v>
                      </c:pt>
                      <c:pt idx="6">
                        <c:v>94</c:v>
                      </c:pt>
                      <c:pt idx="7">
                        <c:v>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BE4-4D2F-93CE-6229C40DD3D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data!$N$2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38.551832489850398</c:v>
                      </c:pt>
                      <c:pt idx="1">
                        <c:v>25.8875281805783</c:v>
                      </c:pt>
                      <c:pt idx="2">
                        <c:v>3.0982615426455501E-2</c:v>
                      </c:pt>
                      <c:pt idx="3">
                        <c:v>4.5277917885604699</c:v>
                      </c:pt>
                      <c:pt idx="4">
                        <c:v>9.4525504051093008E-3</c:v>
                      </c:pt>
                      <c:pt idx="5">
                        <c:v>4.4915629831406898</c:v>
                      </c:pt>
                      <c:pt idx="6">
                        <c:v>7.7202789337532298</c:v>
                      </c:pt>
                      <c:pt idx="7">
                        <c:v>7.7730816798408302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BE4-4D2F-93CE-6229C40DD3D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data!$O$3:$O$10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64</c:v>
                      </c:pt>
                      <c:pt idx="1">
                        <c:v>138</c:v>
                      </c:pt>
                      <c:pt idx="2">
                        <c:v>9</c:v>
                      </c:pt>
                      <c:pt idx="3">
                        <c:v>57</c:v>
                      </c:pt>
                      <c:pt idx="4">
                        <c:v>21</c:v>
                      </c:pt>
                      <c:pt idx="5">
                        <c:v>37</c:v>
                      </c:pt>
                      <c:pt idx="6">
                        <c:v>86</c:v>
                      </c:pt>
                      <c:pt idx="7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BE4-4D2F-93CE-6229C40DD3D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data!$R$2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data!$R$3:$R$10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158.75666666666601</c:v>
                      </c:pt>
                      <c:pt idx="1">
                        <c:v>171.9</c:v>
                      </c:pt>
                      <c:pt idx="2">
                        <c:v>159.33666666666599</c:v>
                      </c:pt>
                      <c:pt idx="3">
                        <c:v>170.16</c:v>
                      </c:pt>
                      <c:pt idx="4">
                        <c:v>392.486666666666</c:v>
                      </c:pt>
                      <c:pt idx="5">
                        <c:v>551.24</c:v>
                      </c:pt>
                      <c:pt idx="6">
                        <c:v>1567.65333333333</c:v>
                      </c:pt>
                      <c:pt idx="7">
                        <c:v>1988.8866666666599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BE4-4D2F-93CE-6229C40DD3D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data!$S$2</c15:sqref>
                        </c15:formulaRef>
                      </c:ext>
                    </c:extLst>
                    <c:strCache>
                      <c:ptCount val="1"/>
                      <c:pt idx="0">
                        <c:v>Dropped Packets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data!$S$3:$S$10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11665</c:v>
                      </c:pt>
                      <c:pt idx="1">
                        <c:v>15641</c:v>
                      </c:pt>
                      <c:pt idx="2">
                        <c:v>0</c:v>
                      </c:pt>
                      <c:pt idx="3">
                        <c:v>1483</c:v>
                      </c:pt>
                      <c:pt idx="4">
                        <c:v>0</c:v>
                      </c:pt>
                      <c:pt idx="5">
                        <c:v>29542</c:v>
                      </c:pt>
                      <c:pt idx="6">
                        <c:v>434732</c:v>
                      </c:pt>
                      <c:pt idx="7">
                        <c:v>559472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BE4-4D2F-93CE-6229C40DD3D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data!$T$2</c15:sqref>
                        </c15:formulaRef>
                      </c:ext>
                    </c:extLst>
                    <c:strCache>
                      <c:ptCount val="1"/>
                      <c:pt idx="0">
                        <c:v>Total Packets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data!$T$3:$T$10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47627</c:v>
                      </c:pt>
                      <c:pt idx="1">
                        <c:v>51570</c:v>
                      </c:pt>
                      <c:pt idx="2">
                        <c:v>47801</c:v>
                      </c:pt>
                      <c:pt idx="3">
                        <c:v>51048</c:v>
                      </c:pt>
                      <c:pt idx="4">
                        <c:v>117746</c:v>
                      </c:pt>
                      <c:pt idx="5">
                        <c:v>165372</c:v>
                      </c:pt>
                      <c:pt idx="6">
                        <c:v>470296</c:v>
                      </c:pt>
                      <c:pt idx="7">
                        <c:v>596666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BE4-4D2F-93CE-6229C40DD3D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data!$U$2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data!$U$3:$U$10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300018</c:v>
                      </c:pt>
                      <c:pt idx="1">
                        <c:v>282841</c:v>
                      </c:pt>
                      <c:pt idx="2">
                        <c:v>394530</c:v>
                      </c:pt>
                      <c:pt idx="3">
                        <c:v>383858</c:v>
                      </c:pt>
                      <c:pt idx="4">
                        <c:v>990058</c:v>
                      </c:pt>
                      <c:pt idx="5">
                        <c:v>1070307</c:v>
                      </c:pt>
                      <c:pt idx="6">
                        <c:v>300022</c:v>
                      </c:pt>
                      <c:pt idx="7">
                        <c:v>296925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BE4-4D2F-93CE-6229C40DD3D9}"/>
                  </c:ext>
                </c:extLst>
              </c15:ser>
            </c15:filteredBarSeries>
          </c:ext>
        </c:extLst>
      </c:barChart>
      <c:catAx>
        <c:axId val="463774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75088"/>
        <c:crosses val="autoZero"/>
        <c:auto val="1"/>
        <c:lblAlgn val="ctr"/>
        <c:lblOffset val="100"/>
        <c:noMultiLvlLbl val="0"/>
      </c:catAx>
      <c:valAx>
        <c:axId val="46377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77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02353132499004"/>
          <c:y val="0.90659306048282429"/>
          <c:w val="0.33876494646493116"/>
          <c:h val="5.0724990994121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</a:t>
            </a:r>
            <a:r>
              <a:rPr lang="en-US" baseline="0"/>
              <a:t> vs. Total Service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6"/>
          <c:tx>
            <c:strRef>
              <c:f>data!$S$2</c:f>
              <c:strCache>
                <c:ptCount val="1"/>
                <c:pt idx="0">
                  <c:v>Dropped Packets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data!$A$3:$A$10</c:f>
              <c:strCache>
                <c:ptCount val="8"/>
                <c:pt idx="0">
                  <c:v>1-static</c:v>
                </c:pt>
                <c:pt idx="1">
                  <c:v>1-random</c:v>
                </c:pt>
                <c:pt idx="2">
                  <c:v>2-static</c:v>
                </c:pt>
                <c:pt idx="3">
                  <c:v>2-random</c:v>
                </c:pt>
                <c:pt idx="4">
                  <c:v>3-static</c:v>
                </c:pt>
                <c:pt idx="5">
                  <c:v>3-random</c:v>
                </c:pt>
                <c:pt idx="6">
                  <c:v>4-static</c:v>
                </c:pt>
                <c:pt idx="7">
                  <c:v>4-random</c:v>
                </c:pt>
              </c:strCache>
            </c:strRef>
          </c:cat>
          <c:val>
            <c:numRef>
              <c:f>data!$S$3:$S$10</c:f>
              <c:numCache>
                <c:formatCode>General</c:formatCode>
                <c:ptCount val="8"/>
                <c:pt idx="0">
                  <c:v>11665</c:v>
                </c:pt>
                <c:pt idx="1">
                  <c:v>15641</c:v>
                </c:pt>
                <c:pt idx="2">
                  <c:v>0</c:v>
                </c:pt>
                <c:pt idx="3">
                  <c:v>1483</c:v>
                </c:pt>
                <c:pt idx="4">
                  <c:v>0</c:v>
                </c:pt>
                <c:pt idx="5">
                  <c:v>29542</c:v>
                </c:pt>
                <c:pt idx="6">
                  <c:v>434732</c:v>
                </c:pt>
                <c:pt idx="7">
                  <c:v>559472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4-42A4-92A2-2CD105F9DDD7}"/>
            </c:ext>
          </c:extLst>
        </c:ser>
        <c:ser>
          <c:idx val="18"/>
          <c:order val="17"/>
          <c:tx>
            <c:strRef>
              <c:f>data!$T$2</c:f>
              <c:strCache>
                <c:ptCount val="1"/>
                <c:pt idx="0">
                  <c:v>Total Packets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data!$A$3:$A$10</c:f>
              <c:strCache>
                <c:ptCount val="8"/>
                <c:pt idx="0">
                  <c:v>1-static</c:v>
                </c:pt>
                <c:pt idx="1">
                  <c:v>1-random</c:v>
                </c:pt>
                <c:pt idx="2">
                  <c:v>2-static</c:v>
                </c:pt>
                <c:pt idx="3">
                  <c:v>2-random</c:v>
                </c:pt>
                <c:pt idx="4">
                  <c:v>3-static</c:v>
                </c:pt>
                <c:pt idx="5">
                  <c:v>3-random</c:v>
                </c:pt>
                <c:pt idx="6">
                  <c:v>4-static</c:v>
                </c:pt>
                <c:pt idx="7">
                  <c:v>4-random</c:v>
                </c:pt>
              </c:strCache>
            </c:strRef>
          </c:cat>
          <c:val>
            <c:numRef>
              <c:f>data!$T$3:$T$10</c:f>
              <c:numCache>
                <c:formatCode>General</c:formatCode>
                <c:ptCount val="8"/>
                <c:pt idx="0">
                  <c:v>47627</c:v>
                </c:pt>
                <c:pt idx="1">
                  <c:v>51570</c:v>
                </c:pt>
                <c:pt idx="2">
                  <c:v>47801</c:v>
                </c:pt>
                <c:pt idx="3">
                  <c:v>51048</c:v>
                </c:pt>
                <c:pt idx="4">
                  <c:v>117746</c:v>
                </c:pt>
                <c:pt idx="5">
                  <c:v>165372</c:v>
                </c:pt>
                <c:pt idx="6">
                  <c:v>470296</c:v>
                </c:pt>
                <c:pt idx="7">
                  <c:v>596666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4-42A4-92A2-2CD105F9DDD7}"/>
            </c:ext>
          </c:extLst>
        </c:ser>
        <c:ser>
          <c:idx val="19"/>
          <c:order val="19"/>
          <c:tx>
            <c:strRef>
              <c:f>data!$U$2</c:f>
              <c:strCache>
                <c:ptCount val="1"/>
                <c:pt idx="0">
                  <c:v>Total Service Time (ms)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data!$A$3:$A$10</c:f>
              <c:strCache>
                <c:ptCount val="8"/>
                <c:pt idx="0">
                  <c:v>1-static</c:v>
                </c:pt>
                <c:pt idx="1">
                  <c:v>1-random</c:v>
                </c:pt>
                <c:pt idx="2">
                  <c:v>2-static</c:v>
                </c:pt>
                <c:pt idx="3">
                  <c:v>2-random</c:v>
                </c:pt>
                <c:pt idx="4">
                  <c:v>3-static</c:v>
                </c:pt>
                <c:pt idx="5">
                  <c:v>3-random</c:v>
                </c:pt>
                <c:pt idx="6">
                  <c:v>4-static</c:v>
                </c:pt>
                <c:pt idx="7">
                  <c:v>4-random</c:v>
                </c:pt>
              </c:strCache>
            </c:strRef>
          </c:cat>
          <c:val>
            <c:numRef>
              <c:f>data!$U$3:$U$10</c:f>
              <c:numCache>
                <c:formatCode>General</c:formatCode>
                <c:ptCount val="8"/>
                <c:pt idx="0">
                  <c:v>300018</c:v>
                </c:pt>
                <c:pt idx="1">
                  <c:v>282841</c:v>
                </c:pt>
                <c:pt idx="2">
                  <c:v>394530</c:v>
                </c:pt>
                <c:pt idx="3">
                  <c:v>383858</c:v>
                </c:pt>
                <c:pt idx="4">
                  <c:v>990058</c:v>
                </c:pt>
                <c:pt idx="5">
                  <c:v>1070307</c:v>
                </c:pt>
                <c:pt idx="6">
                  <c:v>300022</c:v>
                </c:pt>
                <c:pt idx="7">
                  <c:v>296925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4-42A4-92A2-2CD105F9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614128"/>
        <c:axId val="69461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4C4-42A4-92A2-2CD105F9DDD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C4-42A4-92A2-2CD105F9DD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C4-42A4-92A2-2CD105F9DDD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C4-42A4-92A2-2CD105F9DDD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C4-42A4-92A2-2CD105F9DDD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</c15:sqref>
                        </c15:formulaRef>
                      </c:ext>
                    </c:extLst>
                    <c:strCache>
                      <c:ptCount val="1"/>
                      <c:pt idx="0">
                        <c:v>Column6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C4-42A4-92A2-2CD105F9DDD7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24.492409769568798</c:v>
                      </c:pt>
                      <c:pt idx="1">
                        <c:v>30.329649020748398</c:v>
                      </c:pt>
                      <c:pt idx="2">
                        <c:v>0</c:v>
                      </c:pt>
                      <c:pt idx="3">
                        <c:v>2.9051089170976301</c:v>
                      </c:pt>
                      <c:pt idx="4">
                        <c:v>0</c:v>
                      </c:pt>
                      <c:pt idx="5">
                        <c:v>17.8639672979706</c:v>
                      </c:pt>
                      <c:pt idx="6">
                        <c:v>92.437953969415005</c:v>
                      </c:pt>
                      <c:pt idx="7">
                        <c:v>93.766361750124801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4C4-42A4-92A2-2CD105F9DDD7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data!$J$3:$J$10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8.3426394527556802</c:v>
                      </c:pt>
                      <c:pt idx="1">
                        <c:v>7.8722202120849403</c:v>
                      </c:pt>
                      <c:pt idx="2">
                        <c:v>8.2535930210665001</c:v>
                      </c:pt>
                      <c:pt idx="3">
                        <c:v>7.7445374760415602</c:v>
                      </c:pt>
                      <c:pt idx="4">
                        <c:v>8.4084215175037702</c:v>
                      </c:pt>
                      <c:pt idx="5">
                        <c:v>7.8797541043952002</c:v>
                      </c:pt>
                      <c:pt idx="6">
                        <c:v>8.43611517264649</c:v>
                      </c:pt>
                      <c:pt idx="7">
                        <c:v>7.9831424423293997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4C4-42A4-92A2-2CD105F9DDD7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data!$K$2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</c:v>
                      </c:pt>
                      <c:pt idx="1">
                        <c:v>97</c:v>
                      </c:pt>
                      <c:pt idx="2">
                        <c:v>29</c:v>
                      </c:pt>
                      <c:pt idx="3">
                        <c:v>86</c:v>
                      </c:pt>
                      <c:pt idx="4">
                        <c:v>36</c:v>
                      </c:pt>
                      <c:pt idx="5">
                        <c:v>98</c:v>
                      </c:pt>
                      <c:pt idx="6">
                        <c:v>86</c:v>
                      </c:pt>
                      <c:pt idx="7">
                        <c:v>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4C4-42A4-92A2-2CD105F9DDD7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46.893137200378099</c:v>
                      </c:pt>
                      <c:pt idx="1">
                        <c:v>33.7590804085835</c:v>
                      </c:pt>
                      <c:pt idx="2">
                        <c:v>8.2844082759774906</c:v>
                      </c:pt>
                      <c:pt idx="3">
                        <c:v>12.2721678603853</c:v>
                      </c:pt>
                      <c:pt idx="4">
                        <c:v>8.4176702393287197</c:v>
                      </c:pt>
                      <c:pt idx="5">
                        <c:v>12.370845910329001</c:v>
                      </c:pt>
                      <c:pt idx="6">
                        <c:v>16.155944213249299</c:v>
                      </c:pt>
                      <c:pt idx="7">
                        <c:v>15.755793945259899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4C4-42A4-92A2-2CD105F9DDD7}"/>
                  </c:ext>
                </c:extLst>
              </c15:ser>
            </c15:filteredBarSeries>
            <c15:filteredBar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72</c:v>
                      </c:pt>
                      <c:pt idx="1">
                        <c:v>161</c:v>
                      </c:pt>
                      <c:pt idx="2">
                        <c:v>29</c:v>
                      </c:pt>
                      <c:pt idx="3">
                        <c:v>88</c:v>
                      </c:pt>
                      <c:pt idx="4">
                        <c:v>36</c:v>
                      </c:pt>
                      <c:pt idx="5">
                        <c:v>104</c:v>
                      </c:pt>
                      <c:pt idx="6">
                        <c:v>94</c:v>
                      </c:pt>
                      <c:pt idx="7">
                        <c:v>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4C4-42A4-92A2-2CD105F9DDD7}"/>
                  </c:ext>
                </c:extLst>
              </c15:ser>
            </c15:filteredBarSeries>
            <c15:filteredBar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data!$N$2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38.551832489850398</c:v>
                      </c:pt>
                      <c:pt idx="1">
                        <c:v>25.8875281805783</c:v>
                      </c:pt>
                      <c:pt idx="2">
                        <c:v>3.0982615426455501E-2</c:v>
                      </c:pt>
                      <c:pt idx="3">
                        <c:v>4.5277917885604699</c:v>
                      </c:pt>
                      <c:pt idx="4">
                        <c:v>9.4525504051093008E-3</c:v>
                      </c:pt>
                      <c:pt idx="5">
                        <c:v>4.4915629831406898</c:v>
                      </c:pt>
                      <c:pt idx="6">
                        <c:v>7.7202789337532298</c:v>
                      </c:pt>
                      <c:pt idx="7">
                        <c:v>7.7730816798408302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4C4-42A4-92A2-2CD105F9DDD7}"/>
                  </c:ext>
                </c:extLst>
              </c15:ser>
            </c15:filteredBarSeries>
            <c15:filteredBar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data!$O$3:$O$10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64</c:v>
                      </c:pt>
                      <c:pt idx="1">
                        <c:v>138</c:v>
                      </c:pt>
                      <c:pt idx="2">
                        <c:v>9</c:v>
                      </c:pt>
                      <c:pt idx="3">
                        <c:v>57</c:v>
                      </c:pt>
                      <c:pt idx="4">
                        <c:v>21</c:v>
                      </c:pt>
                      <c:pt idx="5">
                        <c:v>37</c:v>
                      </c:pt>
                      <c:pt idx="6">
                        <c:v>86</c:v>
                      </c:pt>
                      <c:pt idx="7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4C4-42A4-92A2-2CD105F9DDD7}"/>
                  </c:ext>
                </c:extLst>
              </c15:ser>
            </c15:filteredBarSeries>
            <c15:filteredBar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data!$P$2</c15:sqref>
                        </c15:formulaRef>
                      </c:ext>
                    </c:extLst>
                    <c:strCache>
                      <c:ptCount val="1"/>
                      <c:pt idx="0">
                        <c:v>Expected Processor Utilization (%)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data!$P$3:$P$10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133.333333333333</c:v>
                      </c:pt>
                      <c:pt idx="1">
                        <c:v>133.333333333333</c:v>
                      </c:pt>
                      <c:pt idx="2">
                        <c:v>133.333333333333</c:v>
                      </c:pt>
                      <c:pt idx="3">
                        <c:v>133.333333333333</c:v>
                      </c:pt>
                      <c:pt idx="4">
                        <c:v>400</c:v>
                      </c:pt>
                      <c:pt idx="5">
                        <c:v>400</c:v>
                      </c:pt>
                      <c:pt idx="6">
                        <c:v>400</c:v>
                      </c:pt>
                      <c:pt idx="7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4C4-42A4-92A2-2CD105F9DDD7}"/>
                  </c:ext>
                </c:extLst>
              </c15:ser>
            </c15:filteredBarSeries>
            <c15:filteredBar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</c15:sqref>
                        </c15:formulaRef>
                      </c:ext>
                    </c:extLst>
                    <c:strCache>
                      <c:ptCount val="1"/>
                      <c:pt idx="0">
                        <c:v>Actual Processor Utilization (%)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data!$Q$3:$Q$10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100.006</c:v>
                      </c:pt>
                      <c:pt idx="1">
                        <c:v>94.280333333333303</c:v>
                      </c:pt>
                      <c:pt idx="2">
                        <c:v>131.51</c:v>
                      </c:pt>
                      <c:pt idx="3">
                        <c:v>127.952666666666</c:v>
                      </c:pt>
                      <c:pt idx="4">
                        <c:v>330.01933333333301</c:v>
                      </c:pt>
                      <c:pt idx="5">
                        <c:v>356.76900000000001</c:v>
                      </c:pt>
                      <c:pt idx="6">
                        <c:v>100.00733333333299</c:v>
                      </c:pt>
                      <c:pt idx="7">
                        <c:v>98.974999999999994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4C4-42A4-92A2-2CD105F9DDD7}"/>
                  </c:ext>
                </c:extLst>
              </c15:ser>
            </c15:filteredBarSeries>
            <c15:filteredBar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data!$R$2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data!$A$3:$A$10</c15:sqref>
                        </c15:formulaRef>
                      </c:ext>
                    </c:extLst>
                    <c:strCache>
                      <c:ptCount val="8"/>
                      <c:pt idx="0">
                        <c:v>1-static</c:v>
                      </c:pt>
                      <c:pt idx="1">
                        <c:v>1-random</c:v>
                      </c:pt>
                      <c:pt idx="2">
                        <c:v>2-static</c:v>
                      </c:pt>
                      <c:pt idx="3">
                        <c:v>2-random</c:v>
                      </c:pt>
                      <c:pt idx="4">
                        <c:v>3-static</c:v>
                      </c:pt>
                      <c:pt idx="5">
                        <c:v>3-random</c:v>
                      </c:pt>
                      <c:pt idx="6">
                        <c:v>4-static</c:v>
                      </c:pt>
                      <c:pt idx="7">
                        <c:v>4-random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data!$R$3:$R$10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158.75666666666601</c:v>
                      </c:pt>
                      <c:pt idx="1">
                        <c:v>171.9</c:v>
                      </c:pt>
                      <c:pt idx="2">
                        <c:v>159.33666666666599</c:v>
                      </c:pt>
                      <c:pt idx="3">
                        <c:v>170.16</c:v>
                      </c:pt>
                      <c:pt idx="4">
                        <c:v>392.486666666666</c:v>
                      </c:pt>
                      <c:pt idx="5">
                        <c:v>551.24</c:v>
                      </c:pt>
                      <c:pt idx="6">
                        <c:v>1567.65333333333</c:v>
                      </c:pt>
                      <c:pt idx="7">
                        <c:v>1988.8866666666599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4C4-42A4-92A2-2CD105F9DDD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18"/>
          <c:tx>
            <c:strRef>
              <c:f>data!$H$2</c:f>
              <c:strCache>
                <c:ptCount val="1"/>
                <c:pt idx="0">
                  <c:v>Simulation Run Time (ms)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data!$A$3:$A$10</c:f>
              <c:strCache>
                <c:ptCount val="8"/>
                <c:pt idx="0">
                  <c:v>1-static</c:v>
                </c:pt>
                <c:pt idx="1">
                  <c:v>1-random</c:v>
                </c:pt>
                <c:pt idx="2">
                  <c:v>2-static</c:v>
                </c:pt>
                <c:pt idx="3">
                  <c:v>2-random</c:v>
                </c:pt>
                <c:pt idx="4">
                  <c:v>3-static</c:v>
                </c:pt>
                <c:pt idx="5">
                  <c:v>3-random</c:v>
                </c:pt>
                <c:pt idx="6">
                  <c:v>4-static</c:v>
                </c:pt>
                <c:pt idx="7">
                  <c:v>4-random</c:v>
                </c:pt>
              </c:strCache>
            </c:strRef>
          </c:cat>
          <c:val>
            <c:numRef>
              <c:f>data!$H$3:$H$10</c:f>
              <c:numCache>
                <c:formatCode>General</c:formatCode>
                <c:ptCount val="8"/>
                <c:pt idx="0">
                  <c:v>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4-42A4-92A2-2CD105F9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614128"/>
        <c:axId val="694616096"/>
      </c:lineChart>
      <c:catAx>
        <c:axId val="6946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16096"/>
        <c:crosses val="autoZero"/>
        <c:auto val="1"/>
        <c:lblAlgn val="ctr"/>
        <c:lblOffset val="100"/>
        <c:noMultiLvlLbl val="0"/>
      </c:catAx>
      <c:valAx>
        <c:axId val="694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83421090685244E-2"/>
          <c:y val="0"/>
          <c:w val="0.93335242039154509"/>
          <c:h val="0.87903277534987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1-static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data!$I$2:$R$2</c:f>
              <c:strCache>
                <c:ptCount val="10"/>
                <c:pt idx="0">
                  <c:v>% Discarded Packets</c:v>
                </c:pt>
                <c:pt idx="1">
                  <c:v>Average Service Time (ms)</c:v>
                </c:pt>
                <c:pt idx="2">
                  <c:v>Max Service Time (ms)</c:v>
                </c:pt>
                <c:pt idx="3">
                  <c:v>Average Turnaround Time (ms)</c:v>
                </c:pt>
                <c:pt idx="4">
                  <c:v>Max Turnaround Time (ms)</c:v>
                </c:pt>
                <c:pt idx="5">
                  <c:v>Average Wait Time (ms)</c:v>
                </c:pt>
                <c:pt idx="6">
                  <c:v>Max Wait Time (ms)</c:v>
                </c:pt>
                <c:pt idx="7">
                  <c:v>Expected Processor Utilization (%)</c:v>
                </c:pt>
                <c:pt idx="8">
                  <c:v>Actual Processor Utilization (%)</c:v>
                </c:pt>
                <c:pt idx="9">
                  <c:v>Processor Throughput (packets/s)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data!$B$3:$U$3</c15:sqref>
                  </c15:fullRef>
                </c:ext>
              </c:extLst>
              <c:f>data!$I$3:$R$3</c:f>
              <c:numCache>
                <c:formatCode>General</c:formatCode>
                <c:ptCount val="10"/>
                <c:pt idx="0">
                  <c:v>24.492409769568798</c:v>
                </c:pt>
                <c:pt idx="1">
                  <c:v>8.3426394527556802</c:v>
                </c:pt>
                <c:pt idx="2">
                  <c:v>16</c:v>
                </c:pt>
                <c:pt idx="3">
                  <c:v>46.893137200378099</c:v>
                </c:pt>
                <c:pt idx="4">
                  <c:v>72</c:v>
                </c:pt>
                <c:pt idx="5">
                  <c:v>38.551832489850398</c:v>
                </c:pt>
                <c:pt idx="6">
                  <c:v>64</c:v>
                </c:pt>
                <c:pt idx="7">
                  <c:v>133.333333333333</c:v>
                </c:pt>
                <c:pt idx="8">
                  <c:v>100.006</c:v>
                </c:pt>
                <c:pt idx="9">
                  <c:v>158.75666666666601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E-4A4B-9671-9FDC3607FFF4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1-random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data!$I$2:$R$2</c:f>
              <c:strCache>
                <c:ptCount val="10"/>
                <c:pt idx="0">
                  <c:v>% Discarded Packets</c:v>
                </c:pt>
                <c:pt idx="1">
                  <c:v>Average Service Time (ms)</c:v>
                </c:pt>
                <c:pt idx="2">
                  <c:v>Max Service Time (ms)</c:v>
                </c:pt>
                <c:pt idx="3">
                  <c:v>Average Turnaround Time (ms)</c:v>
                </c:pt>
                <c:pt idx="4">
                  <c:v>Max Turnaround Time (ms)</c:v>
                </c:pt>
                <c:pt idx="5">
                  <c:v>Average Wait Time (ms)</c:v>
                </c:pt>
                <c:pt idx="6">
                  <c:v>Max Wait Time (ms)</c:v>
                </c:pt>
                <c:pt idx="7">
                  <c:v>Expected Processor Utilization (%)</c:v>
                </c:pt>
                <c:pt idx="8">
                  <c:v>Actual Processor Utilization (%)</c:v>
                </c:pt>
                <c:pt idx="9">
                  <c:v>Processor Throughput (packets/s)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data!$B$4:$U$4</c15:sqref>
                  </c15:fullRef>
                </c:ext>
              </c:extLst>
              <c:f>data!$I$4:$R$4</c:f>
              <c:numCache>
                <c:formatCode>General</c:formatCode>
                <c:ptCount val="10"/>
                <c:pt idx="0">
                  <c:v>30.329649020748398</c:v>
                </c:pt>
                <c:pt idx="1">
                  <c:v>7.8722202120849403</c:v>
                </c:pt>
                <c:pt idx="2">
                  <c:v>97</c:v>
                </c:pt>
                <c:pt idx="3">
                  <c:v>33.7590804085835</c:v>
                </c:pt>
                <c:pt idx="4">
                  <c:v>161</c:v>
                </c:pt>
                <c:pt idx="5">
                  <c:v>25.8875281805783</c:v>
                </c:pt>
                <c:pt idx="6">
                  <c:v>138</c:v>
                </c:pt>
                <c:pt idx="7">
                  <c:v>133.333333333333</c:v>
                </c:pt>
                <c:pt idx="8">
                  <c:v>94.280333333333303</c:v>
                </c:pt>
                <c:pt idx="9">
                  <c:v>171.9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E-4A4B-9671-9FDC3607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613800"/>
        <c:axId val="6946144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2-static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data!$B$5:$U$5</c15:sqref>
                        </c15:fullRef>
                        <c15:formulaRef>
                          <c15:sqref>data!$I$5:$R$5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8.2535930210665001</c:v>
                      </c:pt>
                      <c:pt idx="2">
                        <c:v>29</c:v>
                      </c:pt>
                      <c:pt idx="3">
                        <c:v>8.2844082759774906</c:v>
                      </c:pt>
                      <c:pt idx="4">
                        <c:v>29</c:v>
                      </c:pt>
                      <c:pt idx="5">
                        <c:v>3.0982615426455501E-2</c:v>
                      </c:pt>
                      <c:pt idx="6">
                        <c:v>9</c:v>
                      </c:pt>
                      <c:pt idx="7">
                        <c:v>133.333333333333</c:v>
                      </c:pt>
                      <c:pt idx="8">
                        <c:v>131.51</c:v>
                      </c:pt>
                      <c:pt idx="9">
                        <c:v>159.33666666666599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4DE-4A4B-9671-9FDC3607FF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2-random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data!$B$6:$U$6</c15:sqref>
                        </c15:fullRef>
                        <c15:formulaRef>
                          <c15:sqref>data!$I$6:$R$6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2.9051089170976301</c:v>
                      </c:pt>
                      <c:pt idx="1">
                        <c:v>7.7445374760415602</c:v>
                      </c:pt>
                      <c:pt idx="2">
                        <c:v>86</c:v>
                      </c:pt>
                      <c:pt idx="3">
                        <c:v>12.2721678603853</c:v>
                      </c:pt>
                      <c:pt idx="4">
                        <c:v>88</c:v>
                      </c:pt>
                      <c:pt idx="5">
                        <c:v>4.5277917885604699</c:v>
                      </c:pt>
                      <c:pt idx="6">
                        <c:v>57</c:v>
                      </c:pt>
                      <c:pt idx="7">
                        <c:v>133.333333333333</c:v>
                      </c:pt>
                      <c:pt idx="8">
                        <c:v>127.952666666666</c:v>
                      </c:pt>
                      <c:pt idx="9">
                        <c:v>170.16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DE-4A4B-9671-9FDC3607FF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3-static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data!$B$7:$U$7</c15:sqref>
                        </c15:fullRef>
                        <c15:formulaRef>
                          <c15:sqref>data!$I$7:$R$7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8.4084215175037702</c:v>
                      </c:pt>
                      <c:pt idx="2">
                        <c:v>36</c:v>
                      </c:pt>
                      <c:pt idx="3">
                        <c:v>8.4176702393287197</c:v>
                      </c:pt>
                      <c:pt idx="4">
                        <c:v>36</c:v>
                      </c:pt>
                      <c:pt idx="5">
                        <c:v>9.4525504051093008E-3</c:v>
                      </c:pt>
                      <c:pt idx="6">
                        <c:v>21</c:v>
                      </c:pt>
                      <c:pt idx="7">
                        <c:v>400</c:v>
                      </c:pt>
                      <c:pt idx="8">
                        <c:v>330.01933333333301</c:v>
                      </c:pt>
                      <c:pt idx="9">
                        <c:v>392.486666666666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DE-4A4B-9671-9FDC3607FF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3-random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data!$B$8:$U$8</c15:sqref>
                        </c15:fullRef>
                        <c15:formulaRef>
                          <c15:sqref>data!$I$8:$R$8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17.8639672979706</c:v>
                      </c:pt>
                      <c:pt idx="1">
                        <c:v>7.8797541043952002</c:v>
                      </c:pt>
                      <c:pt idx="2">
                        <c:v>98</c:v>
                      </c:pt>
                      <c:pt idx="3">
                        <c:v>12.370845910329001</c:v>
                      </c:pt>
                      <c:pt idx="4">
                        <c:v>104</c:v>
                      </c:pt>
                      <c:pt idx="5">
                        <c:v>4.4915629831406898</c:v>
                      </c:pt>
                      <c:pt idx="6">
                        <c:v>37</c:v>
                      </c:pt>
                      <c:pt idx="7">
                        <c:v>400</c:v>
                      </c:pt>
                      <c:pt idx="8">
                        <c:v>356.76900000000001</c:v>
                      </c:pt>
                      <c:pt idx="9">
                        <c:v>551.24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DE-4A4B-9671-9FDC3607FF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data!$A$9</c15:sqref>
                        </c15:formulaRef>
                      </c:ext>
                    </c:extLst>
                    <c:strCache>
                      <c:ptCount val="1"/>
                      <c:pt idx="0">
                        <c:v>4-static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data!$B$9:$U$9</c15:sqref>
                        </c15:fullRef>
                        <c15:formulaRef>
                          <c15:sqref>data!$I$9:$R$9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92.437953969415005</c:v>
                      </c:pt>
                      <c:pt idx="1">
                        <c:v>8.43611517264649</c:v>
                      </c:pt>
                      <c:pt idx="2">
                        <c:v>86</c:v>
                      </c:pt>
                      <c:pt idx="3">
                        <c:v>16.155944213249299</c:v>
                      </c:pt>
                      <c:pt idx="4">
                        <c:v>94</c:v>
                      </c:pt>
                      <c:pt idx="5">
                        <c:v>7.7202789337532298</c:v>
                      </c:pt>
                      <c:pt idx="6">
                        <c:v>86</c:v>
                      </c:pt>
                      <c:pt idx="7">
                        <c:v>400</c:v>
                      </c:pt>
                      <c:pt idx="8">
                        <c:v>100.00733333333299</c:v>
                      </c:pt>
                      <c:pt idx="9">
                        <c:v>1567.65333333333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DE-4A4B-9671-9FDC3607FF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data!$A$10</c15:sqref>
                        </c15:formulaRef>
                      </c:ext>
                    </c:extLst>
                    <c:strCache>
                      <c:ptCount val="1"/>
                      <c:pt idx="0">
                        <c:v>4-random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data!$B$10:$U$10</c15:sqref>
                        </c15:fullRef>
                        <c15:formulaRef>
                          <c15:sqref>data!$I$10:$R$10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93.766361750124801</c:v>
                      </c:pt>
                      <c:pt idx="1">
                        <c:v>7.9831424423293997</c:v>
                      </c:pt>
                      <c:pt idx="2">
                        <c:v>89</c:v>
                      </c:pt>
                      <c:pt idx="3">
                        <c:v>15.755793945259899</c:v>
                      </c:pt>
                      <c:pt idx="4">
                        <c:v>138</c:v>
                      </c:pt>
                      <c:pt idx="5">
                        <c:v>7.7730816798408302</c:v>
                      </c:pt>
                      <c:pt idx="6">
                        <c:v>100</c:v>
                      </c:pt>
                      <c:pt idx="7">
                        <c:v>400</c:v>
                      </c:pt>
                      <c:pt idx="8">
                        <c:v>98.974999999999994</c:v>
                      </c:pt>
                      <c:pt idx="9">
                        <c:v>1988.8866666666599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DE-4A4B-9671-9FDC3607FFF4}"/>
                  </c:ext>
                </c:extLst>
              </c15:ser>
            </c15:filteredBarSeries>
          </c:ext>
        </c:extLst>
      </c:barChart>
      <c:catAx>
        <c:axId val="69461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614456"/>
        <c:crosses val="autoZero"/>
        <c:auto val="1"/>
        <c:lblAlgn val="ctr"/>
        <c:lblOffset val="100"/>
        <c:noMultiLvlLbl val="0"/>
      </c:catAx>
      <c:valAx>
        <c:axId val="694614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461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3">
                <a:shade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83421090685244E-2"/>
          <c:y val="0"/>
          <c:w val="0.93335242039154509"/>
          <c:h val="0.8790327753498733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data!$A$5</c:f>
              <c:strCache>
                <c:ptCount val="1"/>
                <c:pt idx="0">
                  <c:v>2-static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data!$I$2:$R$2</c:f>
              <c:strCache>
                <c:ptCount val="10"/>
                <c:pt idx="0">
                  <c:v>% Discarded Packets</c:v>
                </c:pt>
                <c:pt idx="1">
                  <c:v>Average Service Time (ms)</c:v>
                </c:pt>
                <c:pt idx="2">
                  <c:v>Max Service Time (ms)</c:v>
                </c:pt>
                <c:pt idx="3">
                  <c:v>Average Turnaround Time (ms)</c:v>
                </c:pt>
                <c:pt idx="4">
                  <c:v>Max Turnaround Time (ms)</c:v>
                </c:pt>
                <c:pt idx="5">
                  <c:v>Average Wait Time (ms)</c:v>
                </c:pt>
                <c:pt idx="6">
                  <c:v>Max Wait Time (ms)</c:v>
                </c:pt>
                <c:pt idx="7">
                  <c:v>Expected Processor Utilization (%)</c:v>
                </c:pt>
                <c:pt idx="8">
                  <c:v>Actual Processor Utilization (%)</c:v>
                </c:pt>
                <c:pt idx="9">
                  <c:v>Processor Throughput (packets/s)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data!$B$5:$U$5</c15:sqref>
                  </c15:fullRef>
                </c:ext>
              </c:extLst>
              <c:f>data!$I$5:$R$5</c:f>
              <c:numCache>
                <c:formatCode>General</c:formatCode>
                <c:ptCount val="10"/>
                <c:pt idx="0">
                  <c:v>0</c:v>
                </c:pt>
                <c:pt idx="1">
                  <c:v>8.2535930210665001</c:v>
                </c:pt>
                <c:pt idx="2">
                  <c:v>29</c:v>
                </c:pt>
                <c:pt idx="3">
                  <c:v>8.2844082759774906</c:v>
                </c:pt>
                <c:pt idx="4">
                  <c:v>29</c:v>
                </c:pt>
                <c:pt idx="5">
                  <c:v>3.0982615426455501E-2</c:v>
                </c:pt>
                <c:pt idx="6">
                  <c:v>9</c:v>
                </c:pt>
                <c:pt idx="7">
                  <c:v>133.333333333333</c:v>
                </c:pt>
                <c:pt idx="8">
                  <c:v>131.51</c:v>
                </c:pt>
                <c:pt idx="9">
                  <c:v>159.33666666666599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7-4C68-8B2E-EA5E11D4DD8C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2-random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data!$I$2:$R$2</c:f>
              <c:strCache>
                <c:ptCount val="10"/>
                <c:pt idx="0">
                  <c:v>% Discarded Packets</c:v>
                </c:pt>
                <c:pt idx="1">
                  <c:v>Average Service Time (ms)</c:v>
                </c:pt>
                <c:pt idx="2">
                  <c:v>Max Service Time (ms)</c:v>
                </c:pt>
                <c:pt idx="3">
                  <c:v>Average Turnaround Time (ms)</c:v>
                </c:pt>
                <c:pt idx="4">
                  <c:v>Max Turnaround Time (ms)</c:v>
                </c:pt>
                <c:pt idx="5">
                  <c:v>Average Wait Time (ms)</c:v>
                </c:pt>
                <c:pt idx="6">
                  <c:v>Max Wait Time (ms)</c:v>
                </c:pt>
                <c:pt idx="7">
                  <c:v>Expected Processor Utilization (%)</c:v>
                </c:pt>
                <c:pt idx="8">
                  <c:v>Actual Processor Utilization (%)</c:v>
                </c:pt>
                <c:pt idx="9">
                  <c:v>Processor Throughput (packets/s)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data!$B$6:$U$6</c15:sqref>
                  </c15:fullRef>
                </c:ext>
              </c:extLst>
              <c:f>data!$I$6:$R$6</c:f>
              <c:numCache>
                <c:formatCode>General</c:formatCode>
                <c:ptCount val="10"/>
                <c:pt idx="0">
                  <c:v>2.9051089170976301</c:v>
                </c:pt>
                <c:pt idx="1">
                  <c:v>7.7445374760415602</c:v>
                </c:pt>
                <c:pt idx="2">
                  <c:v>86</c:v>
                </c:pt>
                <c:pt idx="3">
                  <c:v>12.2721678603853</c:v>
                </c:pt>
                <c:pt idx="4">
                  <c:v>88</c:v>
                </c:pt>
                <c:pt idx="5">
                  <c:v>4.5277917885604699</c:v>
                </c:pt>
                <c:pt idx="6">
                  <c:v>57</c:v>
                </c:pt>
                <c:pt idx="7">
                  <c:v>133.333333333333</c:v>
                </c:pt>
                <c:pt idx="8">
                  <c:v>127.952666666666</c:v>
                </c:pt>
                <c:pt idx="9">
                  <c:v>170.16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7-4C68-8B2E-EA5E11D4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613800"/>
        <c:axId val="694614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1-static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solidFill>
                      <a:schemeClr val="bg2">
                        <a:lumMod val="7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data!$B$3:$U$3</c15:sqref>
                        </c15:fullRef>
                        <c15:formulaRef>
                          <c15:sqref>data!$I$3:$R$3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24.492409769568798</c:v>
                      </c:pt>
                      <c:pt idx="1">
                        <c:v>8.3426394527556802</c:v>
                      </c:pt>
                      <c:pt idx="2">
                        <c:v>16</c:v>
                      </c:pt>
                      <c:pt idx="3">
                        <c:v>46.893137200378099</c:v>
                      </c:pt>
                      <c:pt idx="4">
                        <c:v>72</c:v>
                      </c:pt>
                      <c:pt idx="5">
                        <c:v>38.551832489850398</c:v>
                      </c:pt>
                      <c:pt idx="6">
                        <c:v>64</c:v>
                      </c:pt>
                      <c:pt idx="7">
                        <c:v>133.333333333333</c:v>
                      </c:pt>
                      <c:pt idx="8">
                        <c:v>100.006</c:v>
                      </c:pt>
                      <c:pt idx="9">
                        <c:v>158.75666666666601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77-4C68-8B2E-EA5E11D4DD8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1-random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solidFill>
                      <a:schemeClr val="bg2">
                        <a:lumMod val="7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data!$B$4:$U$4</c15:sqref>
                        </c15:fullRef>
                        <c15:formulaRef>
                          <c15:sqref>data!$I$4:$R$4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30.329649020748398</c:v>
                      </c:pt>
                      <c:pt idx="1">
                        <c:v>7.8722202120849403</c:v>
                      </c:pt>
                      <c:pt idx="2">
                        <c:v>97</c:v>
                      </c:pt>
                      <c:pt idx="3">
                        <c:v>33.7590804085835</c:v>
                      </c:pt>
                      <c:pt idx="4">
                        <c:v>161</c:v>
                      </c:pt>
                      <c:pt idx="5">
                        <c:v>25.8875281805783</c:v>
                      </c:pt>
                      <c:pt idx="6">
                        <c:v>138</c:v>
                      </c:pt>
                      <c:pt idx="7">
                        <c:v>133.333333333333</c:v>
                      </c:pt>
                      <c:pt idx="8">
                        <c:v>94.280333333333303</c:v>
                      </c:pt>
                      <c:pt idx="9">
                        <c:v>171.9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77-4C68-8B2E-EA5E11D4DD8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3-static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data!$B$7:$U$7</c15:sqref>
                        </c15:fullRef>
                        <c15:formulaRef>
                          <c15:sqref>data!$I$7:$R$7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8.4084215175037702</c:v>
                      </c:pt>
                      <c:pt idx="2">
                        <c:v>36</c:v>
                      </c:pt>
                      <c:pt idx="3">
                        <c:v>8.4176702393287197</c:v>
                      </c:pt>
                      <c:pt idx="4">
                        <c:v>36</c:v>
                      </c:pt>
                      <c:pt idx="5">
                        <c:v>9.4525504051093008E-3</c:v>
                      </c:pt>
                      <c:pt idx="6">
                        <c:v>21</c:v>
                      </c:pt>
                      <c:pt idx="7">
                        <c:v>400</c:v>
                      </c:pt>
                      <c:pt idx="8">
                        <c:v>330.01933333333301</c:v>
                      </c:pt>
                      <c:pt idx="9">
                        <c:v>392.486666666666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77-4C68-8B2E-EA5E11D4DD8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3-random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data!$B$8:$U$8</c15:sqref>
                        </c15:fullRef>
                        <c15:formulaRef>
                          <c15:sqref>data!$I$8:$R$8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17.8639672979706</c:v>
                      </c:pt>
                      <c:pt idx="1">
                        <c:v>7.8797541043952002</c:v>
                      </c:pt>
                      <c:pt idx="2">
                        <c:v>98</c:v>
                      </c:pt>
                      <c:pt idx="3">
                        <c:v>12.370845910329001</c:v>
                      </c:pt>
                      <c:pt idx="4">
                        <c:v>104</c:v>
                      </c:pt>
                      <c:pt idx="5">
                        <c:v>4.4915629831406898</c:v>
                      </c:pt>
                      <c:pt idx="6">
                        <c:v>37</c:v>
                      </c:pt>
                      <c:pt idx="7">
                        <c:v>400</c:v>
                      </c:pt>
                      <c:pt idx="8">
                        <c:v>356.76900000000001</c:v>
                      </c:pt>
                      <c:pt idx="9">
                        <c:v>551.24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77-4C68-8B2E-EA5E11D4DD8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data!$A$9</c15:sqref>
                        </c15:formulaRef>
                      </c:ext>
                    </c:extLst>
                    <c:strCache>
                      <c:ptCount val="1"/>
                      <c:pt idx="0">
                        <c:v>4-static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data!$B$9:$U$9</c15:sqref>
                        </c15:fullRef>
                        <c15:formulaRef>
                          <c15:sqref>data!$I$9:$R$9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92.437953969415005</c:v>
                      </c:pt>
                      <c:pt idx="1">
                        <c:v>8.43611517264649</c:v>
                      </c:pt>
                      <c:pt idx="2">
                        <c:v>86</c:v>
                      </c:pt>
                      <c:pt idx="3">
                        <c:v>16.155944213249299</c:v>
                      </c:pt>
                      <c:pt idx="4">
                        <c:v>94</c:v>
                      </c:pt>
                      <c:pt idx="5">
                        <c:v>7.7202789337532298</c:v>
                      </c:pt>
                      <c:pt idx="6">
                        <c:v>86</c:v>
                      </c:pt>
                      <c:pt idx="7">
                        <c:v>400</c:v>
                      </c:pt>
                      <c:pt idx="8">
                        <c:v>100.00733333333299</c:v>
                      </c:pt>
                      <c:pt idx="9">
                        <c:v>1567.65333333333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77-4C68-8B2E-EA5E11D4DD8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data!$A$10</c15:sqref>
                        </c15:formulaRef>
                      </c:ext>
                    </c:extLst>
                    <c:strCache>
                      <c:ptCount val="1"/>
                      <c:pt idx="0">
                        <c:v>4-random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data!$B$10:$U$10</c15:sqref>
                        </c15:fullRef>
                        <c15:formulaRef>
                          <c15:sqref>data!$I$10:$R$10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93.766361750124801</c:v>
                      </c:pt>
                      <c:pt idx="1">
                        <c:v>7.9831424423293997</c:v>
                      </c:pt>
                      <c:pt idx="2">
                        <c:v>89</c:v>
                      </c:pt>
                      <c:pt idx="3">
                        <c:v>15.755793945259899</c:v>
                      </c:pt>
                      <c:pt idx="4">
                        <c:v>138</c:v>
                      </c:pt>
                      <c:pt idx="5">
                        <c:v>7.7730816798408302</c:v>
                      </c:pt>
                      <c:pt idx="6">
                        <c:v>100</c:v>
                      </c:pt>
                      <c:pt idx="7">
                        <c:v>400</c:v>
                      </c:pt>
                      <c:pt idx="8">
                        <c:v>98.974999999999994</c:v>
                      </c:pt>
                      <c:pt idx="9">
                        <c:v>1988.8866666666599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77-4C68-8B2E-EA5E11D4DD8C}"/>
                  </c:ext>
                </c:extLst>
              </c15:ser>
            </c15:filteredBarSeries>
          </c:ext>
        </c:extLst>
      </c:barChart>
      <c:catAx>
        <c:axId val="69461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614456"/>
        <c:crosses val="autoZero"/>
        <c:auto val="1"/>
        <c:lblAlgn val="ctr"/>
        <c:lblOffset val="100"/>
        <c:noMultiLvlLbl val="0"/>
      </c:catAx>
      <c:valAx>
        <c:axId val="694614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461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3">
                <a:shade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83421090685244E-2"/>
          <c:y val="0"/>
          <c:w val="0.93335242039154509"/>
          <c:h val="0.8790327753498733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data!$A$7</c:f>
              <c:strCache>
                <c:ptCount val="1"/>
                <c:pt idx="0">
                  <c:v>3-static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data!$I$2:$R$2</c:f>
              <c:strCache>
                <c:ptCount val="10"/>
                <c:pt idx="0">
                  <c:v>% Discarded Packets</c:v>
                </c:pt>
                <c:pt idx="1">
                  <c:v>Average Service Time (ms)</c:v>
                </c:pt>
                <c:pt idx="2">
                  <c:v>Max Service Time (ms)</c:v>
                </c:pt>
                <c:pt idx="3">
                  <c:v>Average Turnaround Time (ms)</c:v>
                </c:pt>
                <c:pt idx="4">
                  <c:v>Max Turnaround Time (ms)</c:v>
                </c:pt>
                <c:pt idx="5">
                  <c:v>Average Wait Time (ms)</c:v>
                </c:pt>
                <c:pt idx="6">
                  <c:v>Max Wait Time (ms)</c:v>
                </c:pt>
                <c:pt idx="7">
                  <c:v>Expected Processor Utilization (%)</c:v>
                </c:pt>
                <c:pt idx="8">
                  <c:v>Actual Processor Utilization (%)</c:v>
                </c:pt>
                <c:pt idx="9">
                  <c:v>Processor Throughput (packets/s)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data!$B$7:$U$7</c15:sqref>
                  </c15:fullRef>
                </c:ext>
              </c:extLst>
              <c:f>data!$I$7:$R$7</c:f>
              <c:numCache>
                <c:formatCode>General</c:formatCode>
                <c:ptCount val="10"/>
                <c:pt idx="0">
                  <c:v>0</c:v>
                </c:pt>
                <c:pt idx="1">
                  <c:v>8.4084215175037702</c:v>
                </c:pt>
                <c:pt idx="2">
                  <c:v>36</c:v>
                </c:pt>
                <c:pt idx="3">
                  <c:v>8.4176702393287197</c:v>
                </c:pt>
                <c:pt idx="4">
                  <c:v>36</c:v>
                </c:pt>
                <c:pt idx="5">
                  <c:v>9.4525504051093008E-3</c:v>
                </c:pt>
                <c:pt idx="6">
                  <c:v>21</c:v>
                </c:pt>
                <c:pt idx="7">
                  <c:v>400</c:v>
                </c:pt>
                <c:pt idx="8">
                  <c:v>330.01933333333301</c:v>
                </c:pt>
                <c:pt idx="9">
                  <c:v>392.486666666666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2-41AB-AB81-5FCF09A29E38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3-random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data!$I$2:$R$2</c:f>
              <c:strCache>
                <c:ptCount val="10"/>
                <c:pt idx="0">
                  <c:v>% Discarded Packets</c:v>
                </c:pt>
                <c:pt idx="1">
                  <c:v>Average Service Time (ms)</c:v>
                </c:pt>
                <c:pt idx="2">
                  <c:v>Max Service Time (ms)</c:v>
                </c:pt>
                <c:pt idx="3">
                  <c:v>Average Turnaround Time (ms)</c:v>
                </c:pt>
                <c:pt idx="4">
                  <c:v>Max Turnaround Time (ms)</c:v>
                </c:pt>
                <c:pt idx="5">
                  <c:v>Average Wait Time (ms)</c:v>
                </c:pt>
                <c:pt idx="6">
                  <c:v>Max Wait Time (ms)</c:v>
                </c:pt>
                <c:pt idx="7">
                  <c:v>Expected Processor Utilization (%)</c:v>
                </c:pt>
                <c:pt idx="8">
                  <c:v>Actual Processor Utilization (%)</c:v>
                </c:pt>
                <c:pt idx="9">
                  <c:v>Processor Throughput (packets/s)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data!$B$8:$U$8</c15:sqref>
                  </c15:fullRef>
                </c:ext>
              </c:extLst>
              <c:f>data!$I$8:$R$8</c:f>
              <c:numCache>
                <c:formatCode>General</c:formatCode>
                <c:ptCount val="10"/>
                <c:pt idx="0">
                  <c:v>17.8639672979706</c:v>
                </c:pt>
                <c:pt idx="1">
                  <c:v>7.8797541043952002</c:v>
                </c:pt>
                <c:pt idx="2">
                  <c:v>98</c:v>
                </c:pt>
                <c:pt idx="3">
                  <c:v>12.370845910329001</c:v>
                </c:pt>
                <c:pt idx="4">
                  <c:v>104</c:v>
                </c:pt>
                <c:pt idx="5">
                  <c:v>4.4915629831406898</c:v>
                </c:pt>
                <c:pt idx="6">
                  <c:v>37</c:v>
                </c:pt>
                <c:pt idx="7">
                  <c:v>400</c:v>
                </c:pt>
                <c:pt idx="8">
                  <c:v>356.76900000000001</c:v>
                </c:pt>
                <c:pt idx="9">
                  <c:v>551.24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52-41AB-AB81-5FCF09A2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613800"/>
        <c:axId val="694614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1-static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solidFill>
                      <a:schemeClr val="bg2">
                        <a:lumMod val="7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data!$B$3:$U$3</c15:sqref>
                        </c15:fullRef>
                        <c15:formulaRef>
                          <c15:sqref>data!$I$3:$R$3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24.492409769568798</c:v>
                      </c:pt>
                      <c:pt idx="1">
                        <c:v>8.3426394527556802</c:v>
                      </c:pt>
                      <c:pt idx="2">
                        <c:v>16</c:v>
                      </c:pt>
                      <c:pt idx="3">
                        <c:v>46.893137200378099</c:v>
                      </c:pt>
                      <c:pt idx="4">
                        <c:v>72</c:v>
                      </c:pt>
                      <c:pt idx="5">
                        <c:v>38.551832489850398</c:v>
                      </c:pt>
                      <c:pt idx="6">
                        <c:v>64</c:v>
                      </c:pt>
                      <c:pt idx="7">
                        <c:v>133.333333333333</c:v>
                      </c:pt>
                      <c:pt idx="8">
                        <c:v>100.006</c:v>
                      </c:pt>
                      <c:pt idx="9">
                        <c:v>158.75666666666601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352-41AB-AB81-5FCF09A29E3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1-random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solidFill>
                      <a:schemeClr val="bg2">
                        <a:lumMod val="7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data!$B$4:$U$4</c15:sqref>
                        </c15:fullRef>
                        <c15:formulaRef>
                          <c15:sqref>data!$I$4:$R$4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30.329649020748398</c:v>
                      </c:pt>
                      <c:pt idx="1">
                        <c:v>7.8722202120849403</c:v>
                      </c:pt>
                      <c:pt idx="2">
                        <c:v>97</c:v>
                      </c:pt>
                      <c:pt idx="3">
                        <c:v>33.7590804085835</c:v>
                      </c:pt>
                      <c:pt idx="4">
                        <c:v>161</c:v>
                      </c:pt>
                      <c:pt idx="5">
                        <c:v>25.8875281805783</c:v>
                      </c:pt>
                      <c:pt idx="6">
                        <c:v>138</c:v>
                      </c:pt>
                      <c:pt idx="7">
                        <c:v>133.333333333333</c:v>
                      </c:pt>
                      <c:pt idx="8">
                        <c:v>94.280333333333303</c:v>
                      </c:pt>
                      <c:pt idx="9">
                        <c:v>171.9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52-41AB-AB81-5FCF09A29E3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2-static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data!$B$5:$U$5</c15:sqref>
                        </c15:fullRef>
                        <c15:formulaRef>
                          <c15:sqref>data!$I$5:$R$5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8.2535930210665001</c:v>
                      </c:pt>
                      <c:pt idx="2">
                        <c:v>29</c:v>
                      </c:pt>
                      <c:pt idx="3">
                        <c:v>8.2844082759774906</c:v>
                      </c:pt>
                      <c:pt idx="4">
                        <c:v>29</c:v>
                      </c:pt>
                      <c:pt idx="5">
                        <c:v>3.0982615426455501E-2</c:v>
                      </c:pt>
                      <c:pt idx="6">
                        <c:v>9</c:v>
                      </c:pt>
                      <c:pt idx="7">
                        <c:v>133.333333333333</c:v>
                      </c:pt>
                      <c:pt idx="8">
                        <c:v>131.51</c:v>
                      </c:pt>
                      <c:pt idx="9">
                        <c:v>159.33666666666599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352-41AB-AB81-5FCF09A29E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2-random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data!$B$6:$U$6</c15:sqref>
                        </c15:fullRef>
                        <c15:formulaRef>
                          <c15:sqref>data!$I$6:$R$6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2.9051089170976301</c:v>
                      </c:pt>
                      <c:pt idx="1">
                        <c:v>7.7445374760415602</c:v>
                      </c:pt>
                      <c:pt idx="2">
                        <c:v>86</c:v>
                      </c:pt>
                      <c:pt idx="3">
                        <c:v>12.2721678603853</c:v>
                      </c:pt>
                      <c:pt idx="4">
                        <c:v>88</c:v>
                      </c:pt>
                      <c:pt idx="5">
                        <c:v>4.5277917885604699</c:v>
                      </c:pt>
                      <c:pt idx="6">
                        <c:v>57</c:v>
                      </c:pt>
                      <c:pt idx="7">
                        <c:v>133.333333333333</c:v>
                      </c:pt>
                      <c:pt idx="8">
                        <c:v>127.952666666666</c:v>
                      </c:pt>
                      <c:pt idx="9">
                        <c:v>170.16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52-41AB-AB81-5FCF09A29E3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data!$A$9</c15:sqref>
                        </c15:formulaRef>
                      </c:ext>
                    </c:extLst>
                    <c:strCache>
                      <c:ptCount val="1"/>
                      <c:pt idx="0">
                        <c:v>4-static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data!$B$9:$U$9</c15:sqref>
                        </c15:fullRef>
                        <c15:formulaRef>
                          <c15:sqref>data!$I$9:$R$9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92.437953969415005</c:v>
                      </c:pt>
                      <c:pt idx="1">
                        <c:v>8.43611517264649</c:v>
                      </c:pt>
                      <c:pt idx="2">
                        <c:v>86</c:v>
                      </c:pt>
                      <c:pt idx="3">
                        <c:v>16.155944213249299</c:v>
                      </c:pt>
                      <c:pt idx="4">
                        <c:v>94</c:v>
                      </c:pt>
                      <c:pt idx="5">
                        <c:v>7.7202789337532298</c:v>
                      </c:pt>
                      <c:pt idx="6">
                        <c:v>86</c:v>
                      </c:pt>
                      <c:pt idx="7">
                        <c:v>400</c:v>
                      </c:pt>
                      <c:pt idx="8">
                        <c:v>100.00733333333299</c:v>
                      </c:pt>
                      <c:pt idx="9">
                        <c:v>1567.65333333333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52-41AB-AB81-5FCF09A29E3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data!$A$10</c15:sqref>
                        </c15:formulaRef>
                      </c:ext>
                    </c:extLst>
                    <c:strCache>
                      <c:ptCount val="1"/>
                      <c:pt idx="0">
                        <c:v>4-random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data!$B$10:$U$10</c15:sqref>
                        </c15:fullRef>
                        <c15:formulaRef>
                          <c15:sqref>data!$I$10:$R$10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93.766361750124801</c:v>
                      </c:pt>
                      <c:pt idx="1">
                        <c:v>7.9831424423293997</c:v>
                      </c:pt>
                      <c:pt idx="2">
                        <c:v>89</c:v>
                      </c:pt>
                      <c:pt idx="3">
                        <c:v>15.755793945259899</c:v>
                      </c:pt>
                      <c:pt idx="4">
                        <c:v>138</c:v>
                      </c:pt>
                      <c:pt idx="5">
                        <c:v>7.7730816798408302</c:v>
                      </c:pt>
                      <c:pt idx="6">
                        <c:v>100</c:v>
                      </c:pt>
                      <c:pt idx="7">
                        <c:v>400</c:v>
                      </c:pt>
                      <c:pt idx="8">
                        <c:v>98.974999999999994</c:v>
                      </c:pt>
                      <c:pt idx="9">
                        <c:v>1988.8866666666599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52-41AB-AB81-5FCF09A29E38}"/>
                  </c:ext>
                </c:extLst>
              </c15:ser>
            </c15:filteredBarSeries>
          </c:ext>
        </c:extLst>
      </c:barChart>
      <c:catAx>
        <c:axId val="69461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614456"/>
        <c:crosses val="autoZero"/>
        <c:auto val="1"/>
        <c:lblAlgn val="ctr"/>
        <c:lblOffset val="100"/>
        <c:noMultiLvlLbl val="0"/>
      </c:catAx>
      <c:valAx>
        <c:axId val="694614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461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3">
                <a:shade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83421090685244E-2"/>
          <c:y val="0"/>
          <c:w val="0.93335242039154509"/>
          <c:h val="0.87903277534987334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data!$A$9</c:f>
              <c:strCache>
                <c:ptCount val="1"/>
                <c:pt idx="0">
                  <c:v>4-static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data!$I$2:$R$2</c:f>
              <c:strCache>
                <c:ptCount val="10"/>
                <c:pt idx="0">
                  <c:v>% Discarded Packets</c:v>
                </c:pt>
                <c:pt idx="1">
                  <c:v>Average Service Time (ms)</c:v>
                </c:pt>
                <c:pt idx="2">
                  <c:v>Max Service Time (ms)</c:v>
                </c:pt>
                <c:pt idx="3">
                  <c:v>Average Turnaround Time (ms)</c:v>
                </c:pt>
                <c:pt idx="4">
                  <c:v>Max Turnaround Time (ms)</c:v>
                </c:pt>
                <c:pt idx="5">
                  <c:v>Average Wait Time (ms)</c:v>
                </c:pt>
                <c:pt idx="6">
                  <c:v>Max Wait Time (ms)</c:v>
                </c:pt>
                <c:pt idx="7">
                  <c:v>Expected Processor Utilization (%)</c:v>
                </c:pt>
                <c:pt idx="8">
                  <c:v>Actual Processor Utilization (%)</c:v>
                </c:pt>
                <c:pt idx="9">
                  <c:v>Processor Throughput (packets/s)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data!$B$9:$U$9</c15:sqref>
                  </c15:fullRef>
                </c:ext>
              </c:extLst>
              <c:f>data!$I$9:$R$9</c:f>
              <c:numCache>
                <c:formatCode>General</c:formatCode>
                <c:ptCount val="10"/>
                <c:pt idx="0">
                  <c:v>92.437953969415005</c:v>
                </c:pt>
                <c:pt idx="1">
                  <c:v>8.43611517264649</c:v>
                </c:pt>
                <c:pt idx="2">
                  <c:v>86</c:v>
                </c:pt>
                <c:pt idx="3">
                  <c:v>16.155944213249299</c:v>
                </c:pt>
                <c:pt idx="4">
                  <c:v>94</c:v>
                </c:pt>
                <c:pt idx="5">
                  <c:v>7.7202789337532298</c:v>
                </c:pt>
                <c:pt idx="6">
                  <c:v>86</c:v>
                </c:pt>
                <c:pt idx="7">
                  <c:v>400</c:v>
                </c:pt>
                <c:pt idx="8">
                  <c:v>100.00733333333299</c:v>
                </c:pt>
                <c:pt idx="9">
                  <c:v>1567.65333333333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9-4936-8B7F-722BA0090027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4-random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data!$B$2:$U$2</c15:sqref>
                  </c15:fullRef>
                </c:ext>
              </c:extLst>
              <c:f>data!$I$2:$R$2</c:f>
              <c:strCache>
                <c:ptCount val="10"/>
                <c:pt idx="0">
                  <c:v>% Discarded Packets</c:v>
                </c:pt>
                <c:pt idx="1">
                  <c:v>Average Service Time (ms)</c:v>
                </c:pt>
                <c:pt idx="2">
                  <c:v>Max Service Time (ms)</c:v>
                </c:pt>
                <c:pt idx="3">
                  <c:v>Average Turnaround Time (ms)</c:v>
                </c:pt>
                <c:pt idx="4">
                  <c:v>Max Turnaround Time (ms)</c:v>
                </c:pt>
                <c:pt idx="5">
                  <c:v>Average Wait Time (ms)</c:v>
                </c:pt>
                <c:pt idx="6">
                  <c:v>Max Wait Time (ms)</c:v>
                </c:pt>
                <c:pt idx="7">
                  <c:v>Expected Processor Utilization (%)</c:v>
                </c:pt>
                <c:pt idx="8">
                  <c:v>Actual Processor Utilization (%)</c:v>
                </c:pt>
                <c:pt idx="9">
                  <c:v>Processor Throughput (packets/s)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data!$B$10:$U$10</c15:sqref>
                  </c15:fullRef>
                </c:ext>
              </c:extLst>
              <c:f>data!$I$10:$R$10</c:f>
              <c:numCache>
                <c:formatCode>General</c:formatCode>
                <c:ptCount val="10"/>
                <c:pt idx="0">
                  <c:v>93.766361750124801</c:v>
                </c:pt>
                <c:pt idx="1">
                  <c:v>7.9831424423293997</c:v>
                </c:pt>
                <c:pt idx="2">
                  <c:v>89</c:v>
                </c:pt>
                <c:pt idx="3">
                  <c:v>15.755793945259899</c:v>
                </c:pt>
                <c:pt idx="4">
                  <c:v>138</c:v>
                </c:pt>
                <c:pt idx="5">
                  <c:v>7.7730816798408302</c:v>
                </c:pt>
                <c:pt idx="6">
                  <c:v>100</c:v>
                </c:pt>
                <c:pt idx="7">
                  <c:v>400</c:v>
                </c:pt>
                <c:pt idx="8">
                  <c:v>98.974999999999994</c:v>
                </c:pt>
                <c:pt idx="9">
                  <c:v>1988.8866666666599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59-4936-8B7F-722BA009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4613800"/>
        <c:axId val="694614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1-static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solidFill>
                      <a:schemeClr val="bg2">
                        <a:lumMod val="7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data!$B$3:$U$3</c15:sqref>
                        </c15:fullRef>
                        <c15:formulaRef>
                          <c15:sqref>data!$I$3:$R$3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24.492409769568798</c:v>
                      </c:pt>
                      <c:pt idx="1">
                        <c:v>8.3426394527556802</c:v>
                      </c:pt>
                      <c:pt idx="2">
                        <c:v>16</c:v>
                      </c:pt>
                      <c:pt idx="3">
                        <c:v>46.893137200378099</c:v>
                      </c:pt>
                      <c:pt idx="4">
                        <c:v>72</c:v>
                      </c:pt>
                      <c:pt idx="5">
                        <c:v>38.551832489850398</c:v>
                      </c:pt>
                      <c:pt idx="6">
                        <c:v>64</c:v>
                      </c:pt>
                      <c:pt idx="7">
                        <c:v>133.333333333333</c:v>
                      </c:pt>
                      <c:pt idx="8">
                        <c:v>100.006</c:v>
                      </c:pt>
                      <c:pt idx="9">
                        <c:v>158.75666666666601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259-4936-8B7F-722BA009002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1-random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solidFill>
                      <a:schemeClr val="bg2">
                        <a:lumMod val="75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data!$B$4:$U$4</c15:sqref>
                        </c15:fullRef>
                        <c15:formulaRef>
                          <c15:sqref>data!$I$4:$R$4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30.329649020748398</c:v>
                      </c:pt>
                      <c:pt idx="1">
                        <c:v>7.8722202120849403</c:v>
                      </c:pt>
                      <c:pt idx="2">
                        <c:v>97</c:v>
                      </c:pt>
                      <c:pt idx="3">
                        <c:v>33.7590804085835</c:v>
                      </c:pt>
                      <c:pt idx="4">
                        <c:v>161</c:v>
                      </c:pt>
                      <c:pt idx="5">
                        <c:v>25.8875281805783</c:v>
                      </c:pt>
                      <c:pt idx="6">
                        <c:v>138</c:v>
                      </c:pt>
                      <c:pt idx="7">
                        <c:v>133.333333333333</c:v>
                      </c:pt>
                      <c:pt idx="8">
                        <c:v>94.280333333333303</c:v>
                      </c:pt>
                      <c:pt idx="9">
                        <c:v>171.9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59-4936-8B7F-722BA00900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2-static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data!$B$5:$U$5</c15:sqref>
                        </c15:fullRef>
                        <c15:formulaRef>
                          <c15:sqref>data!$I$5:$R$5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8.2535930210665001</c:v>
                      </c:pt>
                      <c:pt idx="2">
                        <c:v>29</c:v>
                      </c:pt>
                      <c:pt idx="3">
                        <c:v>8.2844082759774906</c:v>
                      </c:pt>
                      <c:pt idx="4">
                        <c:v>29</c:v>
                      </c:pt>
                      <c:pt idx="5">
                        <c:v>3.0982615426455501E-2</c:v>
                      </c:pt>
                      <c:pt idx="6">
                        <c:v>9</c:v>
                      </c:pt>
                      <c:pt idx="7">
                        <c:v>133.333333333333</c:v>
                      </c:pt>
                      <c:pt idx="8">
                        <c:v>131.51</c:v>
                      </c:pt>
                      <c:pt idx="9">
                        <c:v>159.33666666666599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59-4936-8B7F-722BA009002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2-random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data!$B$6:$U$6</c15:sqref>
                        </c15:fullRef>
                        <c15:formulaRef>
                          <c15:sqref>data!$I$6:$R$6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2.9051089170976301</c:v>
                      </c:pt>
                      <c:pt idx="1">
                        <c:v>7.7445374760415602</c:v>
                      </c:pt>
                      <c:pt idx="2">
                        <c:v>86</c:v>
                      </c:pt>
                      <c:pt idx="3">
                        <c:v>12.2721678603853</c:v>
                      </c:pt>
                      <c:pt idx="4">
                        <c:v>88</c:v>
                      </c:pt>
                      <c:pt idx="5">
                        <c:v>4.5277917885604699</c:v>
                      </c:pt>
                      <c:pt idx="6">
                        <c:v>57</c:v>
                      </c:pt>
                      <c:pt idx="7">
                        <c:v>133.333333333333</c:v>
                      </c:pt>
                      <c:pt idx="8">
                        <c:v>127.952666666666</c:v>
                      </c:pt>
                      <c:pt idx="9">
                        <c:v>170.16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59-4936-8B7F-722BA009002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3-static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data!$B$7:$U$7</c15:sqref>
                        </c15:fullRef>
                        <c15:formulaRef>
                          <c15:sqref>data!$I$7:$R$7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8.4084215175037702</c:v>
                      </c:pt>
                      <c:pt idx="2">
                        <c:v>36</c:v>
                      </c:pt>
                      <c:pt idx="3">
                        <c:v>8.4176702393287197</c:v>
                      </c:pt>
                      <c:pt idx="4">
                        <c:v>36</c:v>
                      </c:pt>
                      <c:pt idx="5">
                        <c:v>9.4525504051093008E-3</c:v>
                      </c:pt>
                      <c:pt idx="6">
                        <c:v>21</c:v>
                      </c:pt>
                      <c:pt idx="7">
                        <c:v>400</c:v>
                      </c:pt>
                      <c:pt idx="8">
                        <c:v>330.01933333333301</c:v>
                      </c:pt>
                      <c:pt idx="9">
                        <c:v>392.486666666666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259-4936-8B7F-722BA009002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3-random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data!$B$2:$U$2</c15:sqref>
                        </c15:fullRef>
                        <c15:formulaRef>
                          <c15:sqref>data!$I$2:$R$2</c15:sqref>
                        </c15:formulaRef>
                      </c:ext>
                    </c:extLst>
                    <c:strCache>
                      <c:ptCount val="10"/>
                      <c:pt idx="0">
                        <c:v>% Discarded Packets</c:v>
                      </c:pt>
                      <c:pt idx="1">
                        <c:v>Average Service Time (ms)</c:v>
                      </c:pt>
                      <c:pt idx="2">
                        <c:v>Max Service Time (ms)</c:v>
                      </c:pt>
                      <c:pt idx="3">
                        <c:v>Average Turnaround Time (ms)</c:v>
                      </c:pt>
                      <c:pt idx="4">
                        <c:v>Max Turnaround Time (ms)</c:v>
                      </c:pt>
                      <c:pt idx="5">
                        <c:v>Average Wait Time (ms)</c:v>
                      </c:pt>
                      <c:pt idx="6">
                        <c:v>Max Wait Time (ms)</c:v>
                      </c:pt>
                      <c:pt idx="7">
                        <c:v>Expected Processor Utilization (%)</c:v>
                      </c:pt>
                      <c:pt idx="8">
                        <c:v>Actual Processor Utilization (%)</c:v>
                      </c:pt>
                      <c:pt idx="9">
                        <c:v>Processor Throughput (packets/s)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data!$B$8:$U$8</c15:sqref>
                        </c15:fullRef>
                        <c15:formulaRef>
                          <c15:sqref>data!$I$8:$R$8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17.8639672979706</c:v>
                      </c:pt>
                      <c:pt idx="1">
                        <c:v>7.8797541043952002</c:v>
                      </c:pt>
                      <c:pt idx="2">
                        <c:v>98</c:v>
                      </c:pt>
                      <c:pt idx="3">
                        <c:v>12.370845910329001</c:v>
                      </c:pt>
                      <c:pt idx="4">
                        <c:v>104</c:v>
                      </c:pt>
                      <c:pt idx="5">
                        <c:v>4.4915629831406898</c:v>
                      </c:pt>
                      <c:pt idx="6">
                        <c:v>37</c:v>
                      </c:pt>
                      <c:pt idx="7">
                        <c:v>400</c:v>
                      </c:pt>
                      <c:pt idx="8">
                        <c:v>356.76900000000001</c:v>
                      </c:pt>
                      <c:pt idx="9">
                        <c:v>551.24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59-4936-8B7F-722BA0090027}"/>
                  </c:ext>
                </c:extLst>
              </c15:ser>
            </c15:filteredBarSeries>
          </c:ext>
        </c:extLst>
      </c:barChart>
      <c:catAx>
        <c:axId val="69461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614456"/>
        <c:crosses val="autoZero"/>
        <c:auto val="1"/>
        <c:lblAlgn val="ctr"/>
        <c:lblOffset val="100"/>
        <c:noMultiLvlLbl val="0"/>
      </c:catAx>
      <c:valAx>
        <c:axId val="694614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461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3">
                <a:shade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</a:t>
            </a:r>
            <a:r>
              <a:rPr lang="en-US" baseline="0"/>
              <a:t>-Times</a:t>
            </a:r>
            <a:r>
              <a:rPr lang="en-US"/>
              <a:t> Simulation Expected vs. Actual Processor Utilization</a:t>
            </a:r>
            <a:br>
              <a:rPr lang="en-US"/>
            </a:br>
            <a:r>
              <a:rPr lang="en-US"/>
              <a:t>(Random</a:t>
            </a:r>
            <a:r>
              <a:rPr lang="en-US" baseline="0"/>
              <a:t> Mode only)</a:t>
            </a:r>
            <a:endParaRPr lang="en-US"/>
          </a:p>
        </c:rich>
      </c:tx>
      <c:layout>
        <c:manualLayout>
          <c:xMode val="edge"/>
          <c:yMode val="edge"/>
          <c:x val="0.20683869856018836"/>
          <c:y val="4.351008018662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44720499888228E-2"/>
          <c:y val="7.4234890656875718E-2"/>
          <c:w val="0.8871212262710042"/>
          <c:h val="0.81238748585790632"/>
        </c:manualLayout>
      </c:layout>
      <c:barChart>
        <c:barDir val="bar"/>
        <c:grouping val="clustered"/>
        <c:varyColors val="0"/>
        <c:ser>
          <c:idx val="9"/>
          <c:order val="8"/>
          <c:tx>
            <c:strRef>
              <c:f>data!$K$25</c:f>
              <c:strCache>
                <c:ptCount val="1"/>
                <c:pt idx="0">
                  <c:v>Actual Processor Utilization (%)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data!$A$26:$A$33</c15:sqref>
                  </c15:fullRef>
                </c:ext>
              </c:extLst>
              <c:f>(data!$A$26,data!$A$28:$A$29,data!$A$31:$A$33)</c:f>
              <c:strCache>
                <c:ptCount val="5"/>
                <c:pt idx="0">
                  <c:v>1m-random</c:v>
                </c:pt>
                <c:pt idx="1">
                  <c:v>10m-random</c:v>
                </c:pt>
                <c:pt idx="2">
                  <c:v>1h-random</c:v>
                </c:pt>
                <c:pt idx="3">
                  <c:v>2h-random</c:v>
                </c:pt>
                <c:pt idx="4">
                  <c:v>8h-random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data!$K$26:$K$33</c15:sqref>
                  </c15:fullRef>
                </c:ext>
              </c:extLst>
              <c:f>(data!$K$26,data!$K$28:$K$29,data!$K$31:$K$33)</c:f>
              <c:numCache>
                <c:formatCode>General</c:formatCode>
                <c:ptCount val="6"/>
                <c:pt idx="0">
                  <c:v>67.656666666600003</c:v>
                </c:pt>
                <c:pt idx="1">
                  <c:v>68.998999999999995</c:v>
                </c:pt>
                <c:pt idx="2">
                  <c:v>69.983188888887994</c:v>
                </c:pt>
                <c:pt idx="3">
                  <c:v>68.959708333329999</c:v>
                </c:pt>
                <c:pt idx="4">
                  <c:v>68.995166666659998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B51-835D-51A5C1621B42}"/>
            </c:ext>
          </c:extLst>
        </c:ser>
        <c:ser>
          <c:idx val="8"/>
          <c:order val="9"/>
          <c:tx>
            <c:strRef>
              <c:f>data!$J$25</c:f>
              <c:strCache>
                <c:ptCount val="1"/>
                <c:pt idx="0">
                  <c:v>Expected Processor Utilization 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data!$A$26:$A$33</c15:sqref>
                  </c15:fullRef>
                </c:ext>
              </c:extLst>
              <c:f>(data!$A$26,data!$A$28:$A$29,data!$A$31:$A$33)</c:f>
              <c:strCache>
                <c:ptCount val="5"/>
                <c:pt idx="0">
                  <c:v>1m-random</c:v>
                </c:pt>
                <c:pt idx="1">
                  <c:v>10m-random</c:v>
                </c:pt>
                <c:pt idx="2">
                  <c:v>1h-random</c:v>
                </c:pt>
                <c:pt idx="3">
                  <c:v>2h-random</c:v>
                </c:pt>
                <c:pt idx="4">
                  <c:v>8h-random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data!$J$26:$J$33</c15:sqref>
                  </c15:fullRef>
                </c:ext>
              </c:extLst>
              <c:f>(data!$J$26,data!$J$28:$J$29,data!$J$31:$J$33)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0-4B51-835D-51A5C1621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8596872"/>
        <c:axId val="578598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Simulation Run Time 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data!$B$26:$B$33</c15:sqref>
                        </c15:fullRef>
                        <c15:formulaRef>
                          <c15:sqref>(data!$B$26,data!$B$28:$B$29,data!$B$31:$B$33)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60000</c:v>
                      </c:pt>
                      <c:pt idx="1">
                        <c:v>600000</c:v>
                      </c:pt>
                      <c:pt idx="2">
                        <c:v>3600000</c:v>
                      </c:pt>
                      <c:pt idx="3">
                        <c:v>7200000</c:v>
                      </c:pt>
                      <c:pt idx="4">
                        <c:v>28800000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00-4B51-835D-51A5C1621B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</c15:sqref>
                        </c15:formulaRef>
                      </c:ext>
                    </c:extLst>
                    <c:strCache>
                      <c:ptCount val="1"/>
                      <c:pt idx="0">
                        <c:v>% Discarded Packets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data!$C$26:$C$33</c15:sqref>
                        </c15:fullRef>
                        <c15:formulaRef>
                          <c15:sqref>(data!$C$26,data!$C$28:$C$29,data!$C$31:$C$33)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6.0908233389999999</c:v>
                      </c:pt>
                      <c:pt idx="1">
                        <c:v>5.6768270968000003</c:v>
                      </c:pt>
                      <c:pt idx="2">
                        <c:v>5.2899781050000003</c:v>
                      </c:pt>
                      <c:pt idx="3">
                        <c:v>5.8007856799999997</c:v>
                      </c:pt>
                      <c:pt idx="4">
                        <c:v>5.729952967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00-4B51-835D-51A5C1621B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data!$D$25</c15:sqref>
                        </c15:formulaRef>
                      </c:ext>
                    </c:extLst>
                    <c:strCache>
                      <c:ptCount val="1"/>
                      <c:pt idx="0">
                        <c:v>Average Service Time 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data!$D$26:$D$33</c15:sqref>
                        </c15:fullRef>
                        <c15:formulaRef>
                          <c15:sqref>(data!$D$26,data!$D$28:$D$29,data!$D$31:$D$33)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5.8249390156</c:v>
                      </c:pt>
                      <c:pt idx="1">
                        <c:v>5.7890733152999996</c:v>
                      </c:pt>
                      <c:pt idx="2">
                        <c:v>6.0542684465300001</c:v>
                      </c:pt>
                      <c:pt idx="3">
                        <c:v>5.7854733330999997</c:v>
                      </c:pt>
                      <c:pt idx="4">
                        <c:v>5.7910798530000003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00-4B51-835D-51A5C1621B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data!$E$25</c15:sqref>
                        </c15:formulaRef>
                      </c:ext>
                    </c:extLst>
                    <c:strCache>
                      <c:ptCount val="1"/>
                      <c:pt idx="0">
                        <c:v>Max Service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data!$E$26:$E$33</c15:sqref>
                        </c15:fullRef>
                        <c15:formulaRef>
                          <c15:sqref>(data!$E$26,data!$E$28:$E$29,data!$E$31:$E$33)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</c:v>
                      </c:pt>
                      <c:pt idx="1">
                        <c:v>65</c:v>
                      </c:pt>
                      <c:pt idx="2">
                        <c:v>69</c:v>
                      </c:pt>
                      <c:pt idx="3">
                        <c:v>81</c:v>
                      </c:pt>
                      <c:pt idx="4">
                        <c:v>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00-4B51-835D-51A5C1621B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data!$F$25</c15:sqref>
                        </c15:formulaRef>
                      </c:ext>
                    </c:extLst>
                    <c:strCache>
                      <c:ptCount val="1"/>
                      <c:pt idx="0">
                        <c:v>Average Turnaround Time (ms)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data!$F$26:$F$33</c15:sqref>
                        </c15:fullRef>
                        <c15:formulaRef>
                          <c15:sqref>(data!$F$26,data!$F$28:$F$29,data!$F$31:$F$33)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16.058975462759999</c:v>
                      </c:pt>
                      <c:pt idx="1">
                        <c:v>15.9024233356</c:v>
                      </c:pt>
                      <c:pt idx="2">
                        <c:v>16.379523471950002</c:v>
                      </c:pt>
                      <c:pt idx="3">
                        <c:v>15.895899678499999</c:v>
                      </c:pt>
                      <c:pt idx="4">
                        <c:v>15.891984364800001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00-4B51-835D-51A5C1621B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data!$G$25</c15:sqref>
                        </c15:formulaRef>
                      </c:ext>
                    </c:extLst>
                    <c:strCache>
                      <c:ptCount val="1"/>
                      <c:pt idx="0">
                        <c:v>Max Turnaround Time (ms)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data!$G$26:$G$33</c15:sqref>
                        </c15:fullRef>
                        <c15:formulaRef>
                          <c15:sqref>(data!$G$26,data!$G$28:$G$29,data!$G$31:$G$33)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112</c:v>
                      </c:pt>
                      <c:pt idx="1">
                        <c:v>121</c:v>
                      </c:pt>
                      <c:pt idx="2">
                        <c:v>143</c:v>
                      </c:pt>
                      <c:pt idx="3">
                        <c:v>154</c:v>
                      </c:pt>
                      <c:pt idx="4">
                        <c:v>162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00-4B51-835D-51A5C1621B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data!$H$25</c15:sqref>
                        </c15:formulaRef>
                      </c:ext>
                    </c:extLst>
                    <c:strCache>
                      <c:ptCount val="1"/>
                      <c:pt idx="0">
                        <c:v>Average Wait Time (ms)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data!$H$26:$H$33</c15:sqref>
                        </c15:fullRef>
                        <c15:formulaRef>
                          <c15:sqref>(data!$H$26,data!$H$28:$H$29,data!$H$31:$H$33)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10.234036446999999</c:v>
                      </c:pt>
                      <c:pt idx="1">
                        <c:v>10.113350020276</c:v>
                      </c:pt>
                      <c:pt idx="2">
                        <c:v>10.3252550254124</c:v>
                      </c:pt>
                      <c:pt idx="3">
                        <c:v>10.110454310810001</c:v>
                      </c:pt>
                      <c:pt idx="4">
                        <c:v>10.100904511598999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00-4B51-835D-51A5C1621B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data!$I$25</c15:sqref>
                        </c15:formulaRef>
                      </c:ext>
                    </c:extLst>
                    <c:strCache>
                      <c:ptCount val="1"/>
                      <c:pt idx="0">
                        <c:v>Max Wait Time (ms)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data!$I$26:$I$33</c15:sqref>
                        </c15:fullRef>
                        <c15:formulaRef>
                          <c15:sqref>(data!$I$26,data!$I$28:$I$29,data!$I$31:$I$33)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109</c:v>
                      </c:pt>
                      <c:pt idx="1">
                        <c:v>120</c:v>
                      </c:pt>
                      <c:pt idx="2">
                        <c:v>129</c:v>
                      </c:pt>
                      <c:pt idx="3">
                        <c:v>139</c:v>
                      </c:pt>
                      <c:pt idx="4">
                        <c:v>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00-4B51-835D-51A5C1621B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data!$L$25</c15:sqref>
                        </c15:formulaRef>
                      </c:ext>
                    </c:extLst>
                    <c:strCache>
                      <c:ptCount val="1"/>
                      <c:pt idx="0">
                        <c:v>Processor Throughput (packets/s)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data!$L$26:$L$33</c15:sqref>
                        </c15:fullRef>
                        <c15:formulaRef>
                          <c15:sqref>(data!$L$26,data!$L$28:$L$29,data!$L$31:$L$33)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123.6833333333</c:v>
                      </c:pt>
                      <c:pt idx="1">
                        <c:v>126.36166666666</c:v>
                      </c:pt>
                      <c:pt idx="2">
                        <c:v>122.0494444444</c:v>
                      </c:pt>
                      <c:pt idx="3">
                        <c:v>126.53458333333</c:v>
                      </c:pt>
                      <c:pt idx="4">
                        <c:v>126.382048611111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00-4B51-835D-51A5C1621B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data!$M$25</c15:sqref>
                        </c15:formulaRef>
                      </c:ext>
                    </c:extLst>
                    <c:strCache>
                      <c:ptCount val="1"/>
                      <c:pt idx="0">
                        <c:v>Dropped Packets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data!$M$26:$M$33</c15:sqref>
                        </c15:fullRef>
                        <c15:formulaRef>
                          <c15:sqref>(data!$M$26,data!$M$28:$M$29,data!$M$31:$M$33)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452</c:v>
                      </c:pt>
                      <c:pt idx="1">
                        <c:v>4304</c:v>
                      </c:pt>
                      <c:pt idx="2">
                        <c:v>23243</c:v>
                      </c:pt>
                      <c:pt idx="3">
                        <c:v>52848</c:v>
                      </c:pt>
                      <c:pt idx="4">
                        <c:v>208559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00-4B51-835D-51A5C1621B4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data!$N$25</c15:sqref>
                        </c15:formulaRef>
                      </c:ext>
                    </c:extLst>
                    <c:strCache>
                      <c:ptCount val="1"/>
                      <c:pt idx="0">
                        <c:v>Total Packets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data!$N$26:$N$33</c15:sqref>
                        </c15:fullRef>
                        <c15:formulaRef>
                          <c15:sqref>(data!$N$26,data!$N$28:$N$29,data!$N$31:$N$33)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7421</c:v>
                      </c:pt>
                      <c:pt idx="1">
                        <c:v>75817</c:v>
                      </c:pt>
                      <c:pt idx="2">
                        <c:v>439378</c:v>
                      </c:pt>
                      <c:pt idx="3">
                        <c:v>911049</c:v>
                      </c:pt>
                      <c:pt idx="4">
                        <c:v>3639803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00-4B51-835D-51A5C1621B4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data!$O$25</c15:sqref>
                        </c15:formulaRef>
                      </c:ext>
                    </c:extLst>
                    <c:strCache>
                      <c:ptCount val="1"/>
                      <c:pt idx="0">
                        <c:v>Total Service Time (ms)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data!$A$26:$A$33</c15:sqref>
                        </c15:fullRef>
                        <c15:formulaRef>
                          <c15:sqref>(data!$A$26,data!$A$28:$A$29,data!$A$31:$A$33)</c15:sqref>
                        </c15:formulaRef>
                      </c:ext>
                    </c:extLst>
                    <c:strCache>
                      <c:ptCount val="5"/>
                      <c:pt idx="0">
                        <c:v>1m-random</c:v>
                      </c:pt>
                      <c:pt idx="1">
                        <c:v>10m-random</c:v>
                      </c:pt>
                      <c:pt idx="2">
                        <c:v>1h-random</c:v>
                      </c:pt>
                      <c:pt idx="3">
                        <c:v>2h-random</c:v>
                      </c:pt>
                      <c:pt idx="4">
                        <c:v>8h-random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data!$O$26:$O$33</c15:sqref>
                        </c15:fullRef>
                        <c15:formulaRef>
                          <c15:sqref>(data!$O$26,data!$O$28:$O$29,data!$O$31:$O$33)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40594</c:v>
                      </c:pt>
                      <c:pt idx="1">
                        <c:v>413994</c:v>
                      </c:pt>
                      <c:pt idx="2">
                        <c:v>2519393</c:v>
                      </c:pt>
                      <c:pt idx="3">
                        <c:v>4965099</c:v>
                      </c:pt>
                      <c:pt idx="4">
                        <c:v>19870608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00-4B51-835D-51A5C1621B42}"/>
                  </c:ext>
                </c:extLst>
              </c15:ser>
            </c15:filteredBarSeries>
          </c:ext>
        </c:extLst>
      </c:barChart>
      <c:catAx>
        <c:axId val="578596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98840"/>
        <c:crosses val="autoZero"/>
        <c:auto val="1"/>
        <c:lblAlgn val="ctr"/>
        <c:lblOffset val="100"/>
        <c:noMultiLvlLbl val="0"/>
      </c:catAx>
      <c:valAx>
        <c:axId val="578598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59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41529500864902"/>
          <c:y val="0.91339781047578317"/>
          <c:w val="0.47516940998270202"/>
          <c:h val="5.6479826318090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</xdr:rowOff>
    </xdr:from>
    <xdr:to>
      <xdr:col>20</xdr:col>
      <xdr:colOff>142875</xdr:colOff>
      <xdr:row>20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A8FF4-0EA4-4AEB-89B7-C70CEB95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227520</xdr:colOff>
      <xdr:row>22</xdr:row>
      <xdr:rowOff>35348</xdr:rowOff>
    </xdr:from>
    <xdr:to>
      <xdr:col>21</xdr:col>
      <xdr:colOff>534737</xdr:colOff>
      <xdr:row>53</xdr:row>
      <xdr:rowOff>150395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9C842B-58D6-4760-AFB6-B4BD1A124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436033</xdr:colOff>
      <xdr:row>57</xdr:row>
      <xdr:rowOff>105833</xdr:rowOff>
    </xdr:from>
    <xdr:to>
      <xdr:col>21</xdr:col>
      <xdr:colOff>567266</xdr:colOff>
      <xdr:row>80</xdr:row>
      <xdr:rowOff>58208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B99737-784D-4C0E-9739-16C46EF7D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107157</xdr:colOff>
      <xdr:row>84</xdr:row>
      <xdr:rowOff>154781</xdr:rowOff>
    </xdr:from>
    <xdr:to>
      <xdr:col>19</xdr:col>
      <xdr:colOff>203748</xdr:colOff>
      <xdr:row>106</xdr:row>
      <xdr:rowOff>98972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80C5A3-E478-40B0-9C2E-CAF38C7A6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44</xdr:col>
      <xdr:colOff>543937</xdr:colOff>
      <xdr:row>37</xdr:row>
      <xdr:rowOff>190255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EF64F5-F435-4C9B-8EFB-2D215E6F0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44</xdr:col>
      <xdr:colOff>543937</xdr:colOff>
      <xdr:row>75</xdr:row>
      <xdr:rowOff>190255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3B3E1E-E3B6-40BF-AE65-2CEF12D29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44</xdr:col>
      <xdr:colOff>543937</xdr:colOff>
      <xdr:row>111</xdr:row>
      <xdr:rowOff>190256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781778-0109-49EE-983D-F63A6E7D3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118</xdr:row>
      <xdr:rowOff>0</xdr:rowOff>
    </xdr:from>
    <xdr:to>
      <xdr:col>44</xdr:col>
      <xdr:colOff>543937</xdr:colOff>
      <xdr:row>148</xdr:row>
      <xdr:rowOff>190256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161C6D-4BDF-4F4A-97B8-71434F93B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0.02892</cdr:x>
      <cdr:y>0.04936</cdr:y>
    </cdr:from>
    <cdr:to>
      <cdr:x>0.15795</cdr:x>
      <cdr:y>0.26824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7939CF-D2F0-4667-A453-888DA6F796D9}"/>
            </a:ext>
          </a:extLst>
        </cdr:cNvPr>
        <cdr:cNvSpPr txBox="1"/>
      </cdr:nvSpPr>
      <cdr:spPr>
        <a:xfrm xmlns:a="http://schemas.openxmlformats.org/drawingml/2006/main">
          <a:off x="348800" y="308553"/>
          <a:ext cx="1556198" cy="136838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/>
          <a:r>
            <a:rPr lang="en-US" sz="1600" b="1" i="0" baseline="0">
              <a:effectLst/>
              <a:latin typeface="+mn-lt"/>
              <a:ea typeface="+mn-ea"/>
              <a:cs typeface="+mn-cs"/>
            </a:rPr>
            <a:t>Simulation 1</a:t>
          </a: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Networks: 1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Firewalls: 1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Interarival Time: 6ms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Service Time: 8ms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Queue Size: 5</a:t>
          </a:r>
          <a:endParaRPr lang="en-US" sz="1200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0.02892</cdr:x>
      <cdr:y>0.04936</cdr:y>
    </cdr:from>
    <cdr:to>
      <cdr:x>0.15795</cdr:x>
      <cdr:y>0.26824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7939CF-D2F0-4667-A453-888DA6F796D9}"/>
            </a:ext>
          </a:extLst>
        </cdr:cNvPr>
        <cdr:cNvSpPr txBox="1"/>
      </cdr:nvSpPr>
      <cdr:spPr>
        <a:xfrm xmlns:a="http://schemas.openxmlformats.org/drawingml/2006/main">
          <a:off x="348800" y="308553"/>
          <a:ext cx="1556198" cy="136838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/>
          <a:r>
            <a:rPr lang="en-US" sz="1600" b="1" i="0" baseline="0">
              <a:effectLst/>
              <a:latin typeface="+mn-lt"/>
              <a:ea typeface="+mn-ea"/>
              <a:cs typeface="+mn-cs"/>
            </a:rPr>
            <a:t>Simulation 2</a:t>
          </a: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Networks: 1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Firewalls: 2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Interarival Time: 6ms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Service Time: 8ms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Queue Size: 5</a:t>
          </a:r>
          <a:endParaRPr lang="en-US" sz="1200"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0.02892</cdr:x>
      <cdr:y>0.04936</cdr:y>
    </cdr:from>
    <cdr:to>
      <cdr:x>0.15795</cdr:x>
      <cdr:y>0.26824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7939CF-D2F0-4667-A453-888DA6F796D9}"/>
            </a:ext>
          </a:extLst>
        </cdr:cNvPr>
        <cdr:cNvSpPr txBox="1"/>
      </cdr:nvSpPr>
      <cdr:spPr>
        <a:xfrm xmlns:a="http://schemas.openxmlformats.org/drawingml/2006/main">
          <a:off x="348800" y="308553"/>
          <a:ext cx="1556198" cy="136838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/>
          <a:r>
            <a:rPr lang="en-US" sz="1600" b="1" i="0" baseline="0">
              <a:effectLst/>
              <a:latin typeface="+mn-lt"/>
              <a:ea typeface="+mn-ea"/>
              <a:cs typeface="+mn-cs"/>
            </a:rPr>
            <a:t>Simulation 3</a:t>
          </a: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Networks: 1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Firewalls: 4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Interarival Time: 2ms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Service Time: 8ms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Queue Size: 5</a:t>
          </a:r>
          <a:endParaRPr lang="en-US" sz="1200"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0.02892</cdr:x>
      <cdr:y>0.04936</cdr:y>
    </cdr:from>
    <cdr:to>
      <cdr:x>0.15795</cdr:x>
      <cdr:y>0.26824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7939CF-D2F0-4667-A453-888DA6F796D9}"/>
            </a:ext>
          </a:extLst>
        </cdr:cNvPr>
        <cdr:cNvSpPr txBox="1"/>
      </cdr:nvSpPr>
      <cdr:spPr>
        <a:xfrm xmlns:a="http://schemas.openxmlformats.org/drawingml/2006/main">
          <a:off x="348800" y="308553"/>
          <a:ext cx="1556198" cy="136838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/>
          <a:r>
            <a:rPr lang="en-US" sz="1600" b="1" i="0" baseline="0">
              <a:effectLst/>
              <a:latin typeface="+mn-lt"/>
              <a:ea typeface="+mn-ea"/>
              <a:cs typeface="+mn-cs"/>
            </a:rPr>
            <a:t>Simulation 4</a:t>
          </a: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Networks: 4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Firewalls: 1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Interarival Time: 2ms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Service Time: 8ms</a:t>
          </a:r>
          <a:endParaRPr lang="en-US" sz="1200">
            <a:effectLst/>
          </a:endParaRPr>
        </a:p>
        <a:p xmlns:a="http://schemas.openxmlformats.org/drawingml/2006/main">
          <a:pPr algn="l"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Queue Size: 1</a:t>
          </a:r>
          <a:endParaRPr lang="en-US" sz="1200">
            <a:effectLst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0</xdr:rowOff>
    </xdr:from>
    <xdr:to>
      <xdr:col>14</xdr:col>
      <xdr:colOff>411955</xdr:colOff>
      <xdr:row>21</xdr:row>
      <xdr:rowOff>175023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464F0-249A-40AF-9C54-7C1B0E86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542927</xdr:colOff>
      <xdr:row>25</xdr:row>
      <xdr:rowOff>0</xdr:rowOff>
    </xdr:from>
    <xdr:to>
      <xdr:col>12</xdr:col>
      <xdr:colOff>571501</xdr:colOff>
      <xdr:row>47</xdr:row>
      <xdr:rowOff>115491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6D19E-6447-4BB7-BC39-0D248EF0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50</xdr:row>
      <xdr:rowOff>38100</xdr:rowOff>
    </xdr:from>
    <xdr:to>
      <xdr:col>15</xdr:col>
      <xdr:colOff>190500</xdr:colOff>
      <xdr:row>72</xdr:row>
      <xdr:rowOff>82153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7A43B-F1A7-44DE-AE40-6BE16E04B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1</xdr:row>
      <xdr:rowOff>152400</xdr:rowOff>
    </xdr:from>
    <xdr:to>
      <xdr:col>28</xdr:col>
      <xdr:colOff>478630</xdr:colOff>
      <xdr:row>21</xdr:row>
      <xdr:rowOff>136923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65F967-E797-4159-892B-3B990C2A7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495301</xdr:colOff>
      <xdr:row>25</xdr:row>
      <xdr:rowOff>0</xdr:rowOff>
    </xdr:from>
    <xdr:to>
      <xdr:col>26</xdr:col>
      <xdr:colOff>276225</xdr:colOff>
      <xdr:row>47</xdr:row>
      <xdr:rowOff>115491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4F2B86-FDEC-4645-B25F-6BE324A3F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304800</xdr:colOff>
      <xdr:row>50</xdr:row>
      <xdr:rowOff>47625</xdr:rowOff>
    </xdr:from>
    <xdr:to>
      <xdr:col>29</xdr:col>
      <xdr:colOff>390525</xdr:colOff>
      <xdr:row>72</xdr:row>
      <xdr:rowOff>91678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6889E3-A67D-4932-8B6D-829007112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76200</xdr:rowOff>
    </xdr:from>
    <xdr:to>
      <xdr:col>12</xdr:col>
      <xdr:colOff>120252</xdr:colOff>
      <xdr:row>24</xdr:row>
      <xdr:rowOff>120254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AFCEF-1004-4DDF-ABD8-01EA1C88E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133350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AEB50-CF5E-4631-93A7-90F7704E3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512692</xdr:colOff>
      <xdr:row>43</xdr:row>
      <xdr:rowOff>117612</xdr:rowOff>
    </xdr:from>
    <xdr:to>
      <xdr:col>10</xdr:col>
      <xdr:colOff>378930</xdr:colOff>
      <xdr:row>59</xdr:row>
      <xdr:rowOff>184288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48633-EAA6-41DD-B32D-8BDCAFDDD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190498</xdr:rowOff>
    </xdr:from>
    <xdr:to>
      <xdr:col>10</xdr:col>
      <xdr:colOff>271096</xdr:colOff>
      <xdr:row>23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2955D-DEE9-4CB9-B6D7-7412979E5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14654</xdr:colOff>
      <xdr:row>24</xdr:row>
      <xdr:rowOff>117230</xdr:rowOff>
    </xdr:from>
    <xdr:to>
      <xdr:col>8</xdr:col>
      <xdr:colOff>319454</xdr:colOff>
      <xdr:row>39</xdr:row>
      <xdr:rowOff>2930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FAFE1-9C1C-4FFB-B64D-59ECC0364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506556</xdr:colOff>
      <xdr:row>40</xdr:row>
      <xdr:rowOff>180973</xdr:rowOff>
    </xdr:from>
    <xdr:to>
      <xdr:col>10</xdr:col>
      <xdr:colOff>439881</xdr:colOff>
      <xdr:row>55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39836-B56E-46A0-B87B-39BAC094D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333376</xdr:colOff>
      <xdr:row>5</xdr:row>
      <xdr:rowOff>123824</xdr:rowOff>
    </xdr:from>
    <xdr:to>
      <xdr:col>12</xdr:col>
      <xdr:colOff>219075</xdr:colOff>
      <xdr:row>26</xdr:row>
      <xdr:rowOff>60721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FAC4A-ADEB-4740-88F5-1EBAAD762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29</xdr:row>
      <xdr:rowOff>19050</xdr:rowOff>
    </xdr:from>
    <xdr:to>
      <xdr:col>8</xdr:col>
      <xdr:colOff>352425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2462A-7771-443E-B218-5D6D5CEBE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314323</xdr:colOff>
      <xdr:row>45</xdr:row>
      <xdr:rowOff>114299</xdr:rowOff>
    </xdr:from>
    <xdr:to>
      <xdr:col>10</xdr:col>
      <xdr:colOff>333374</xdr:colOff>
      <xdr:row>63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F5CBA-F773-4D2E-80ED-A2B162DF8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8617D-F49A-40BF-A0B3-94E65D823C98}" name="Table1" displayName="Table1" ref="A2:U10" totalsRowShown="0" headerRowDxfId="7" headerRowCellStyle="Accent3">
  <autoFilter ref="A2:U10" xr:uid="{07395A8E-924D-4984-B3C0-CA375C5DC1A8}"/>
  <tableColumns count="21">
    <tableColumn id="1" xr3:uid="{8D06A31F-9AC9-439C-9723-8EB7FAAC1BA4}" name="Simulation"/>
    <tableColumn id="2" xr3:uid="{21B9EACB-2894-4E53-A315-F49999BD9EE5}" name="Column1"/>
    <tableColumn id="3" xr3:uid="{0A4E08C2-8F7D-48FD-9EBA-E10F03A7206D}" name="Column2"/>
    <tableColumn id="4" xr3:uid="{66B8247B-4192-476D-8675-C3F0CF5C3560}" name="Column3"/>
    <tableColumn id="5" xr3:uid="{ACD3AD23-7495-477A-B9C0-F9FE93976E5D}" name="Column4"/>
    <tableColumn id="6" xr3:uid="{3F374266-6DD1-48F4-AA94-1AC7DC331D13}" name="Column5"/>
    <tableColumn id="7" xr3:uid="{703B9C8C-A24E-48B9-B691-17DEBD699190}" name="Column6"/>
    <tableColumn id="8" xr3:uid="{B590F366-E32E-4059-8149-483F5403BC71}" name="Simulation Run Time (ms)"/>
    <tableColumn id="9" xr3:uid="{D1441619-6469-4AEC-9F23-A50A398145C9}" name="% Discarded Packets"/>
    <tableColumn id="10" xr3:uid="{3809092C-A7EE-4D4C-B9A7-1E8261FDA891}" name="Average Service Time (ms)"/>
    <tableColumn id="11" xr3:uid="{3846CE19-5900-4426-86AC-D636EEAA3293}" name="Max Service Time (ms)"/>
    <tableColumn id="12" xr3:uid="{DFE2D231-947E-4EDE-A4BB-A0516B1A6D3A}" name="Average Turnaround Time (ms)"/>
    <tableColumn id="13" xr3:uid="{131287BB-DFD2-4E09-8A30-E2379DAB0411}" name="Max Turnaround Time (ms)"/>
    <tableColumn id="14" xr3:uid="{A2575C63-5B68-4475-ACCA-978B96F27A00}" name="Average Wait Time (ms)"/>
    <tableColumn id="15" xr3:uid="{323EE5C3-E353-4033-92C7-84265E445FAE}" name="Max Wait Time (ms)"/>
    <tableColumn id="16" xr3:uid="{2B36D2C0-BF23-4D79-8A5B-0E8A19E3F398}" name="Expected Processor Utilization (%)"/>
    <tableColumn id="17" xr3:uid="{CB91E3F7-E14D-48D7-AF3A-740BC9E7D40B}" name="Actual Processor Utilization (%)"/>
    <tableColumn id="18" xr3:uid="{B604F551-C376-4ACF-AA38-A43486C186B3}" name="Processor Throughput (packets/s)"/>
    <tableColumn id="19" xr3:uid="{8C12A450-AAFA-48A7-A542-F79DCF592C15}" name="Dropped Packets"/>
    <tableColumn id="20" xr3:uid="{E7481A0C-8989-4A69-B641-0B3EBA8BD654}" name="Total Packets"/>
    <tableColumn id="21" xr3:uid="{862BC462-6D71-4560-938F-29D4CBF466FC}" name="Total Service Time (ms)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AA415E-FC47-4F00-9B72-7B56126FC77A}" name="Table2" displayName="Table2" ref="A25:O32" totalsRowShown="0" headerRowDxfId="6" headerRowCellStyle="Accent3">
  <autoFilter ref="A25:O32" xr:uid="{2081005B-4CD4-4B06-9423-B41EA8BA86AC}"/>
  <tableColumns count="15">
    <tableColumn id="1" xr3:uid="{643DD972-33F4-4FE3-A0ED-40B855D88D31}" name="Simulation"/>
    <tableColumn id="2" xr3:uid="{9F10491B-1C26-4EEF-B0AE-36C3C26E29A9}" name="Simulation Run Time (ms)"/>
    <tableColumn id="3" xr3:uid="{AC9A742C-36EC-4CC6-94F2-1FF5D9ABA467}" name="% Discarded Packets"/>
    <tableColumn id="4" xr3:uid="{8297A2A4-5CB4-477B-8CD2-C23B982BA86D}" name="Average Service Time (ms)"/>
    <tableColumn id="5" xr3:uid="{911E43BF-6583-4C55-B838-D11BAEDF9066}" name="Max Service Time (ms)"/>
    <tableColumn id="6" xr3:uid="{F44526F7-B73C-42AB-9424-A3A49EF82A06}" name="Average Turnaround Time (ms)"/>
    <tableColumn id="7" xr3:uid="{007EB9EC-B454-4B36-9A21-84FF1E36F910}" name="Max Turnaround Time (ms)"/>
    <tableColumn id="8" xr3:uid="{9E189F1C-0E39-4AD7-96EC-8C99FEC72E81}" name="Average Wait Time (ms)"/>
    <tableColumn id="9" xr3:uid="{D93157C8-FE18-46AF-A30C-5502C142486B}" name="Max Wait Time (ms)"/>
    <tableColumn id="10" xr3:uid="{5A96B903-6107-49FC-9CE0-11EC12114516}" name="Expected Processor Utilization (%)"/>
    <tableColumn id="11" xr3:uid="{C8E41965-181A-406E-8A88-C98D6F87EC7A}" name="Actual Processor Utilization (%)"/>
    <tableColumn id="12" xr3:uid="{8E5B74F3-4996-42DF-9FCE-118E17AA2D92}" name="Processor Throughput (packets/s)"/>
    <tableColumn id="13" xr3:uid="{0DA2A76C-35AB-49BD-8473-A1B87C52C4A8}" name="Dropped Packets"/>
    <tableColumn id="14" xr3:uid="{60DD65E6-7ED0-4C0C-90FA-6469F977B40D}" name="Total Packets"/>
    <tableColumn id="15" xr3:uid="{F5AFEFF4-5530-48C4-B6F1-47FBB03CC633}" name="Total Service Time (ms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F22A34-2121-4051-8FB8-24F896C2ABF9}" name="Table4" displayName="Table4" ref="A38:O44" totalsRowShown="0" headerRowDxfId="5" tableBorderDxfId="4" headerRowCellStyle="Accent3">
  <autoFilter ref="A38:O44" xr:uid="{56C4D2E1-A8CF-4CF5-A72B-519549A03952}"/>
  <tableColumns count="15">
    <tableColumn id="1" xr3:uid="{0BA021F8-36BB-4E51-A4B2-C4228A361F01}" name="Simulation"/>
    <tableColumn id="2" xr3:uid="{620335BA-2169-4D0D-AB64-A9781DB85B99}" name="Simulation Run Time (ms)"/>
    <tableColumn id="3" xr3:uid="{329B2F69-D9FF-4ECD-9EB8-3A49C5C67C39}" name="% Discarded Packets"/>
    <tableColumn id="4" xr3:uid="{BE486D29-C5F3-4AE6-BD22-FA5A65B59E06}" name="Average Service Time (ms)"/>
    <tableColumn id="5" xr3:uid="{FF475457-098B-4A66-B066-11BCC7758C6E}" name="Max Service Time (ms)"/>
    <tableColumn id="6" xr3:uid="{429CCA8A-0D9B-4294-B88D-D386ABFD1F46}" name="Average Turnaround Time (ms)"/>
    <tableColumn id="7" xr3:uid="{B50CC131-1B1F-4553-A75D-1AFAA7BAC215}" name="Max Turnaround Time (ms)"/>
    <tableColumn id="8" xr3:uid="{1A17777C-8C25-451F-8B44-5B8B6B7823B7}" name="Average Wait Time (ms)"/>
    <tableColumn id="9" xr3:uid="{30F0EDE2-ACF3-477E-8C1B-B7423D65CDA0}" name="Max Wait Time (ms)"/>
    <tableColumn id="10" xr3:uid="{BB669A70-45BB-4E85-8A35-6E07A2FECE57}" name="Expected Processor Utilization (%)"/>
    <tableColumn id="11" xr3:uid="{947A974B-2C25-4841-A410-1FB7970EB5B5}" name="Actual Processor Utilization (%)"/>
    <tableColumn id="12" xr3:uid="{FE88AEC5-AD5C-4A69-8E17-AE1C317A88BF}" name="Processor Throughput (packets/s)"/>
    <tableColumn id="13" xr3:uid="{1730A189-4C91-4512-8A8C-7CB4FC4E5B90}" name="Dropped Packets"/>
    <tableColumn id="14" xr3:uid="{33A0023D-E723-4750-A308-9D548C0E7EFE}" name="Total Packets"/>
    <tableColumn id="15" xr3:uid="{ABC1CD4F-A9DF-47CC-A2BE-CF14557EBA4C}" name="Total Service Time (ms)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90E1C-3B08-4A51-AFF7-5D69C2D8E3E4}" name="Table5" displayName="Table5" ref="A49:O55" totalsRowShown="0" headerRowDxfId="3" tableBorderDxfId="2" headerRowCellStyle="Accent3">
  <autoFilter ref="A49:O55" xr:uid="{3E73D71B-DC81-4BD4-A701-4B82C4373EC6}"/>
  <tableColumns count="15">
    <tableColumn id="1" xr3:uid="{5CCBA395-F508-4A3A-903D-2D8E6007FD61}" name="Simulation"/>
    <tableColumn id="2" xr3:uid="{0FD6B871-2C5A-45AE-A4B0-CD9160042BD1}" name="Simulation Run Time (ms)"/>
    <tableColumn id="3" xr3:uid="{8A513C7B-D779-40EA-B202-01DCD64DCEC2}" name="% Discarded Packets"/>
    <tableColumn id="4" xr3:uid="{3A668B84-A52E-4AB3-9447-4C204EB2D668}" name="Average Service Time (ms)"/>
    <tableColumn id="5" xr3:uid="{C2772EF2-5DA7-47B3-9FE9-94B80A016267}" name="Max Service Time (ms)"/>
    <tableColumn id="6" xr3:uid="{8573A524-9A63-4BB9-8A93-9AD4DC4A5521}" name="Average Turnaround Time (ms)"/>
    <tableColumn id="7" xr3:uid="{6C56646E-7D37-4E38-8FBC-0AEC3EBE7021}" name="Max Turnaround Time (ms)"/>
    <tableColumn id="8" xr3:uid="{DD03D828-52F8-41A5-9D00-6A9482737B53}" name="Average Wait Time (ms)"/>
    <tableColumn id="9" xr3:uid="{1B85D322-A625-4938-BD69-C279D5ABA429}" name="Max Wait Time (ms)"/>
    <tableColumn id="10" xr3:uid="{D6B8C3EA-5D31-4B17-8EA9-F073894F6AA7}" name="Expected Processor Utilization (%)"/>
    <tableColumn id="11" xr3:uid="{CF3F0BA6-1221-46A8-A42F-F67B8A1ED7FB}" name="Actual Processor Utilization (%)"/>
    <tableColumn id="12" xr3:uid="{FB1C1394-EE65-47C2-A93B-B6F819A94236}" name="Processor Throughput (packets/s)"/>
    <tableColumn id="13" xr3:uid="{08865764-B9F3-41C8-B84B-6E13B93644D4}" name="Dropped Packets"/>
    <tableColumn id="14" xr3:uid="{E96A993E-2F96-4E6C-BCCB-575276BC2B08}" name="Total Packets"/>
    <tableColumn id="15" xr3:uid="{0B8109D6-9053-458E-922F-EE410EF22DF1}" name="Total Service Time (ms)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515AA0-A763-437F-8EEA-FE52CF005603}" name="Table6" displayName="Table6" ref="A59:O61" totalsRowShown="0" headerRowDxfId="1" tableBorderDxfId="0" headerRowCellStyle="Accent3">
  <autoFilter ref="A59:O61" xr:uid="{0D9D6D68-649D-444F-B5E8-DD048CB8D799}"/>
  <tableColumns count="15">
    <tableColumn id="1" xr3:uid="{4369A3EF-F90F-4BCD-8FF8-B0C75A62D422}" name="Simulation"/>
    <tableColumn id="2" xr3:uid="{1B31C14B-786A-41C5-956A-BE2B33C93939}" name="Simulation Run Time (ms)"/>
    <tableColumn id="3" xr3:uid="{FFB53BC1-A2B6-4A32-91D1-FAB3317B03CC}" name="% Discarded Packets"/>
    <tableColumn id="4" xr3:uid="{48109ECB-11E8-4788-A936-F02EEF448204}" name="Average Service Time (ms)"/>
    <tableColumn id="5" xr3:uid="{2FDC61DC-D246-4E1B-BE38-F15BDBDB7093}" name="Max Service Time (ms)"/>
    <tableColumn id="6" xr3:uid="{85180190-4275-40DA-A217-071F4C397E92}" name="Average Turnaround Time (ms)"/>
    <tableColumn id="7" xr3:uid="{6640D386-542F-42AD-AF61-CFCE56F4D248}" name="Max Turnaround Time (ms)"/>
    <tableColumn id="8" xr3:uid="{73F41402-B2A0-48A3-A061-BCB980AC233E}" name="Average Wait Time (ms)"/>
    <tableColumn id="9" xr3:uid="{B258FAE1-58E1-4C25-9548-DBE8F579B373}" name="Max Wait Time (ms)"/>
    <tableColumn id="10" xr3:uid="{7F54748F-9EC9-4AA2-8884-84989F99F2CA}" name="Expected Processor Utilization (%)">
      <calculatedColumnFormula>AVERAGE(J56:J59)</calculatedColumnFormula>
    </tableColumn>
    <tableColumn id="11" xr3:uid="{C476C206-55F8-4D5C-92CA-D0F37680173E}" name="Actual Processor Utilization (%)"/>
    <tableColumn id="12" xr3:uid="{4D057412-B3ED-43E3-9E02-EE02D50FA766}" name="Processor Throughput (packets/s)"/>
    <tableColumn id="13" xr3:uid="{9366E232-E874-4F3E-AAF2-6AEEAA6EC1C4}" name="Dropped Packets"/>
    <tableColumn id="14" xr3:uid="{086AA557-96DE-4015-B64B-55331CD5E698}" name="Total Packets"/>
    <tableColumn id="15" xr3:uid="{7488440B-BDF4-403C-8581-21C59716B6E2}" name="Total Service Time (ms)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DDE1-5FA0-4694-91EC-27A9FBC0BA3E}">
  <dimension ref="A2:AQ61"/>
  <sheetViews>
    <sheetView tabSelected="1" zoomScale="71" zoomScaleNormal="71" workbookViewId="0">
      <selection activeCell="A48" sqref="A48"/>
    </sheetView>
  </sheetViews>
  <sheetFormatPr defaultRowHeight="15" x14ac:dyDescent="0.25"/>
  <cols>
    <col min="1" max="1" width="13.85546875" customWidth="1"/>
    <col min="2" max="2" width="26" customWidth="1"/>
    <col min="3" max="3" width="21.28515625" customWidth="1"/>
    <col min="4" max="4" width="27.28515625" customWidth="1"/>
    <col min="5" max="5" width="23.140625" customWidth="1"/>
    <col min="6" max="6" width="30.7109375" customWidth="1"/>
    <col min="7" max="7" width="27" customWidth="1"/>
    <col min="8" max="8" width="24.85546875" customWidth="1"/>
    <col min="9" max="9" width="21.140625" customWidth="1"/>
    <col min="10" max="10" width="33.28515625" customWidth="1"/>
    <col min="11" max="11" width="31.140625" customWidth="1"/>
    <col min="12" max="12" width="33.5703125" customWidth="1"/>
    <col min="13" max="13" width="19.28515625" customWidth="1"/>
    <col min="14" max="14" width="15.42578125" customWidth="1"/>
    <col min="15" max="15" width="24.28515625" customWidth="1"/>
    <col min="16" max="16" width="34.140625" customWidth="1"/>
    <col min="17" max="17" width="31.5703125" customWidth="1"/>
    <col min="18" max="18" width="32.42578125" customWidth="1"/>
    <col min="19" max="19" width="19.5703125" customWidth="1"/>
    <col min="20" max="20" width="15.28515625" customWidth="1"/>
    <col min="21" max="21" width="24.85546875" customWidth="1"/>
  </cols>
  <sheetData>
    <row r="2" spans="1:42" s="9" customFormat="1" ht="15" customHeight="1" x14ac:dyDescent="0.25">
      <c r="A2" s="9" t="s">
        <v>23</v>
      </c>
      <c r="B2" s="9" t="s">
        <v>18</v>
      </c>
      <c r="C2" s="9" t="s">
        <v>19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9" t="s">
        <v>4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20</v>
      </c>
      <c r="T2" s="9" t="s">
        <v>21</v>
      </c>
      <c r="U2" s="9" t="s">
        <v>22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x14ac:dyDescent="0.25">
      <c r="A3" s="10" t="s">
        <v>24</v>
      </c>
      <c r="H3" s="10">
        <v>300000</v>
      </c>
      <c r="I3" s="1">
        <v>24.492409769568798</v>
      </c>
      <c r="J3" s="1">
        <v>8.3426394527556802</v>
      </c>
      <c r="K3" s="1">
        <v>16</v>
      </c>
      <c r="L3" s="1">
        <v>46.893137200378099</v>
      </c>
      <c r="M3" s="1">
        <v>72</v>
      </c>
      <c r="N3" s="1">
        <v>38.551832489850398</v>
      </c>
      <c r="O3" s="1">
        <v>64</v>
      </c>
      <c r="P3" s="1">
        <v>133.333333333333</v>
      </c>
      <c r="Q3" s="1">
        <v>100.006</v>
      </c>
      <c r="R3" s="1">
        <v>158.75666666666601</v>
      </c>
      <c r="S3" s="1">
        <v>11665</v>
      </c>
      <c r="T3" s="1">
        <v>47627</v>
      </c>
      <c r="U3" s="1">
        <v>300018</v>
      </c>
    </row>
    <row r="4" spans="1:42" x14ac:dyDescent="0.25">
      <c r="A4" s="11" t="s">
        <v>25</v>
      </c>
      <c r="H4" s="11">
        <v>300000</v>
      </c>
      <c r="I4" s="5">
        <v>30.329649020748398</v>
      </c>
      <c r="J4" s="5">
        <v>7.8722202120849403</v>
      </c>
      <c r="K4" s="5">
        <v>97</v>
      </c>
      <c r="L4" s="5">
        <v>33.7590804085835</v>
      </c>
      <c r="M4" s="5">
        <v>161</v>
      </c>
      <c r="N4" s="5">
        <v>25.8875281805783</v>
      </c>
      <c r="O4" s="5">
        <v>138</v>
      </c>
      <c r="P4" s="5">
        <v>133.333333333333</v>
      </c>
      <c r="Q4" s="5">
        <v>94.280333333333303</v>
      </c>
      <c r="R4" s="5">
        <v>171.9</v>
      </c>
      <c r="S4" s="5">
        <v>15641</v>
      </c>
      <c r="T4" s="5">
        <v>51570</v>
      </c>
      <c r="U4" s="5">
        <v>282841</v>
      </c>
    </row>
    <row r="5" spans="1:42" x14ac:dyDescent="0.25">
      <c r="A5" s="12" t="s">
        <v>26</v>
      </c>
      <c r="H5" s="12">
        <v>300000</v>
      </c>
      <c r="I5" s="2">
        <v>0</v>
      </c>
      <c r="J5" s="2">
        <v>8.2535930210665001</v>
      </c>
      <c r="K5" s="2">
        <v>29</v>
      </c>
      <c r="L5" s="2">
        <v>8.2844082759774906</v>
      </c>
      <c r="M5" s="2">
        <v>29</v>
      </c>
      <c r="N5" s="2">
        <v>3.0982615426455501E-2</v>
      </c>
      <c r="O5" s="2">
        <v>9</v>
      </c>
      <c r="P5" s="2">
        <v>133.333333333333</v>
      </c>
      <c r="Q5" s="2">
        <v>131.51</v>
      </c>
      <c r="R5" s="2">
        <v>159.33666666666599</v>
      </c>
      <c r="S5" s="2">
        <v>0</v>
      </c>
      <c r="T5" s="2">
        <v>47801</v>
      </c>
      <c r="U5" s="2">
        <v>394530</v>
      </c>
    </row>
    <row r="6" spans="1:42" x14ac:dyDescent="0.25">
      <c r="A6" s="13" t="s">
        <v>27</v>
      </c>
      <c r="H6" s="13">
        <v>300000</v>
      </c>
      <c r="I6" s="6">
        <v>2.9051089170976301</v>
      </c>
      <c r="J6" s="6">
        <v>7.7445374760415602</v>
      </c>
      <c r="K6" s="6">
        <v>86</v>
      </c>
      <c r="L6" s="6">
        <v>12.2721678603853</v>
      </c>
      <c r="M6" s="6">
        <v>88</v>
      </c>
      <c r="N6" s="6">
        <v>4.5277917885604699</v>
      </c>
      <c r="O6" s="6">
        <v>57</v>
      </c>
      <c r="P6" s="6">
        <v>133.333333333333</v>
      </c>
      <c r="Q6" s="6">
        <v>127.952666666666</v>
      </c>
      <c r="R6" s="6">
        <v>170.16</v>
      </c>
      <c r="S6" s="6">
        <v>1483</v>
      </c>
      <c r="T6" s="6">
        <v>51048</v>
      </c>
      <c r="U6" s="6">
        <v>383858</v>
      </c>
    </row>
    <row r="7" spans="1:42" x14ac:dyDescent="0.25">
      <c r="A7" s="15" t="s">
        <v>28</v>
      </c>
      <c r="H7" s="3">
        <v>300000</v>
      </c>
      <c r="I7" s="3">
        <v>0</v>
      </c>
      <c r="J7" s="3">
        <v>8.4084215175037702</v>
      </c>
      <c r="K7" s="3">
        <v>36</v>
      </c>
      <c r="L7" s="3">
        <v>8.4176702393287197</v>
      </c>
      <c r="M7" s="3">
        <v>36</v>
      </c>
      <c r="N7" s="3">
        <v>9.4525504051093008E-3</v>
      </c>
      <c r="O7" s="3">
        <v>21</v>
      </c>
      <c r="P7" s="3">
        <v>400</v>
      </c>
      <c r="Q7" s="3">
        <v>330.01933333333301</v>
      </c>
      <c r="R7" s="3">
        <v>392.486666666666</v>
      </c>
      <c r="S7" s="3">
        <v>0</v>
      </c>
      <c r="T7" s="3">
        <v>117746</v>
      </c>
      <c r="U7" s="3">
        <v>990058</v>
      </c>
    </row>
    <row r="8" spans="1:42" x14ac:dyDescent="0.25">
      <c r="A8" s="16" t="s">
        <v>30</v>
      </c>
      <c r="H8" s="7">
        <v>300000</v>
      </c>
      <c r="I8" s="7">
        <v>17.8639672979706</v>
      </c>
      <c r="J8" s="7">
        <v>7.8797541043952002</v>
      </c>
      <c r="K8" s="7">
        <v>98</v>
      </c>
      <c r="L8" s="7">
        <v>12.370845910329001</v>
      </c>
      <c r="M8" s="7">
        <v>104</v>
      </c>
      <c r="N8" s="7">
        <v>4.4915629831406898</v>
      </c>
      <c r="O8" s="7">
        <v>37</v>
      </c>
      <c r="P8" s="7">
        <v>400</v>
      </c>
      <c r="Q8" s="7">
        <v>356.76900000000001</v>
      </c>
      <c r="R8" s="7">
        <v>551.24</v>
      </c>
      <c r="S8" s="7">
        <v>29542</v>
      </c>
      <c r="T8" s="7">
        <v>165372</v>
      </c>
      <c r="U8" s="7">
        <v>1070307</v>
      </c>
    </row>
    <row r="9" spans="1:42" x14ac:dyDescent="0.25">
      <c r="A9" s="17" t="s">
        <v>31</v>
      </c>
      <c r="H9" s="4">
        <v>300000</v>
      </c>
      <c r="I9" s="4">
        <v>92.437953969415005</v>
      </c>
      <c r="J9" s="4">
        <v>8.43611517264649</v>
      </c>
      <c r="K9" s="4">
        <v>86</v>
      </c>
      <c r="L9" s="4">
        <v>16.155944213249299</v>
      </c>
      <c r="M9" s="4">
        <v>94</v>
      </c>
      <c r="N9" s="4">
        <v>7.7202789337532298</v>
      </c>
      <c r="O9" s="4">
        <v>86</v>
      </c>
      <c r="P9" s="4">
        <v>400</v>
      </c>
      <c r="Q9" s="4">
        <v>100.00733333333299</v>
      </c>
      <c r="R9" s="4">
        <v>1567.65333333333</v>
      </c>
      <c r="S9" s="4">
        <v>434732</v>
      </c>
      <c r="T9" s="4">
        <v>470296</v>
      </c>
      <c r="U9" s="4">
        <v>300022</v>
      </c>
    </row>
    <row r="10" spans="1:42" x14ac:dyDescent="0.25">
      <c r="A10" s="18" t="s">
        <v>29</v>
      </c>
      <c r="H10" s="8">
        <v>300000</v>
      </c>
      <c r="I10" s="8">
        <v>93.766361750124801</v>
      </c>
      <c r="J10" s="8">
        <v>7.9831424423293997</v>
      </c>
      <c r="K10" s="8">
        <v>89</v>
      </c>
      <c r="L10" s="8">
        <v>15.755793945259899</v>
      </c>
      <c r="M10" s="8">
        <v>138</v>
      </c>
      <c r="N10" s="8">
        <v>7.7730816798408302</v>
      </c>
      <c r="O10" s="8">
        <v>100</v>
      </c>
      <c r="P10" s="8">
        <v>400</v>
      </c>
      <c r="Q10" s="8">
        <v>98.974999999999994</v>
      </c>
      <c r="R10" s="8">
        <v>1988.8866666666599</v>
      </c>
      <c r="S10" s="8">
        <v>559472</v>
      </c>
      <c r="T10" s="8">
        <v>596666</v>
      </c>
      <c r="U10" s="8">
        <v>296925</v>
      </c>
    </row>
    <row r="12" spans="1:42" ht="15.75" thickBot="1" x14ac:dyDescent="0.3">
      <c r="A12" t="s">
        <v>51</v>
      </c>
      <c r="B12" s="19" t="s">
        <v>0</v>
      </c>
      <c r="C12" s="19" t="s">
        <v>1</v>
      </c>
      <c r="D12" s="19" t="s">
        <v>7</v>
      </c>
      <c r="E12" s="19" t="s">
        <v>8</v>
      </c>
      <c r="F12" s="19" t="s">
        <v>2</v>
      </c>
      <c r="G12" s="19" t="s">
        <v>5</v>
      </c>
    </row>
    <row r="13" spans="1:42" x14ac:dyDescent="0.25">
      <c r="B13" s="20">
        <v>1</v>
      </c>
      <c r="C13" s="20">
        <v>1</v>
      </c>
      <c r="D13" s="20">
        <v>6</v>
      </c>
      <c r="E13" s="20">
        <v>8</v>
      </c>
      <c r="F13" s="20">
        <v>5</v>
      </c>
      <c r="G13" s="20" t="s">
        <v>6</v>
      </c>
    </row>
    <row r="14" spans="1:42" x14ac:dyDescent="0.25">
      <c r="B14" s="21">
        <v>1</v>
      </c>
      <c r="C14" s="21">
        <v>1</v>
      </c>
      <c r="D14" s="21">
        <v>6</v>
      </c>
      <c r="E14" s="21">
        <v>8</v>
      </c>
      <c r="F14" s="21">
        <v>5</v>
      </c>
      <c r="G14" s="21" t="s">
        <v>3</v>
      </c>
    </row>
    <row r="15" spans="1:42" x14ac:dyDescent="0.25">
      <c r="B15" s="22">
        <v>1</v>
      </c>
      <c r="C15" s="22">
        <v>2</v>
      </c>
      <c r="D15" s="22">
        <v>6</v>
      </c>
      <c r="E15" s="22">
        <v>8</v>
      </c>
      <c r="F15" s="22">
        <v>5</v>
      </c>
      <c r="G15" s="22" t="s">
        <v>6</v>
      </c>
    </row>
    <row r="16" spans="1:42" x14ac:dyDescent="0.25">
      <c r="B16" s="23">
        <v>1</v>
      </c>
      <c r="C16" s="23">
        <v>2</v>
      </c>
      <c r="D16" s="23">
        <v>6</v>
      </c>
      <c r="E16" s="23">
        <v>8</v>
      </c>
      <c r="F16" s="23">
        <v>5</v>
      </c>
      <c r="G16" s="23" t="s">
        <v>3</v>
      </c>
    </row>
    <row r="17" spans="1:43" x14ac:dyDescent="0.25">
      <c r="B17" s="24">
        <v>1</v>
      </c>
      <c r="C17" s="24">
        <v>4</v>
      </c>
      <c r="D17" s="24">
        <v>2</v>
      </c>
      <c r="E17" s="24">
        <v>8</v>
      </c>
      <c r="F17" s="24">
        <v>5</v>
      </c>
      <c r="G17" s="24" t="s">
        <v>6</v>
      </c>
    </row>
    <row r="18" spans="1:43" x14ac:dyDescent="0.25">
      <c r="B18" s="14">
        <v>1</v>
      </c>
      <c r="C18" s="14">
        <v>4</v>
      </c>
      <c r="D18" s="14">
        <v>2</v>
      </c>
      <c r="E18" s="14">
        <v>8</v>
      </c>
      <c r="F18" s="14">
        <v>5</v>
      </c>
      <c r="G18" s="14" t="s">
        <v>3</v>
      </c>
    </row>
    <row r="19" spans="1:43" x14ac:dyDescent="0.25">
      <c r="B19" s="25">
        <v>4</v>
      </c>
      <c r="C19" s="25">
        <v>1</v>
      </c>
      <c r="D19" s="25">
        <v>2</v>
      </c>
      <c r="E19" s="25">
        <v>8</v>
      </c>
      <c r="F19" s="25">
        <v>1</v>
      </c>
      <c r="G19" s="25" t="s">
        <v>6</v>
      </c>
    </row>
    <row r="20" spans="1:43" x14ac:dyDescent="0.25">
      <c r="B20" s="26">
        <v>4</v>
      </c>
      <c r="C20" s="26">
        <v>1</v>
      </c>
      <c r="D20" s="26">
        <v>2</v>
      </c>
      <c r="E20" s="26">
        <v>8</v>
      </c>
      <c r="F20" s="26">
        <v>1</v>
      </c>
      <c r="G20" s="26" t="s">
        <v>3</v>
      </c>
    </row>
    <row r="24" spans="1:43" x14ac:dyDescent="0.25">
      <c r="A24" t="s">
        <v>43</v>
      </c>
    </row>
    <row r="25" spans="1:43" s="9" customFormat="1" ht="15" customHeight="1" thickBot="1" x14ac:dyDescent="0.3">
      <c r="A25" s="9" t="s">
        <v>23</v>
      </c>
      <c r="B25" s="9" t="s">
        <v>36</v>
      </c>
      <c r="C25" s="52" t="s">
        <v>4</v>
      </c>
      <c r="D25" s="52" t="s">
        <v>9</v>
      </c>
      <c r="E25" s="52" t="s">
        <v>10</v>
      </c>
      <c r="F25" s="52" t="s">
        <v>11</v>
      </c>
      <c r="G25" s="52" t="s">
        <v>12</v>
      </c>
      <c r="H25" s="52" t="s">
        <v>13</v>
      </c>
      <c r="I25" s="52" t="s">
        <v>14</v>
      </c>
      <c r="J25" s="52" t="s">
        <v>15</v>
      </c>
      <c r="K25" s="52" t="s">
        <v>16</v>
      </c>
      <c r="L25" s="52" t="s">
        <v>17</v>
      </c>
      <c r="M25" s="52" t="s">
        <v>20</v>
      </c>
      <c r="N25" s="52" t="s">
        <v>21</v>
      </c>
      <c r="O25" s="52" t="s">
        <v>22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x14ac:dyDescent="0.25">
      <c r="A26" s="3" t="s">
        <v>44</v>
      </c>
      <c r="B26" s="3">
        <v>60000</v>
      </c>
      <c r="C26" s="3">
        <v>6.0908233389999999</v>
      </c>
      <c r="D26" s="3">
        <v>5.8249390156</v>
      </c>
      <c r="E26" s="3">
        <v>66</v>
      </c>
      <c r="F26" s="3">
        <v>16.058975462759999</v>
      </c>
      <c r="G26" s="3">
        <v>112</v>
      </c>
      <c r="H26" s="3">
        <v>10.234036446999999</v>
      </c>
      <c r="I26" s="3">
        <v>109</v>
      </c>
      <c r="J26" s="3">
        <v>75</v>
      </c>
      <c r="K26" s="3">
        <v>67.656666666600003</v>
      </c>
      <c r="L26" s="3">
        <v>123.6833333333</v>
      </c>
      <c r="M26" s="3">
        <v>452</v>
      </c>
      <c r="N26" s="3">
        <v>7421</v>
      </c>
      <c r="O26" s="3">
        <v>40594</v>
      </c>
    </row>
    <row r="27" spans="1:43" x14ac:dyDescent="0.25">
      <c r="A27" s="4" t="s">
        <v>49</v>
      </c>
      <c r="B27" s="4">
        <v>600000</v>
      </c>
      <c r="C27" s="4">
        <v>0</v>
      </c>
      <c r="D27" s="4">
        <v>6.2886309818822603</v>
      </c>
      <c r="E27" s="4">
        <v>27</v>
      </c>
      <c r="F27" s="4">
        <v>6.2920452668098399</v>
      </c>
      <c r="G27" s="4">
        <v>27</v>
      </c>
      <c r="H27" s="4">
        <v>3.4968885951869502E-3</v>
      </c>
      <c r="I27" s="4">
        <v>18</v>
      </c>
      <c r="J27" s="4">
        <v>75</v>
      </c>
      <c r="K27" s="4">
        <v>76.130166666666597</v>
      </c>
      <c r="L27" s="4">
        <v>121.06</v>
      </c>
      <c r="M27" s="4">
        <v>0</v>
      </c>
      <c r="N27" s="4">
        <v>72636</v>
      </c>
      <c r="O27" s="4">
        <v>456781</v>
      </c>
    </row>
    <row r="28" spans="1:43" x14ac:dyDescent="0.25">
      <c r="A28" s="40" t="s">
        <v>45</v>
      </c>
      <c r="B28" s="41">
        <v>600000</v>
      </c>
      <c r="C28" s="41">
        <v>5.6768270968000003</v>
      </c>
      <c r="D28" s="41">
        <v>5.7890733152999996</v>
      </c>
      <c r="E28" s="41">
        <v>65</v>
      </c>
      <c r="F28" s="41">
        <v>15.9024233356</v>
      </c>
      <c r="G28" s="41">
        <v>121</v>
      </c>
      <c r="H28" s="41">
        <v>10.113350020276</v>
      </c>
      <c r="I28" s="41">
        <v>120</v>
      </c>
      <c r="J28" s="41">
        <v>75</v>
      </c>
      <c r="K28" s="41">
        <v>68.998999999999995</v>
      </c>
      <c r="L28" s="41">
        <v>126.36166666666</v>
      </c>
      <c r="M28" s="41">
        <v>4304</v>
      </c>
      <c r="N28" s="41">
        <v>75817</v>
      </c>
      <c r="O28" s="42">
        <v>413994</v>
      </c>
    </row>
    <row r="29" spans="1:43" x14ac:dyDescent="0.25">
      <c r="A29" s="43" t="s">
        <v>46</v>
      </c>
      <c r="B29" s="44">
        <v>3600000</v>
      </c>
      <c r="C29" s="44">
        <v>5.2899781050000003</v>
      </c>
      <c r="D29" s="44">
        <v>6.0542684465300001</v>
      </c>
      <c r="E29" s="44">
        <v>69</v>
      </c>
      <c r="F29" s="44">
        <v>16.379523471950002</v>
      </c>
      <c r="G29" s="44">
        <v>143</v>
      </c>
      <c r="H29" s="44">
        <v>10.3252550254124</v>
      </c>
      <c r="I29" s="44">
        <v>129</v>
      </c>
      <c r="J29" s="44">
        <v>75</v>
      </c>
      <c r="K29" s="44">
        <v>69.983188888887994</v>
      </c>
      <c r="L29" s="44">
        <v>122.0494444444</v>
      </c>
      <c r="M29" s="44">
        <v>23243</v>
      </c>
      <c r="N29" s="44">
        <v>439378</v>
      </c>
      <c r="O29" s="45">
        <v>2519393</v>
      </c>
    </row>
    <row r="30" spans="1:43" x14ac:dyDescent="0.25">
      <c r="A30" s="8" t="s">
        <v>50</v>
      </c>
      <c r="B30" s="8">
        <v>3600000</v>
      </c>
      <c r="C30" s="8">
        <v>0</v>
      </c>
      <c r="D30" s="8">
        <v>6.2834224231041702</v>
      </c>
      <c r="E30" s="8">
        <v>1854</v>
      </c>
      <c r="F30" s="8">
        <v>6.2895681267299102</v>
      </c>
      <c r="G30" s="8">
        <v>1854</v>
      </c>
      <c r="H30" s="8">
        <v>6.1594626637038801E-3</v>
      </c>
      <c r="I30" s="8">
        <v>19</v>
      </c>
      <c r="J30" s="8">
        <v>75</v>
      </c>
      <c r="K30" s="8">
        <v>76.112666666666598</v>
      </c>
      <c r="L30" s="8">
        <v>121.13249999999999</v>
      </c>
      <c r="M30" s="8">
        <v>0</v>
      </c>
      <c r="N30" s="8">
        <v>436077</v>
      </c>
      <c r="O30" s="8">
        <v>2740056</v>
      </c>
    </row>
    <row r="31" spans="1:43" x14ac:dyDescent="0.25">
      <c r="A31" s="46" t="s">
        <v>47</v>
      </c>
      <c r="B31" s="47">
        <v>7200000</v>
      </c>
      <c r="C31" s="47">
        <v>5.8007856799999997</v>
      </c>
      <c r="D31" s="47">
        <v>5.7854733330999997</v>
      </c>
      <c r="E31" s="47">
        <v>81</v>
      </c>
      <c r="F31" s="47">
        <v>15.895899678499999</v>
      </c>
      <c r="G31" s="47">
        <v>154</v>
      </c>
      <c r="H31" s="47">
        <v>10.110454310810001</v>
      </c>
      <c r="I31" s="47">
        <v>139</v>
      </c>
      <c r="J31" s="47">
        <v>75</v>
      </c>
      <c r="K31" s="47">
        <v>68.959708333329999</v>
      </c>
      <c r="L31" s="47">
        <v>126.53458333333</v>
      </c>
      <c r="M31" s="47">
        <v>52848</v>
      </c>
      <c r="N31" s="47">
        <v>911049</v>
      </c>
      <c r="O31" s="48">
        <v>4965099</v>
      </c>
    </row>
    <row r="32" spans="1:43" x14ac:dyDescent="0.25">
      <c r="A32" s="49" t="s">
        <v>48</v>
      </c>
      <c r="B32" s="50">
        <v>28800000</v>
      </c>
      <c r="C32" s="50">
        <v>5.729952967</v>
      </c>
      <c r="D32" s="50">
        <v>5.7910798530000003</v>
      </c>
      <c r="E32" s="50">
        <v>82</v>
      </c>
      <c r="F32" s="50">
        <v>15.891984364800001</v>
      </c>
      <c r="G32" s="50">
        <v>162</v>
      </c>
      <c r="H32" s="50">
        <v>10.100904511598999</v>
      </c>
      <c r="I32" s="50">
        <v>145</v>
      </c>
      <c r="J32" s="50">
        <v>75</v>
      </c>
      <c r="K32" s="50">
        <v>68.995166666659998</v>
      </c>
      <c r="L32" s="50">
        <v>126.382048611111</v>
      </c>
      <c r="M32" s="50">
        <v>208559</v>
      </c>
      <c r="N32" s="50">
        <v>3639803</v>
      </c>
      <c r="O32" s="51">
        <v>19870608</v>
      </c>
    </row>
    <row r="36" spans="1:15" x14ac:dyDescent="0.25">
      <c r="A36" t="s">
        <v>43</v>
      </c>
    </row>
    <row r="38" spans="1:15" ht="15.75" thickBot="1" x14ac:dyDescent="0.3">
      <c r="A38" s="27" t="s">
        <v>23</v>
      </c>
      <c r="B38" s="28" t="s">
        <v>36</v>
      </c>
      <c r="C38" s="29" t="s">
        <v>4</v>
      </c>
      <c r="D38" s="29" t="s">
        <v>9</v>
      </c>
      <c r="E38" s="29" t="s">
        <v>10</v>
      </c>
      <c r="F38" s="29" t="s">
        <v>11</v>
      </c>
      <c r="G38" s="29" t="s">
        <v>12</v>
      </c>
      <c r="H38" s="29" t="s">
        <v>13</v>
      </c>
      <c r="I38" s="29" t="s">
        <v>14</v>
      </c>
      <c r="J38" s="29" t="s">
        <v>15</v>
      </c>
      <c r="K38" s="29" t="s">
        <v>16</v>
      </c>
      <c r="L38" s="29" t="s">
        <v>17</v>
      </c>
      <c r="M38" s="29" t="s">
        <v>20</v>
      </c>
      <c r="N38" s="29" t="s">
        <v>21</v>
      </c>
      <c r="O38" s="29" t="s">
        <v>22</v>
      </c>
    </row>
    <row r="39" spans="1:15" x14ac:dyDescent="0.25">
      <c r="A39" t="s">
        <v>25</v>
      </c>
      <c r="B39">
        <v>60000</v>
      </c>
      <c r="C39" s="32">
        <v>5.8457550226830799</v>
      </c>
      <c r="D39" s="32">
        <v>5.7388491189427304</v>
      </c>
      <c r="E39" s="32">
        <v>51</v>
      </c>
      <c r="F39" s="32">
        <v>15.717098017621099</v>
      </c>
      <c r="G39" s="32">
        <v>78</v>
      </c>
      <c r="H39" s="32">
        <v>9.9790748898678405</v>
      </c>
      <c r="I39" s="32">
        <v>75</v>
      </c>
      <c r="J39" s="32">
        <v>75</v>
      </c>
      <c r="K39" s="32">
        <v>69.478333333333296</v>
      </c>
      <c r="L39" s="32">
        <v>128.583333333333</v>
      </c>
      <c r="M39" s="32">
        <v>451</v>
      </c>
      <c r="N39" s="32">
        <v>7715</v>
      </c>
      <c r="O39" s="33">
        <v>41687</v>
      </c>
    </row>
    <row r="40" spans="1:15" x14ac:dyDescent="0.25">
      <c r="A40" t="s">
        <v>27</v>
      </c>
      <c r="B40">
        <v>60000</v>
      </c>
      <c r="C40">
        <v>5.9666184781180096</v>
      </c>
      <c r="D40">
        <v>5.9069182389937103</v>
      </c>
      <c r="E40">
        <v>51</v>
      </c>
      <c r="F40">
        <v>16.302306079664501</v>
      </c>
      <c r="G40">
        <v>89</v>
      </c>
      <c r="H40">
        <v>10.400419287211699</v>
      </c>
      <c r="I40">
        <v>78</v>
      </c>
      <c r="J40">
        <v>75</v>
      </c>
      <c r="K40">
        <v>70.44</v>
      </c>
      <c r="L40">
        <v>126.81666666666599</v>
      </c>
      <c r="M40">
        <v>454</v>
      </c>
      <c r="N40">
        <v>7609</v>
      </c>
      <c r="O40">
        <v>42264</v>
      </c>
    </row>
    <row r="41" spans="1:15" x14ac:dyDescent="0.25">
      <c r="A41" t="s">
        <v>30</v>
      </c>
      <c r="B41">
        <v>60000</v>
      </c>
      <c r="C41">
        <v>4.9993369579631297</v>
      </c>
      <c r="D41">
        <v>5.7706588498045699</v>
      </c>
      <c r="E41">
        <v>50</v>
      </c>
      <c r="F41">
        <v>15.5894751535455</v>
      </c>
      <c r="G41">
        <v>91</v>
      </c>
      <c r="H41">
        <v>9.8196538246789498</v>
      </c>
      <c r="I41">
        <v>83</v>
      </c>
      <c r="J41">
        <v>75</v>
      </c>
      <c r="K41">
        <v>68.9016666666666</v>
      </c>
      <c r="L41">
        <v>125.683333333333</v>
      </c>
      <c r="M41">
        <v>377</v>
      </c>
      <c r="N41">
        <v>7541</v>
      </c>
      <c r="O41">
        <v>41341</v>
      </c>
    </row>
    <row r="42" spans="1:15" x14ac:dyDescent="0.25">
      <c r="A42" t="s">
        <v>29</v>
      </c>
      <c r="B42">
        <v>60000</v>
      </c>
      <c r="C42">
        <v>5.3687707641196001</v>
      </c>
      <c r="D42">
        <v>5.8098581659879196</v>
      </c>
      <c r="E42">
        <v>51</v>
      </c>
      <c r="F42">
        <v>15.7181575621401</v>
      </c>
      <c r="G42">
        <v>107</v>
      </c>
      <c r="H42">
        <v>9.9082993961522199</v>
      </c>
      <c r="I42">
        <v>91</v>
      </c>
      <c r="J42">
        <v>75</v>
      </c>
      <c r="K42">
        <v>68.953333333333305</v>
      </c>
      <c r="L42">
        <v>125.416666666666</v>
      </c>
      <c r="M42">
        <v>404</v>
      </c>
      <c r="N42">
        <v>7525</v>
      </c>
      <c r="O42">
        <v>41372</v>
      </c>
    </row>
    <row r="43" spans="1:15" x14ac:dyDescent="0.25">
      <c r="A43" t="s">
        <v>37</v>
      </c>
      <c r="B43">
        <v>60000</v>
      </c>
      <c r="C43">
        <v>6.1195198329853797</v>
      </c>
      <c r="D43">
        <v>5.83683113273106</v>
      </c>
      <c r="E43">
        <v>64</v>
      </c>
      <c r="F43">
        <v>15.9583043780403</v>
      </c>
      <c r="G43">
        <v>102</v>
      </c>
      <c r="H43">
        <v>10.1223071577484</v>
      </c>
      <c r="I43">
        <v>77</v>
      </c>
      <c r="J43">
        <v>75</v>
      </c>
      <c r="K43">
        <v>69.993333333333297</v>
      </c>
      <c r="L43">
        <v>127.73333333333299</v>
      </c>
      <c r="M43">
        <v>469</v>
      </c>
      <c r="N43">
        <v>7664</v>
      </c>
      <c r="O43">
        <v>41996</v>
      </c>
    </row>
    <row r="44" spans="1:15" x14ac:dyDescent="0.25">
      <c r="A44" s="36" t="s">
        <v>38</v>
      </c>
      <c r="B44" s="36">
        <v>60000</v>
      </c>
      <c r="C44" s="36">
        <f t="shared" ref="C44:O44" si="0">AVERAGE(C39:C43)</f>
        <v>5.6600002111738394</v>
      </c>
      <c r="D44" s="36">
        <f t="shared" si="0"/>
        <v>5.8126231012919982</v>
      </c>
      <c r="E44" s="36">
        <f t="shared" si="0"/>
        <v>53.4</v>
      </c>
      <c r="F44" s="36">
        <f t="shared" si="0"/>
        <v>15.857068238202299</v>
      </c>
      <c r="G44" s="36">
        <f t="shared" si="0"/>
        <v>93.4</v>
      </c>
      <c r="H44" s="36">
        <f t="shared" si="0"/>
        <v>10.045950911131822</v>
      </c>
      <c r="I44" s="36">
        <f t="shared" si="0"/>
        <v>80.8</v>
      </c>
      <c r="J44" s="36">
        <f t="shared" si="0"/>
        <v>75</v>
      </c>
      <c r="K44" s="36">
        <f t="shared" si="0"/>
        <v>69.553333333333299</v>
      </c>
      <c r="L44" s="36">
        <f t="shared" si="0"/>
        <v>126.8466666666662</v>
      </c>
      <c r="M44" s="36">
        <f t="shared" si="0"/>
        <v>431</v>
      </c>
      <c r="N44" s="36">
        <f t="shared" si="0"/>
        <v>7610.8</v>
      </c>
      <c r="O44" s="36">
        <f t="shared" si="0"/>
        <v>41732</v>
      </c>
    </row>
    <row r="47" spans="1:15" x14ac:dyDescent="0.25">
      <c r="A47" t="s">
        <v>43</v>
      </c>
    </row>
    <row r="49" spans="1:15" ht="15.75" thickBot="1" x14ac:dyDescent="0.3">
      <c r="A49" s="34" t="s">
        <v>23</v>
      </c>
      <c r="B49" s="35" t="s">
        <v>36</v>
      </c>
      <c r="C49" s="29" t="s">
        <v>4</v>
      </c>
      <c r="D49" s="29" t="s">
        <v>9</v>
      </c>
      <c r="E49" s="29" t="s">
        <v>10</v>
      </c>
      <c r="F49" s="29" t="s">
        <v>11</v>
      </c>
      <c r="G49" s="29" t="s">
        <v>12</v>
      </c>
      <c r="H49" s="29" t="s">
        <v>13</v>
      </c>
      <c r="I49" s="29" t="s">
        <v>14</v>
      </c>
      <c r="J49" s="29" t="s">
        <v>15</v>
      </c>
      <c r="K49" s="29" t="s">
        <v>16</v>
      </c>
      <c r="L49" s="29" t="s">
        <v>17</v>
      </c>
      <c r="M49" s="29" t="s">
        <v>20</v>
      </c>
      <c r="N49" s="29" t="s">
        <v>21</v>
      </c>
      <c r="O49" s="29" t="s">
        <v>22</v>
      </c>
    </row>
    <row r="50" spans="1:15" x14ac:dyDescent="0.25">
      <c r="A50" s="30" t="s">
        <v>24</v>
      </c>
      <c r="B50">
        <v>60000</v>
      </c>
      <c r="C50">
        <v>0</v>
      </c>
      <c r="D50">
        <v>6.2832187070151297</v>
      </c>
      <c r="E50">
        <v>27</v>
      </c>
      <c r="F50">
        <v>6.3107290233837601</v>
      </c>
      <c r="G50">
        <v>27</v>
      </c>
      <c r="H50">
        <v>2.8335625859697299E-2</v>
      </c>
      <c r="I50">
        <v>19</v>
      </c>
      <c r="J50">
        <v>75</v>
      </c>
      <c r="K50">
        <v>76.131666666666604</v>
      </c>
      <c r="L50">
        <v>121.166666666666</v>
      </c>
      <c r="M50">
        <v>0</v>
      </c>
      <c r="N50">
        <v>7270</v>
      </c>
      <c r="O50">
        <v>45679</v>
      </c>
    </row>
    <row r="51" spans="1:15" x14ac:dyDescent="0.25">
      <c r="A51" s="31" t="s">
        <v>26</v>
      </c>
      <c r="B51">
        <v>60000</v>
      </c>
      <c r="C51">
        <v>0</v>
      </c>
      <c r="D51">
        <v>6.2886626307099602</v>
      </c>
      <c r="E51">
        <v>27</v>
      </c>
      <c r="F51">
        <v>6.31012658227848</v>
      </c>
      <c r="G51">
        <v>27</v>
      </c>
      <c r="H51">
        <v>2.2289488167308701E-2</v>
      </c>
      <c r="I51">
        <v>19</v>
      </c>
      <c r="J51">
        <v>75</v>
      </c>
      <c r="K51">
        <v>76.176666666666605</v>
      </c>
      <c r="L51">
        <v>121.133333333333</v>
      </c>
      <c r="M51">
        <v>0</v>
      </c>
      <c r="N51">
        <v>7268</v>
      </c>
      <c r="O51">
        <v>45706</v>
      </c>
    </row>
    <row r="52" spans="1:15" x14ac:dyDescent="0.25">
      <c r="A52" s="30" t="s">
        <v>28</v>
      </c>
      <c r="B52">
        <v>60000</v>
      </c>
      <c r="C52">
        <v>0</v>
      </c>
      <c r="D52">
        <v>6.2890571231933903</v>
      </c>
      <c r="E52">
        <v>27</v>
      </c>
      <c r="F52">
        <v>6.3165863730213303</v>
      </c>
      <c r="G52">
        <v>27</v>
      </c>
      <c r="H52">
        <v>2.7529249827942099E-2</v>
      </c>
      <c r="I52">
        <v>19</v>
      </c>
      <c r="J52">
        <v>75</v>
      </c>
      <c r="K52">
        <v>76.149999999999906</v>
      </c>
      <c r="L52">
        <v>121.083333333333</v>
      </c>
      <c r="M52">
        <v>0</v>
      </c>
      <c r="N52">
        <v>7265</v>
      </c>
      <c r="O52">
        <v>45690</v>
      </c>
    </row>
    <row r="53" spans="1:15" x14ac:dyDescent="0.25">
      <c r="A53" s="31" t="s">
        <v>31</v>
      </c>
      <c r="B53">
        <v>60000</v>
      </c>
      <c r="C53">
        <v>0</v>
      </c>
      <c r="D53">
        <v>6.2857339008650204</v>
      </c>
      <c r="E53">
        <v>28</v>
      </c>
      <c r="F53">
        <v>6.31552931484278</v>
      </c>
      <c r="G53">
        <v>28</v>
      </c>
      <c r="H53">
        <v>3.0619250308938601E-2</v>
      </c>
      <c r="I53">
        <v>20</v>
      </c>
      <c r="J53">
        <v>75</v>
      </c>
      <c r="K53">
        <v>76.298333333333304</v>
      </c>
      <c r="L53">
        <v>121.383333333333</v>
      </c>
      <c r="M53">
        <v>0</v>
      </c>
      <c r="N53">
        <v>7283</v>
      </c>
      <c r="O53">
        <v>45779</v>
      </c>
    </row>
    <row r="54" spans="1:15" x14ac:dyDescent="0.25">
      <c r="A54" s="30" t="s">
        <v>40</v>
      </c>
      <c r="B54">
        <v>60000</v>
      </c>
      <c r="C54">
        <v>0</v>
      </c>
      <c r="D54">
        <v>6.2867758359708201</v>
      </c>
      <c r="E54">
        <v>27</v>
      </c>
      <c r="F54">
        <v>6.3138846841887899</v>
      </c>
      <c r="G54">
        <v>27</v>
      </c>
      <c r="H54">
        <v>2.71088482179716E-2</v>
      </c>
      <c r="I54">
        <v>19</v>
      </c>
      <c r="J54">
        <v>75</v>
      </c>
      <c r="K54">
        <v>76.143333333333302</v>
      </c>
      <c r="L54">
        <v>121.11666666666601</v>
      </c>
      <c r="M54">
        <v>0</v>
      </c>
      <c r="N54">
        <v>7267</v>
      </c>
      <c r="O54">
        <v>45686</v>
      </c>
    </row>
    <row r="55" spans="1:15" ht="15.75" thickBot="1" x14ac:dyDescent="0.3">
      <c r="A55" s="37" t="s">
        <v>38</v>
      </c>
      <c r="B55" s="38">
        <v>60000</v>
      </c>
      <c r="C55" s="38">
        <v>0</v>
      </c>
      <c r="D55" s="38">
        <f t="shared" ref="D55:I55" si="1">SUBTOTAL(101,D50:D54)</f>
        <v>6.2866896395508647</v>
      </c>
      <c r="E55" s="38">
        <f t="shared" si="1"/>
        <v>27.2</v>
      </c>
      <c r="F55" s="38">
        <f t="shared" si="1"/>
        <v>6.3133711955430281</v>
      </c>
      <c r="G55" s="38">
        <f t="shared" si="1"/>
        <v>27.2</v>
      </c>
      <c r="H55" s="38">
        <f t="shared" si="1"/>
        <v>2.7176492476371661E-2</v>
      </c>
      <c r="I55" s="38">
        <f t="shared" si="1"/>
        <v>19.2</v>
      </c>
      <c r="J55" s="38">
        <v>75</v>
      </c>
      <c r="K55" s="38">
        <f>SUBTOTAL(101,K50:K54)</f>
        <v>76.17999999999995</v>
      </c>
      <c r="L55" s="38">
        <f>SUBTOTAL(101,L50:L54)</f>
        <v>121.17666666666619</v>
      </c>
      <c r="M55" s="38">
        <f>SUBTOTAL(101,M50:M54)</f>
        <v>0</v>
      </c>
      <c r="N55" s="38">
        <f>SUBTOTAL(101,N50:N54)</f>
        <v>7270.6</v>
      </c>
      <c r="O55" s="38">
        <f>SUBTOTAL(101,O50:O54)</f>
        <v>45708</v>
      </c>
    </row>
    <row r="58" spans="1:15" x14ac:dyDescent="0.25">
      <c r="A58" t="s">
        <v>39</v>
      </c>
    </row>
    <row r="59" spans="1:15" ht="15.75" thickBot="1" x14ac:dyDescent="0.3">
      <c r="A59" s="34" t="s">
        <v>23</v>
      </c>
      <c r="B59" s="35" t="s">
        <v>36</v>
      </c>
      <c r="C59" s="29" t="s">
        <v>4</v>
      </c>
      <c r="D59" s="29" t="s">
        <v>9</v>
      </c>
      <c r="E59" s="29" t="s">
        <v>10</v>
      </c>
      <c r="F59" s="29" t="s">
        <v>11</v>
      </c>
      <c r="G59" s="29" t="s">
        <v>12</v>
      </c>
      <c r="H59" s="29" t="s">
        <v>13</v>
      </c>
      <c r="I59" s="29" t="s">
        <v>14</v>
      </c>
      <c r="J59" s="29" t="s">
        <v>15</v>
      </c>
      <c r="K59" s="29" t="s">
        <v>16</v>
      </c>
      <c r="L59" s="29" t="s">
        <v>17</v>
      </c>
      <c r="M59" s="29" t="s">
        <v>20</v>
      </c>
      <c r="N59" s="29" t="s">
        <v>21</v>
      </c>
      <c r="O59" s="29" t="s">
        <v>22</v>
      </c>
    </row>
    <row r="60" spans="1:15" ht="15.75" thickBot="1" x14ac:dyDescent="0.3">
      <c r="A60" s="37" t="s">
        <v>41</v>
      </c>
      <c r="B60" s="37">
        <v>60000</v>
      </c>
      <c r="C60" s="37">
        <v>0</v>
      </c>
      <c r="D60" s="37">
        <v>6.2866896395508647</v>
      </c>
      <c r="E60" s="37">
        <v>27.2</v>
      </c>
      <c r="F60" s="37">
        <v>6.3133711955430281</v>
      </c>
      <c r="G60" s="37">
        <v>27.2</v>
      </c>
      <c r="H60" s="37">
        <v>2.7176492476371661E-2</v>
      </c>
      <c r="I60" s="37">
        <v>19.2</v>
      </c>
      <c r="J60" s="37">
        <v>75</v>
      </c>
      <c r="K60" s="37">
        <v>76.17999999999995</v>
      </c>
      <c r="L60" s="37">
        <v>121.17666666666619</v>
      </c>
      <c r="M60" s="37">
        <v>0</v>
      </c>
      <c r="N60" s="37">
        <v>7270.6</v>
      </c>
      <c r="O60" s="37">
        <v>45708</v>
      </c>
    </row>
    <row r="61" spans="1:15" x14ac:dyDescent="0.25">
      <c r="A61" s="39" t="s">
        <v>42</v>
      </c>
      <c r="B61" s="39">
        <v>60000</v>
      </c>
      <c r="C61" s="39">
        <v>5.6600002111738394</v>
      </c>
      <c r="D61" s="39">
        <v>5.8126231012919982</v>
      </c>
      <c r="E61" s="39">
        <v>53.4</v>
      </c>
      <c r="F61" s="39">
        <v>15.857068238202299</v>
      </c>
      <c r="G61" s="39">
        <v>93.4</v>
      </c>
      <c r="H61" s="39">
        <v>10.045950911131822</v>
      </c>
      <c r="I61" s="39">
        <v>80.8</v>
      </c>
      <c r="J61" s="39">
        <f>AVERAGE(J57:J60)</f>
        <v>75</v>
      </c>
      <c r="K61" s="39">
        <v>69.553333333333299</v>
      </c>
      <c r="L61" s="39">
        <v>126.8466666666662</v>
      </c>
      <c r="M61" s="39">
        <v>431</v>
      </c>
      <c r="N61" s="39">
        <v>7610.8</v>
      </c>
      <c r="O61" s="39">
        <v>41732</v>
      </c>
    </row>
  </sheetData>
  <phoneticPr fontId="4" type="noConversion"/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23B8-D7A3-4B7C-A752-C1840D43FEBC}">
  <dimension ref="A1"/>
  <sheetViews>
    <sheetView zoomScale="23" zoomScaleNormal="23" workbookViewId="0">
      <selection activeCell="W89" sqref="W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EC89-6564-41B4-B6D7-239B2D607EDB}">
  <dimension ref="A1"/>
  <sheetViews>
    <sheetView zoomScale="42" zoomScaleNormal="42" workbookViewId="0">
      <selection activeCell="P77" sqref="P7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C02F-A716-48A5-B33B-0394AE50B1FE}">
  <dimension ref="A1"/>
  <sheetViews>
    <sheetView zoomScale="46" zoomScaleNormal="46"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8B21-1EF1-45B4-8A22-50823C78ED58}">
  <dimension ref="A1"/>
  <sheetViews>
    <sheetView topLeftCell="A4" zoomScale="44" zoomScaleNormal="44" workbookViewId="0">
      <selection activeCell="K32" sqref="K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F1E0-DF0D-48B6-A28E-21080FD722EC}">
  <dimension ref="A1"/>
  <sheetViews>
    <sheetView zoomScale="51" zoomScaleNormal="51" workbookViewId="0">
      <selection activeCell="R36" sqref="R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sim1-graphs</vt:lpstr>
      <vt:lpstr>various-times-graphs</vt:lpstr>
      <vt:lpstr>random-short-graphs</vt:lpstr>
      <vt:lpstr>static-short-graphs</vt:lpstr>
      <vt:lpstr>average-short-graphs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Kirsch</dc:creator>
  <cp:lastModifiedBy>Ryan Kirsch</cp:lastModifiedBy>
  <dcterms:created xsi:type="dcterms:W3CDTF">2020-12-01T02:21:27Z</dcterms:created>
  <dcterms:modified xsi:type="dcterms:W3CDTF">2020-12-09T18:52:25Z</dcterms:modified>
</cp:coreProperties>
</file>