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A61EF7BA-E46C-42CA-B60F-F48739DEEAE2}" xr6:coauthVersionLast="45" xr6:coauthVersionMax="45" xr10:uidLastSave="{00000000-0000-0000-0000-000000000000}"/>
  <bookViews>
    <workbookView xWindow="480" yWindow="1700" windowWidth="21970" windowHeight="12880" activeTab="1" xr2:uid="{80C491B5-5D65-3F4D-ACB3-3CB051058070}"/>
  </bookViews>
  <sheets>
    <sheet name="testcases" sheetId="1" r:id="rId1"/>
    <sheet name="failing testcases" sheetId="2" r:id="rId2"/>
    <sheet name="query variations" sheetId="3" r:id="rId3"/>
    <sheet name="slotlist" sheetId="4" r:id="rId4"/>
  </sheets>
  <definedNames>
    <definedName name="_xlnm._FilterDatabase" localSheetId="1" hidden="1">'failing testcases'!$A$1:$D$18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4" l="1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<sst xmlns="http://schemas.openxmlformats.org/spreadsheetml/2006/main" count="362" uniqueCount="275">
  <si>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</si>
  <si>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</si>
  <si>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</si>
  <si>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</si>
  <si>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</si>
  <si>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</si>
  <si>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</si>
  <si>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</si>
  <si>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</si>
  <si>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</si>
  <si>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</si>
  <si>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</si>
  <si>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</si>
  <si>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</si>
  <si>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</si>
  <si>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</si>
  <si>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</si>
  <si>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</si>
  <si>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</si>
  <si>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</si>
  <si>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</si>
  <si>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</si>
  <si>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</si>
  <si>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</si>
  <si>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</si>
  <si>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</si>
  <si>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</si>
  <si>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</si>
  <si>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</si>
  <si>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</si>
  <si>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</si>
  <si>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</si>
  <si>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</si>
  <si>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</si>
  <si>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</si>
  <si>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</si>
  <si>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</si>
  <si>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</si>
  <si>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</si>
  <si>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</si>
  <si>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</si>
  <si>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</si>
  <si>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</si>
  <si>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</si>
  <si>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</si>
  <si>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</si>
  <si>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</si>
  <si>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</si>
  <si>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</si>
  <si>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</si>
  <si>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</si>
  <si>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</si>
  <si>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</si>
  <si>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</si>
  <si>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</si>
  <si>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</si>
  <si>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</si>
  <si>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</si>
  <si>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</si>
  <si>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</si>
  <si>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</si>
  <si>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</si>
  <si>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</si>
  <si>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</si>
  <si>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</si>
  <si>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</si>
  <si>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</si>
  <si>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</si>
  <si>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</si>
  <si>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</si>
  <si>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</si>
  <si>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</si>
  <si>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</si>
  <si>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</si>
  <si>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</si>
  <si>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</si>
  <si>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</si>
  <si>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</si>
  <si>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</si>
  <si>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</si>
  <si>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</si>
  <si>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</si>
  <si>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</si>
  <si>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</si>
  <si>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</si>
  <si>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</si>
  <si>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</si>
  <si>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</si>
  <si>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</si>
  <si>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</si>
  <si>
    <t>roles played by Sean Connery</t>
  </si>
  <si>
    <t>"what would you like to do next"</t>
  </si>
  <si>
    <t>something about Connery sets it off</t>
  </si>
  <si>
    <t>movies directed by Coppola</t>
  </si>
  <si>
    <t>correct answers repeated due to partial matches</t>
  </si>
  <si>
    <t>overall story flow</t>
  </si>
  <si>
    <t>get "what would you like to do next" from random searches</t>
  </si>
  <si>
    <t>maybe clear out all extraneous stories and keep only queries - add in multi-utterance stories later when queries complete</t>
  </si>
  <si>
    <t>fixed</t>
  </si>
  <si>
    <t>needs investigation</t>
  </si>
  <si>
    <t>need to fix casing</t>
  </si>
  <si>
    <t>show trailer</t>
  </si>
  <si>
    <t>FM api takes the required settings for video, but no response in FM. Same API works for still images.</t>
  </si>
  <si>
    <t>Need to post request in Rasa forum showing failing use case and ask for help</t>
  </si>
  <si>
    <t>variation</t>
  </si>
  <si>
    <t>rank cols</t>
  </si>
  <si>
    <t>rank table</t>
  </si>
  <si>
    <t>condition cols</t>
  </si>
  <si>
    <t>condition table</t>
  </si>
  <si>
    <t>query</t>
  </si>
  <si>
    <t>rank [Woody Allen](director) [movies](ranked_col)</t>
  </si>
  <si>
    <t>list [movies](ranked_col) with [Marilyn Monroe](cast_name) and [Jack Lemmon](cast_name)</t>
  </si>
  <si>
    <t>[characters](ranked_col) played by [Tom Hanks](cast_name)</t>
  </si>
  <si>
    <t>[Director](ranked_col) for [Heat](movie)</t>
  </si>
  <si>
    <t>movies</t>
  </si>
  <si>
    <t>characters</t>
  </si>
  <si>
    <t>director</t>
  </si>
  <si>
    <t>movie</t>
  </si>
  <si>
    <t>cast_name</t>
  </si>
  <si>
    <t>cast_name, cast_name</t>
  </si>
  <si>
    <t>cast</t>
  </si>
  <si>
    <t>credits</t>
  </si>
  <si>
    <t>characters, movies</t>
  </si>
  <si>
    <t>cast, movies</t>
  </si>
  <si>
    <t>what [year](ranked_col) did [Toy Story](movie) come out</t>
  </si>
  <si>
    <t>year</t>
  </si>
  <si>
    <t>one table</t>
  </si>
  <si>
    <t>[romance](genre:Romance) [movies](ranked_col)</t>
  </si>
  <si>
    <t>genre</t>
  </si>
  <si>
    <t>keyword</t>
  </si>
  <si>
    <t>Python query</t>
  </si>
  <si>
    <t>[credits where director=WA][movie_id]&amp;[movie][original_title]</t>
  </si>
  <si>
    <t>[roles](ranked_col:characters) and [movies](ranked_col) played by [Sean Connery](cast_name)</t>
  </si>
  <si>
    <t>[cast where cast_name=SC][movie_id,character]&amp;[movie][original_title]</t>
  </si>
  <si>
    <t>[movie where original_title=H][id]&amp;[credits][Director]</t>
  </si>
  <si>
    <t>focus on what the final join looks like join based on what the rank is - table that wasn't part of sub_table and pull all columns</t>
  </si>
  <si>
    <t>Producer, Editor and Director of The Godfather</t>
  </si>
  <si>
    <t>only return Editor and Director</t>
  </si>
  <si>
    <t>commas don't work correctly</t>
  </si>
  <si>
    <t>movies about sibling rivalry</t>
  </si>
  <si>
    <t>movies about dogs</t>
  </si>
  <si>
    <t>movies about midlife crisis works</t>
  </si>
  <si>
    <t>show poster for Ballroom Blitz</t>
  </si>
  <si>
    <t>nothing</t>
  </si>
  <si>
    <t>should generate a message for empty media - don't just sit there</t>
  </si>
  <si>
    <t>plot for Dead Man Walking / Carlito's Way</t>
  </si>
  <si>
    <t>actors in Richard III</t>
  </si>
  <si>
    <t>characters played by Sean Connery</t>
  </si>
  <si>
    <t>empty</t>
  </si>
  <si>
    <t>actors who played Boris Grishenko</t>
  </si>
  <si>
    <t>only works for character names explictly in the training set</t>
  </si>
  <si>
    <t>interim result is correct but it gets clobbered; may be due to movies missing due to clobbered dataset</t>
  </si>
  <si>
    <t>remove extraneous results</t>
  </si>
  <si>
    <t>e.g. "actors who played James Bond" contains multiple entries for actors who played in multiple movies</t>
  </si>
  <si>
    <t>should be possible to fix in display</t>
  </si>
  <si>
    <t>characters and actors in Jaws</t>
  </si>
  <si>
    <t>get 10 repeats of the same result</t>
  </si>
  <si>
    <t>something "fishy" in the final join, probably</t>
  </si>
  <si>
    <t>characters in Showgirls</t>
  </si>
  <si>
    <t xml:space="preserve">general issue with some movie titles </t>
  </si>
  <si>
    <t>movies directed by Alan Smithee</t>
  </si>
  <si>
    <t>empty return</t>
  </si>
  <si>
    <t>Alan Smithee shows up in director of Ghost Fever</t>
  </si>
  <si>
    <t>movies and characters played by Merly Streep</t>
  </si>
  <si>
    <t>duplicates. Characters and movies played by Meryl Streep is correct</t>
  </si>
  <si>
    <t>probably join problem - also a display problem - should show a max of 10 examples</t>
  </si>
  <si>
    <t>small poster for Blade Runner</t>
  </si>
  <si>
    <t>shows normal poster</t>
  </si>
  <si>
    <t>is there a small poster?</t>
  </si>
  <si>
    <t>genre of Blade Runner</t>
  </si>
  <si>
    <t>no response</t>
  </si>
  <si>
    <t>missing training item</t>
  </si>
  <si>
    <t>cast of Blade Runner</t>
  </si>
  <si>
    <t>Star Wars movies</t>
  </si>
  <si>
    <t>missing training item?</t>
  </si>
  <si>
    <t>priority</t>
  </si>
  <si>
    <t>December milestone</t>
  </si>
  <si>
    <t>year of Star Wars</t>
  </si>
  <si>
    <t>list years of all</t>
  </si>
  <si>
    <t>ambiguous - need to clarify intent of request</t>
  </si>
  <si>
    <t>cast of Apollo 13</t>
  </si>
  <si>
    <t>Top 10 science fiction movies</t>
  </si>
  <si>
    <t>ascending_descending</t>
  </si>
  <si>
    <t>budget</t>
  </si>
  <si>
    <t>character</t>
  </si>
  <si>
    <t>condition_col</t>
  </si>
  <si>
    <t>condition_operator</t>
  </si>
  <si>
    <t>condition_val</t>
  </si>
  <si>
    <t>Costume_Design</t>
  </si>
  <si>
    <t>Director</t>
  </si>
  <si>
    <t>Editor</t>
  </si>
  <si>
    <t>file_name</t>
  </si>
  <si>
    <t>language</t>
  </si>
  <si>
    <t>media</t>
  </si>
  <si>
    <t>original_language</t>
  </si>
  <si>
    <t>persistance</t>
  </si>
  <si>
    <t>plot</t>
  </si>
  <si>
    <t>Producer</t>
  </si>
  <si>
    <t>rank_axis</t>
  </si>
  <si>
    <t>ranked_col</t>
  </si>
  <si>
    <t>revenue</t>
  </si>
  <si>
    <t>row_number</t>
  </si>
  <si>
    <t>row_range</t>
  </si>
  <si>
    <t>sort_col</t>
  </si>
  <si>
    <t>top_bottom</t>
  </si>
  <si>
    <t>return[SlotSet("ranked_col",None),SlotSet("character",None)]</t>
  </si>
  <si>
    <t>Slotset('budget',None),</t>
  </si>
  <si>
    <t>Slotset('cast_name',None),</t>
  </si>
  <si>
    <t>Slotset('character',None),</t>
  </si>
  <si>
    <t>Slotset('condition_col',None),</t>
  </si>
  <si>
    <t>Slotset('condition_operator',None),</t>
  </si>
  <si>
    <t>Slotset('condition_val',None),</t>
  </si>
  <si>
    <t>Slotset('Costume_Design',None),</t>
  </si>
  <si>
    <t>Slotset('Director',None),</t>
  </si>
  <si>
    <t>Slotset('Editor',None),</t>
  </si>
  <si>
    <t>Slotset('file_name',None),</t>
  </si>
  <si>
    <t>Slotset('genre',None),</t>
  </si>
  <si>
    <t>Slotset('keyword',None),</t>
  </si>
  <si>
    <t>Slotset('language',None),</t>
  </si>
  <si>
    <t>Slotset('media',None),</t>
  </si>
  <si>
    <t>Slotset('movie',None),</t>
  </si>
  <si>
    <t>Slotset('original_language',None),</t>
  </si>
  <si>
    <t>Slotset('persistance',None),</t>
  </si>
  <si>
    <t>Slotset('plot',None),</t>
  </si>
  <si>
    <t>Slotset('Producer',None),</t>
  </si>
  <si>
    <t>Slotset('rank_axis',None),</t>
  </si>
  <si>
    <t>Slotset('ranked_col',None),</t>
  </si>
  <si>
    <t>Slotset('revenue',None),</t>
  </si>
  <si>
    <t>Slotset('row_number',None),</t>
  </si>
  <si>
    <t>Slotset('row_range',None),</t>
  </si>
  <si>
    <t>Slotset('sort_col',None),</t>
  </si>
  <si>
    <t>Slotset('top_bottom',None),</t>
  </si>
  <si>
    <t>Slotset('year',None),</t>
  </si>
  <si>
    <t>Slotset('ascending_descending',None),</t>
  </si>
  <si>
    <t>clearing string:</t>
  </si>
  <si>
    <t>return[Slotset('budget',None),Slotset('cast_name',None),Slotset('character',None),Slotset('condition_col',None),Slotset('condition_operator',None),Slotset('condition_val',None),Slotset('Costume_Design',None),Slotset('Director',None),Slotset('Editor',None),Slotset('file_name',None),Slotset('genre',None),Slotset('keyword',None),Slotset('language',None),Slotset('media',None),Slotset('movie',None),</t>
  </si>
  <si>
    <t>Slotset('original_language',None),Slotset('persistance',None),Slotset('plot',None),Slotset('Producer',None),Slotset('rank_axis',None),Slotset('ranked_col',None),Slotset('revenue',None),Slotset('row_number',None),Slotset('row_range',None),Slotset('sort_col',None),</t>
  </si>
  <si>
    <t>Slotset('top_bottom',None),Slotset('year',None),Slotset('ascending_descending',None)]</t>
  </si>
  <si>
    <t>SlotSet('budget',None),</t>
  </si>
  <si>
    <t>SlotSet('cast_name',None),</t>
  </si>
  <si>
    <t>SlotSet('character',None),</t>
  </si>
  <si>
    <t>SlotSet('condition_col',None),</t>
  </si>
  <si>
    <t>SlotSet('condition_operator',None),</t>
  </si>
  <si>
    <t>SlotSet('condition_val',None),</t>
  </si>
  <si>
    <t>SlotSet('Costume_Design',None),</t>
  </si>
  <si>
    <t>SlotSet('Director',None),</t>
  </si>
  <si>
    <t>SlotSet('Editor',None),</t>
  </si>
  <si>
    <t>SlotSet('file_name',None),</t>
  </si>
  <si>
    <t>SlotSet('genre',None),</t>
  </si>
  <si>
    <t>SlotSet('keyword',None),</t>
  </si>
  <si>
    <t>SlotSet('language',None),</t>
  </si>
  <si>
    <t>SlotSet('media',None),</t>
  </si>
  <si>
    <t>SlotSet('movie',None),</t>
  </si>
  <si>
    <t>SlotSet('original_language',None),</t>
  </si>
  <si>
    <t>SlotSet('persistance',None),</t>
  </si>
  <si>
    <t>SlotSet('plot',None),</t>
  </si>
  <si>
    <t>SlotSet('Producer',None),</t>
  </si>
  <si>
    <t>SlotSet('rank_axis',None),</t>
  </si>
  <si>
    <t>SlotSet('ranked_col',None),</t>
  </si>
  <si>
    <t>SlotSet('revenue',None),</t>
  </si>
  <si>
    <t>SlotSet('row_number',None),</t>
  </si>
  <si>
    <t>SlotSet('row_range',None),</t>
  </si>
  <si>
    <t>SlotSet('sort_col',None),</t>
  </si>
  <si>
    <t>SlotSet('top_bottom',None),</t>
  </si>
  <si>
    <t>SlotSet('year',None),</t>
  </si>
  <si>
    <t>SlotSet('ascending_descending',None),</t>
  </si>
  <si>
    <t>top thrillers</t>
  </si>
  <si>
    <t>answers not correct</t>
  </si>
  <si>
    <t>missing trainint item</t>
  </si>
  <si>
    <t>Top 5 thrillers</t>
  </si>
  <si>
    <t>not able to specify number of answers displayed</t>
  </si>
  <si>
    <t>fixed for "top" query - need additional training items for other queries</t>
  </si>
  <si>
    <t>extraneous "what do you want to do" messages</t>
  </si>
  <si>
    <t>getting these messages unexpectedly</t>
  </si>
  <si>
    <t>something needs to be fixed in default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</si>
</sst>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  <font>
      <sz val="11.5"/>
      <color rgb="FF000000"/>
      <name val="Arial"/>
      <family val="2"/>
    </font>
    <font>
      <sz val="11.5"/>
      <color theme="1"/>
      <name val="Arial"/>
      <family val="2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E38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38" sqref="E38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5" s="16" customFormat="1">
      <c r="A1" s="16" t="s">
        <v>61</v>
      </c>
      <c r="B1" s="16" t="s">
        <v>62</v>
      </c>
      <c r="C1" s="16" t="s">
        <v>63</v>
      </c>
      <c r="D1" s="16" t="s">
        <v>82</v>
      </c>
      <c r="E1" s="16" t="s">
        <v>175</v>
      </c>
    </row>
    <row r="2" spans="1:5" s="23" customFormat="1">
      <c r="A2" s="23" t="s">
        <v>60</v>
      </c>
      <c r="B2" s="23" t="s">
        <v>64</v>
      </c>
      <c r="C2" s="23" t="s">
        <v>65</v>
      </c>
      <c r="D2" s="23" t="s">
        <v>98</v>
      </c>
    </row>
    <row r="3" spans="1:5" s="23" customFormat="1">
      <c r="A3" s="23" t="s">
        <v>66</v>
      </c>
      <c r="B3" s="23" t="s">
        <v>67</v>
      </c>
      <c r="C3" s="23" t="s">
        <v>68</v>
      </c>
      <c r="D3" s="23" t="s">
        <v>98</v>
      </c>
    </row>
    <row r="4" spans="1:5" s="23" customFormat="1">
      <c r="A4" s="23" t="s">
        <v>34</v>
      </c>
      <c r="B4" s="23" t="s">
        <v>67</v>
      </c>
      <c r="D4" s="23" t="s">
        <v>98</v>
      </c>
    </row>
    <row r="5" spans="1:5">
      <c r="A5" t="s">
        <v>69</v>
      </c>
      <c r="B5" t="s">
        <v>70</v>
      </c>
      <c r="C5" t="s">
        <v>71</v>
      </c>
      <c r="D5" t="s">
        <v>99</v>
      </c>
    </row>
    <row r="6" spans="1:5">
      <c r="A6" t="s">
        <v>73</v>
      </c>
      <c r="B6" t="s">
        <v>74</v>
      </c>
      <c r="C6" t="s">
        <v>75</v>
      </c>
    </row>
    <row r="7" spans="1:5">
      <c r="A7" t="s">
        <v>76</v>
      </c>
      <c r="B7" t="s">
        <v>77</v>
      </c>
      <c r="C7" t="s">
        <v>78</v>
      </c>
      <c r="D7" t="s">
        <v>100</v>
      </c>
    </row>
    <row r="8" spans="1:5">
      <c r="A8" t="s">
        <v>79</v>
      </c>
      <c r="B8" t="s">
        <v>80</v>
      </c>
      <c r="C8" t="s">
        <v>81</v>
      </c>
    </row>
    <row r="9" spans="1:5">
      <c r="A9" t="s">
        <v>83</v>
      </c>
      <c r="B9" t="s">
        <v>84</v>
      </c>
      <c r="C9" t="s">
        <v>85</v>
      </c>
    </row>
    <row r="10" spans="1:5">
      <c r="A10" t="s">
        <v>86</v>
      </c>
      <c r="B10" t="s">
        <v>87</v>
      </c>
    </row>
    <row r="11" spans="1:5" s="23" customFormat="1">
      <c r="A11" s="23" t="s">
        <v>88</v>
      </c>
      <c r="B11" s="23" t="s">
        <v>77</v>
      </c>
      <c r="C11" s="23" t="s">
        <v>89</v>
      </c>
      <c r="D11" s="23" t="s">
        <v>98</v>
      </c>
    </row>
    <row r="12" spans="1:5" s="23" customFormat="1">
      <c r="A12" s="23" t="s">
        <v>90</v>
      </c>
      <c r="B12" s="23" t="s">
        <v>91</v>
      </c>
      <c r="C12" s="23" t="s">
        <v>92</v>
      </c>
      <c r="D12" s="23" t="s">
        <v>98</v>
      </c>
    </row>
    <row r="13" spans="1:5">
      <c r="A13" t="s">
        <v>93</v>
      </c>
      <c r="B13" t="s">
        <v>94</v>
      </c>
    </row>
    <row r="14" spans="1:5">
      <c r="A14" t="s">
        <v>95</v>
      </c>
      <c r="B14" t="s">
        <v>96</v>
      </c>
      <c r="C14" t="s">
        <v>97</v>
      </c>
    </row>
    <row r="15" spans="1:5">
      <c r="A15" t="s">
        <v>101</v>
      </c>
      <c r="B15" t="s">
        <v>102</v>
      </c>
      <c r="C15" t="s">
        <v>103</v>
      </c>
    </row>
    <row r="16" spans="1:5">
      <c r="A16" t="s">
        <v>136</v>
      </c>
      <c r="B16" t="s">
        <v>137</v>
      </c>
      <c r="C16" t="s">
        <v>138</v>
      </c>
    </row>
    <row r="17" spans="1:5">
      <c r="A17" t="s">
        <v>139</v>
      </c>
      <c r="B17" t="s">
        <v>77</v>
      </c>
    </row>
    <row r="18" spans="1:5">
      <c r="A18" t="s">
        <v>140</v>
      </c>
      <c r="B18" t="s">
        <v>77</v>
      </c>
      <c r="C18" t="s">
        <v>141</v>
      </c>
    </row>
    <row r="19" spans="1:5">
      <c r="A19" t="s">
        <v>142</v>
      </c>
      <c r="B19" t="s">
        <v>143</v>
      </c>
      <c r="C19" t="s">
        <v>144</v>
      </c>
    </row>
    <row r="20" spans="1:5">
      <c r="A20" t="s">
        <v>145</v>
      </c>
      <c r="B20" t="s">
        <v>77</v>
      </c>
    </row>
    <row r="21" spans="1:5">
      <c r="A21" t="s">
        <v>146</v>
      </c>
      <c r="B21" t="s">
        <v>77</v>
      </c>
    </row>
    <row r="22" spans="1:5">
      <c r="A22" t="s">
        <v>147</v>
      </c>
      <c r="B22" t="s">
        <v>148</v>
      </c>
      <c r="C22" t="s">
        <v>151</v>
      </c>
    </row>
    <row r="23" spans="1:5">
      <c r="A23" t="s">
        <v>149</v>
      </c>
      <c r="B23" t="s">
        <v>150</v>
      </c>
    </row>
    <row r="24" spans="1:5">
      <c r="A24" t="s">
        <v>152</v>
      </c>
      <c r="B24" t="s">
        <v>153</v>
      </c>
      <c r="C24" t="s">
        <v>154</v>
      </c>
    </row>
    <row r="25" spans="1:5">
      <c r="A25" t="s">
        <v>155</v>
      </c>
      <c r="B25" t="s">
        <v>156</v>
      </c>
      <c r="C25" t="s">
        <v>157</v>
      </c>
    </row>
    <row r="26" spans="1:5">
      <c r="A26" t="s">
        <v>158</v>
      </c>
      <c r="B26" t="s">
        <v>77</v>
      </c>
      <c r="C26" t="s">
        <v>159</v>
      </c>
    </row>
    <row r="27" spans="1:5">
      <c r="A27" t="s">
        <v>160</v>
      </c>
      <c r="B27" t="s">
        <v>161</v>
      </c>
      <c r="C27" t="s">
        <v>162</v>
      </c>
    </row>
    <row r="28" spans="1:5">
      <c r="A28" t="s">
        <v>163</v>
      </c>
      <c r="B28" t="s">
        <v>164</v>
      </c>
      <c r="C28" t="s">
        <v>165</v>
      </c>
    </row>
    <row r="29" spans="1:5">
      <c r="A29" t="s">
        <v>166</v>
      </c>
      <c r="B29" t="s">
        <v>167</v>
      </c>
      <c r="C29" t="s">
        <v>168</v>
      </c>
      <c r="E29" t="s">
        <v>176</v>
      </c>
    </row>
    <row r="30" spans="1:5">
      <c r="A30" t="s">
        <v>169</v>
      </c>
      <c r="B30" t="s">
        <v>170</v>
      </c>
      <c r="C30" t="s">
        <v>171</v>
      </c>
      <c r="D30" t="s">
        <v>98</v>
      </c>
      <c r="E30" t="s">
        <v>176</v>
      </c>
    </row>
    <row r="31" spans="1:5">
      <c r="A31" t="s">
        <v>172</v>
      </c>
      <c r="B31" t="s">
        <v>77</v>
      </c>
      <c r="C31" t="s">
        <v>171</v>
      </c>
      <c r="D31" t="s">
        <v>98</v>
      </c>
      <c r="E31" t="s">
        <v>176</v>
      </c>
    </row>
    <row r="32" spans="1:5">
      <c r="A32" t="s">
        <v>173</v>
      </c>
      <c r="B32" t="s">
        <v>77</v>
      </c>
      <c r="C32" t="s">
        <v>174</v>
      </c>
      <c r="D32" t="s">
        <v>98</v>
      </c>
      <c r="E32" t="s">
        <v>176</v>
      </c>
    </row>
    <row r="33" spans="1:5">
      <c r="A33" t="s">
        <v>177</v>
      </c>
      <c r="B33" t="s">
        <v>178</v>
      </c>
      <c r="C33" t="s">
        <v>179</v>
      </c>
      <c r="E33" t="s">
        <v>176</v>
      </c>
    </row>
    <row r="34" spans="1:5">
      <c r="A34" t="s">
        <v>180</v>
      </c>
      <c r="B34" t="s">
        <v>77</v>
      </c>
      <c r="E34" t="s">
        <v>176</v>
      </c>
    </row>
    <row r="35" spans="1:5">
      <c r="A35" t="s">
        <v>181</v>
      </c>
      <c r="B35" t="s">
        <v>77</v>
      </c>
      <c r="C35" t="s">
        <v>171</v>
      </c>
      <c r="D35" t="s">
        <v>98</v>
      </c>
      <c r="E35" t="s">
        <v>176</v>
      </c>
    </row>
    <row r="36" spans="1:5">
      <c r="A36" t="s">
        <v>266</v>
      </c>
      <c r="B36" t="s">
        <v>267</v>
      </c>
      <c r="C36" t="s">
        <v>268</v>
      </c>
      <c r="D36" t="s">
        <v>98</v>
      </c>
      <c r="E36" t="s">
        <v>176</v>
      </c>
    </row>
    <row r="37" spans="1:5">
      <c r="A37" t="s">
        <v>269</v>
      </c>
      <c r="B37" t="s">
        <v>270</v>
      </c>
      <c r="C37" t="s">
        <v>171</v>
      </c>
      <c r="D37" t="s">
        <v>271</v>
      </c>
      <c r="E37" t="s">
        <v>176</v>
      </c>
    </row>
    <row r="38" spans="1:5">
      <c r="A38" t="s">
        <v>272</v>
      </c>
      <c r="B38" t="s">
        <v>273</v>
      </c>
      <c r="C38" t="s">
        <v>274</v>
      </c>
    </row>
  </sheetData>
  <autoFilter ref="A1:D18" xr:uid="{33881FCE-2117-4CD6-93F6-459B01EAFB21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3F9E-FFC7-4D12-A7E4-67E1DBD2E306}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.5"/>
  <cols>
    <col min="1" max="1" width="7.58203125" customWidth="1"/>
    <col min="2" max="2" width="18" style="3" customWidth="1"/>
    <col min="3" max="3" width="8.6640625" style="3"/>
    <col min="4" max="4" width="14.33203125" style="3" customWidth="1"/>
    <col min="5" max="5" width="13.5" customWidth="1"/>
    <col min="6" max="6" width="60.6640625" customWidth="1"/>
    <col min="7" max="7" width="29.58203125" customWidth="1"/>
  </cols>
  <sheetData>
    <row r="1" spans="1:7" s="16" customFormat="1" ht="31.5" thickBot="1">
      <c r="A1" s="16" t="s">
        <v>104</v>
      </c>
      <c r="B1" s="21" t="s">
        <v>105</v>
      </c>
      <c r="C1" s="21" t="s">
        <v>106</v>
      </c>
      <c r="D1" s="21" t="s">
        <v>107</v>
      </c>
      <c r="E1" s="16" t="s">
        <v>108</v>
      </c>
      <c r="F1" s="16" t="s">
        <v>109</v>
      </c>
      <c r="G1" s="16" t="s">
        <v>130</v>
      </c>
    </row>
    <row r="2" spans="1:7" ht="16" thickBot="1">
      <c r="B2" s="17" t="s">
        <v>114</v>
      </c>
      <c r="C2" s="3" t="s">
        <v>117</v>
      </c>
      <c r="D2" s="3" t="s">
        <v>116</v>
      </c>
      <c r="E2" t="s">
        <v>121</v>
      </c>
      <c r="F2" s="17" t="s">
        <v>110</v>
      </c>
      <c r="G2" t="s">
        <v>131</v>
      </c>
    </row>
    <row r="3" spans="1:7" ht="31.5" thickBot="1">
      <c r="B3" s="18" t="s">
        <v>122</v>
      </c>
      <c r="C3" s="3" t="s">
        <v>123</v>
      </c>
      <c r="D3" s="3" t="s">
        <v>118</v>
      </c>
      <c r="E3" t="s">
        <v>120</v>
      </c>
      <c r="F3" s="18" t="s">
        <v>132</v>
      </c>
      <c r="G3" t="s">
        <v>133</v>
      </c>
    </row>
    <row r="4" spans="1:7" ht="31.5" thickBot="1">
      <c r="B4" s="19" t="s">
        <v>114</v>
      </c>
      <c r="C4" s="3" t="s">
        <v>117</v>
      </c>
      <c r="D4" s="3" t="s">
        <v>119</v>
      </c>
      <c r="E4" t="s">
        <v>120</v>
      </c>
      <c r="F4" s="19" t="s">
        <v>111</v>
      </c>
    </row>
    <row r="5" spans="1:7" ht="16" thickBot="1">
      <c r="B5" s="19" t="s">
        <v>115</v>
      </c>
      <c r="C5" s="3" t="s">
        <v>120</v>
      </c>
      <c r="D5" s="3" t="s">
        <v>118</v>
      </c>
      <c r="E5" t="s">
        <v>120</v>
      </c>
      <c r="F5" s="19" t="s">
        <v>112</v>
      </c>
    </row>
    <row r="6" spans="1:7" ht="16" thickBot="1">
      <c r="B6" s="19" t="s">
        <v>116</v>
      </c>
      <c r="C6" s="3" t="s">
        <v>121</v>
      </c>
      <c r="D6" s="3" t="s">
        <v>117</v>
      </c>
      <c r="E6" t="s">
        <v>117</v>
      </c>
      <c r="F6" s="19" t="s">
        <v>113</v>
      </c>
      <c r="G6" t="s">
        <v>134</v>
      </c>
    </row>
    <row r="7" spans="1:7">
      <c r="A7" t="s">
        <v>126</v>
      </c>
      <c r="B7" s="20" t="s">
        <v>125</v>
      </c>
      <c r="C7" s="3" t="s">
        <v>117</v>
      </c>
      <c r="D7" s="3" t="s">
        <v>117</v>
      </c>
      <c r="E7" t="s">
        <v>117</v>
      </c>
      <c r="F7" s="20" t="s">
        <v>124</v>
      </c>
    </row>
    <row r="8" spans="1:7">
      <c r="B8" s="20" t="s">
        <v>114</v>
      </c>
      <c r="C8" s="3" t="s">
        <v>117</v>
      </c>
      <c r="D8" s="3" t="s">
        <v>128</v>
      </c>
      <c r="E8" t="s">
        <v>129</v>
      </c>
      <c r="F8" s="20" t="s">
        <v>127</v>
      </c>
    </row>
    <row r="10" spans="1:7" ht="29">
      <c r="F10" s="22" t="s">
        <v>135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38F2-7897-4D65-8C13-AE2B780A481B}">
  <dimension ref="A1:AB34"/>
  <sheetViews>
    <sheetView workbookViewId="0">
      <selection activeCell="F14" sqref="F14"/>
    </sheetView>
  </sheetViews>
  <sheetFormatPr defaultRowHeight="15.5"/>
  <cols>
    <col min="1" max="1" width="23.5" customWidth="1"/>
    <col min="2" max="2" width="17.83203125" customWidth="1"/>
    <col min="3" max="3" width="20.75" customWidth="1"/>
    <col min="4" max="4" width="32.6640625" customWidth="1"/>
  </cols>
  <sheetData>
    <row r="1" spans="1:4">
      <c r="A1" t="s">
        <v>205</v>
      </c>
    </row>
    <row r="2" spans="1:4">
      <c r="A2" t="s">
        <v>183</v>
      </c>
      <c r="B2" t="str">
        <f>CONCATENATE("'",A2,"'")</f>
        <v>'budget'</v>
      </c>
      <c r="C2" t="str">
        <f>CONCATENATE("SlotSet(", B2,",None),")</f>
        <v>SlotSet('budget',None),</v>
      </c>
      <c r="D2" t="s">
        <v>238</v>
      </c>
    </row>
    <row r="3" spans="1:4">
      <c r="A3" t="s">
        <v>118</v>
      </c>
      <c r="B3" t="str">
        <f t="shared" ref="B3:B29" si="0">CONCATENATE("'",A3,"'")</f>
        <v>'cast_name'</v>
      </c>
      <c r="C3" t="str">
        <f t="shared" ref="C3:D29" si="1">CONCATENATE("SlotSet(", B3,",None),")</f>
        <v>SlotSet('cast_name',None),</v>
      </c>
      <c r="D3" t="s">
        <v>239</v>
      </c>
    </row>
    <row r="4" spans="1:4">
      <c r="A4" t="s">
        <v>184</v>
      </c>
      <c r="B4" t="str">
        <f t="shared" si="0"/>
        <v>'character'</v>
      </c>
      <c r="C4" t="str">
        <f t="shared" si="1"/>
        <v>SlotSet('character',None),</v>
      </c>
      <c r="D4" t="s">
        <v>240</v>
      </c>
    </row>
    <row r="5" spans="1:4">
      <c r="A5" t="s">
        <v>185</v>
      </c>
      <c r="B5" t="str">
        <f t="shared" si="0"/>
        <v>'condition_col'</v>
      </c>
      <c r="C5" t="str">
        <f t="shared" si="1"/>
        <v>SlotSet('condition_col',None),</v>
      </c>
      <c r="D5" t="s">
        <v>241</v>
      </c>
    </row>
    <row r="6" spans="1:4">
      <c r="A6" t="s">
        <v>186</v>
      </c>
      <c r="B6" t="str">
        <f t="shared" si="0"/>
        <v>'condition_operator'</v>
      </c>
      <c r="C6" t="str">
        <f t="shared" si="1"/>
        <v>SlotSet('condition_operator',None),</v>
      </c>
      <c r="D6" t="s">
        <v>242</v>
      </c>
    </row>
    <row r="7" spans="1:4">
      <c r="A7" t="s">
        <v>187</v>
      </c>
      <c r="B7" t="str">
        <f t="shared" si="0"/>
        <v>'condition_val'</v>
      </c>
      <c r="C7" t="str">
        <f t="shared" si="1"/>
        <v>SlotSet('condition_val',None),</v>
      </c>
      <c r="D7" t="s">
        <v>243</v>
      </c>
    </row>
    <row r="8" spans="1:4">
      <c r="A8" t="s">
        <v>188</v>
      </c>
      <c r="B8" t="str">
        <f t="shared" si="0"/>
        <v>'Costume_Design'</v>
      </c>
      <c r="C8" t="str">
        <f t="shared" si="1"/>
        <v>SlotSet('Costume_Design',None),</v>
      </c>
      <c r="D8" t="s">
        <v>244</v>
      </c>
    </row>
    <row r="9" spans="1:4">
      <c r="A9" t="s">
        <v>189</v>
      </c>
      <c r="B9" t="str">
        <f t="shared" si="0"/>
        <v>'Director'</v>
      </c>
      <c r="C9" t="str">
        <f t="shared" si="1"/>
        <v>SlotSet('Director',None),</v>
      </c>
      <c r="D9" t="s">
        <v>245</v>
      </c>
    </row>
    <row r="10" spans="1:4">
      <c r="A10" t="s">
        <v>190</v>
      </c>
      <c r="B10" t="str">
        <f t="shared" si="0"/>
        <v>'Editor'</v>
      </c>
      <c r="C10" t="str">
        <f t="shared" si="1"/>
        <v>SlotSet('Editor',None),</v>
      </c>
      <c r="D10" t="s">
        <v>246</v>
      </c>
    </row>
    <row r="11" spans="1:4">
      <c r="A11" t="s">
        <v>191</v>
      </c>
      <c r="B11" t="str">
        <f t="shared" si="0"/>
        <v>'file_name'</v>
      </c>
      <c r="C11" t="str">
        <f t="shared" si="1"/>
        <v>SlotSet('file_name',None),</v>
      </c>
      <c r="D11" t="s">
        <v>247</v>
      </c>
    </row>
    <row r="12" spans="1:4">
      <c r="A12" t="s">
        <v>128</v>
      </c>
      <c r="B12" t="str">
        <f t="shared" si="0"/>
        <v>'genre'</v>
      </c>
      <c r="C12" t="str">
        <f t="shared" si="1"/>
        <v>SlotSet('genre',None),</v>
      </c>
      <c r="D12" t="s">
        <v>248</v>
      </c>
    </row>
    <row r="13" spans="1:4">
      <c r="A13" t="s">
        <v>129</v>
      </c>
      <c r="B13" t="str">
        <f t="shared" si="0"/>
        <v>'keyword'</v>
      </c>
      <c r="C13" t="str">
        <f t="shared" si="1"/>
        <v>SlotSet('keyword',None),</v>
      </c>
      <c r="D13" t="s">
        <v>249</v>
      </c>
    </row>
    <row r="14" spans="1:4">
      <c r="A14" t="s">
        <v>192</v>
      </c>
      <c r="B14" t="str">
        <f t="shared" si="0"/>
        <v>'language'</v>
      </c>
      <c r="C14" t="str">
        <f t="shared" si="1"/>
        <v>SlotSet('language',None),</v>
      </c>
      <c r="D14" t="s">
        <v>250</v>
      </c>
    </row>
    <row r="15" spans="1:4">
      <c r="A15" t="s">
        <v>193</v>
      </c>
      <c r="B15" t="str">
        <f t="shared" si="0"/>
        <v>'media'</v>
      </c>
      <c r="C15" t="str">
        <f t="shared" si="1"/>
        <v>SlotSet('media',None),</v>
      </c>
      <c r="D15" t="s">
        <v>251</v>
      </c>
    </row>
    <row r="16" spans="1:4">
      <c r="A16" t="s">
        <v>117</v>
      </c>
      <c r="B16" t="str">
        <f t="shared" si="0"/>
        <v>'movie'</v>
      </c>
      <c r="C16" t="str">
        <f t="shared" si="1"/>
        <v>SlotSet('movie',None),</v>
      </c>
      <c r="D16" t="s">
        <v>252</v>
      </c>
    </row>
    <row r="17" spans="1:28">
      <c r="A17" t="s">
        <v>194</v>
      </c>
      <c r="B17" t="str">
        <f t="shared" si="0"/>
        <v>'original_language'</v>
      </c>
      <c r="C17" t="str">
        <f t="shared" si="1"/>
        <v>SlotSet('original_language',None),</v>
      </c>
      <c r="D17" t="s">
        <v>253</v>
      </c>
    </row>
    <row r="18" spans="1:28">
      <c r="A18" t="s">
        <v>195</v>
      </c>
      <c r="B18" t="str">
        <f t="shared" si="0"/>
        <v>'persistance'</v>
      </c>
      <c r="C18" t="str">
        <f t="shared" si="1"/>
        <v>SlotSet('persistance',None),</v>
      </c>
      <c r="D18" t="s">
        <v>254</v>
      </c>
    </row>
    <row r="19" spans="1:28">
      <c r="A19" t="s">
        <v>196</v>
      </c>
      <c r="B19" t="str">
        <f t="shared" si="0"/>
        <v>'plot'</v>
      </c>
      <c r="C19" t="str">
        <f t="shared" si="1"/>
        <v>SlotSet('plot',None),</v>
      </c>
      <c r="D19" t="s">
        <v>255</v>
      </c>
    </row>
    <row r="20" spans="1:28">
      <c r="A20" t="s">
        <v>197</v>
      </c>
      <c r="B20" t="str">
        <f t="shared" si="0"/>
        <v>'Producer'</v>
      </c>
      <c r="C20" t="str">
        <f t="shared" si="1"/>
        <v>SlotSet('Producer',None),</v>
      </c>
      <c r="D20" t="s">
        <v>256</v>
      </c>
    </row>
    <row r="21" spans="1:28">
      <c r="A21" t="s">
        <v>198</v>
      </c>
      <c r="B21" t="str">
        <f t="shared" si="0"/>
        <v>'rank_axis'</v>
      </c>
      <c r="C21" t="str">
        <f t="shared" si="1"/>
        <v>SlotSet('rank_axis',None),</v>
      </c>
      <c r="D21" t="s">
        <v>257</v>
      </c>
    </row>
    <row r="22" spans="1:28">
      <c r="A22" t="s">
        <v>199</v>
      </c>
      <c r="B22" t="str">
        <f t="shared" si="0"/>
        <v>'ranked_col'</v>
      </c>
      <c r="C22" t="str">
        <f t="shared" si="1"/>
        <v>SlotSet('ranked_col',None),</v>
      </c>
      <c r="D22" t="s">
        <v>258</v>
      </c>
    </row>
    <row r="23" spans="1:28">
      <c r="A23" t="s">
        <v>200</v>
      </c>
      <c r="B23" t="str">
        <f t="shared" si="0"/>
        <v>'revenue'</v>
      </c>
      <c r="C23" t="str">
        <f t="shared" si="1"/>
        <v>SlotSet('revenue',None),</v>
      </c>
      <c r="D23" t="s">
        <v>259</v>
      </c>
    </row>
    <row r="24" spans="1:28">
      <c r="A24" t="s">
        <v>201</v>
      </c>
      <c r="B24" t="str">
        <f t="shared" si="0"/>
        <v>'row_number'</v>
      </c>
      <c r="C24" t="str">
        <f t="shared" si="1"/>
        <v>SlotSet('row_number',None),</v>
      </c>
      <c r="D24" t="s">
        <v>260</v>
      </c>
    </row>
    <row r="25" spans="1:28">
      <c r="A25" t="s">
        <v>202</v>
      </c>
      <c r="B25" t="str">
        <f t="shared" si="0"/>
        <v>'row_range'</v>
      </c>
      <c r="C25" t="str">
        <f t="shared" si="1"/>
        <v>SlotSet('row_range',None),</v>
      </c>
      <c r="D25" t="s">
        <v>261</v>
      </c>
    </row>
    <row r="26" spans="1:28">
      <c r="A26" t="s">
        <v>203</v>
      </c>
      <c r="B26" t="str">
        <f t="shared" si="0"/>
        <v>'sort_col'</v>
      </c>
      <c r="C26" t="str">
        <f t="shared" si="1"/>
        <v>SlotSet('sort_col',None),</v>
      </c>
      <c r="D26" t="s">
        <v>262</v>
      </c>
    </row>
    <row r="27" spans="1:28">
      <c r="A27" t="s">
        <v>204</v>
      </c>
      <c r="B27" t="str">
        <f t="shared" si="0"/>
        <v>'top_bottom'</v>
      </c>
      <c r="C27" t="str">
        <f t="shared" si="1"/>
        <v>SlotSet('top_bottom',None),</v>
      </c>
      <c r="D27" t="s">
        <v>263</v>
      </c>
    </row>
    <row r="28" spans="1:28">
      <c r="A28" t="s">
        <v>125</v>
      </c>
      <c r="B28" t="str">
        <f t="shared" si="0"/>
        <v>'year'</v>
      </c>
      <c r="C28" t="str">
        <f t="shared" si="1"/>
        <v>SlotSet('year',None),</v>
      </c>
      <c r="D28" t="s">
        <v>264</v>
      </c>
    </row>
    <row r="29" spans="1:28">
      <c r="A29" t="s">
        <v>182</v>
      </c>
      <c r="B29" t="str">
        <f t="shared" si="0"/>
        <v>'ascending_descending'</v>
      </c>
      <c r="C29" t="str">
        <f t="shared" si="1"/>
        <v>SlotSet('ascending_descending',None),</v>
      </c>
      <c r="D29" t="s">
        <v>265</v>
      </c>
    </row>
    <row r="31" spans="1:28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213</v>
      </c>
      <c r="I31" t="s">
        <v>214</v>
      </c>
      <c r="J31" t="s">
        <v>215</v>
      </c>
      <c r="K31" t="s">
        <v>216</v>
      </c>
      <c r="L31" t="s">
        <v>217</v>
      </c>
      <c r="M31" t="s">
        <v>218</v>
      </c>
      <c r="N31" t="s">
        <v>219</v>
      </c>
      <c r="O31" t="s">
        <v>220</v>
      </c>
      <c r="P31" t="s">
        <v>221</v>
      </c>
      <c r="Q31" t="s">
        <v>222</v>
      </c>
      <c r="R31" t="s">
        <v>223</v>
      </c>
      <c r="S31" t="s">
        <v>224</v>
      </c>
      <c r="T31" t="s">
        <v>225</v>
      </c>
      <c r="U31" t="s">
        <v>226</v>
      </c>
      <c r="V31" t="s">
        <v>227</v>
      </c>
      <c r="W31" t="s">
        <v>228</v>
      </c>
      <c r="X31" t="s">
        <v>229</v>
      </c>
      <c r="Y31" t="s">
        <v>230</v>
      </c>
      <c r="Z31" t="s">
        <v>231</v>
      </c>
      <c r="AA31" t="s">
        <v>232</v>
      </c>
      <c r="AB31" t="s">
        <v>233</v>
      </c>
    </row>
    <row r="33" spans="1:3">
      <c r="A33" t="s">
        <v>234</v>
      </c>
    </row>
    <row r="34" spans="1:3">
      <c r="A34" t="s">
        <v>235</v>
      </c>
      <c r="B34" t="s">
        <v>236</v>
      </c>
      <c r="C34" t="s">
        <v>237</v>
      </c>
    </row>
  </sheetData>
  <sortState ref="A2:A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failing testcases</vt:lpstr>
      <vt:lpstr>query variations</vt:lpstr>
      <vt:lpstr>slotlist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2019-11-23T06:49:22Z</dcterms:modified>
</cp:coreProperties>
</file>