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chatbot_july_2019\testcases\"/>
    </mc:Choice>
  </mc:AlternateContent>
  <xr:revisionPtr revIDLastSave="0" documentId="13_ncr:1_{ACE0BEB3-65A2-422A-AB3E-471FA3AE3108}" xr6:coauthVersionLast="45" xr6:coauthVersionMax="45" xr10:uidLastSave="{00000000-0000-0000-0000-000000000000}"/>
  <bookViews>
    <workbookView xWindow="430" yWindow="2170" windowWidth="20820" windowHeight="11630" activeTab="1" xr2:uid="{80C491B5-5D65-3F4D-ACB3-3CB051058070}"/>
  </bookViews>
  <sheets>
    <sheet name="testcases" sheetId="1" r:id="rId1"/>
    <sheet name="failing testcases" sheetId="2" r:id="rId2"/>
    <sheet name="functional items (summary from " sheetId="5" r:id="rId3"/>
    <sheet name="query variations" sheetId="3" r:id="rId4"/>
    <sheet name="slotlist" sheetId="4" r:id="rId5"/>
  </sheets>
  <definedNames>
    <definedName name="_xlnm._FilterDatabase" localSheetId="1" hidden="1">'failing testcases'!$A$1:$D$48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4" l="1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<sst xmlns="http://schemas.openxmlformats.org/spreadsheetml/2006/main" count="430" uniqueCount="309">
  <si>
    <t>Test case #</t>
  </si>
  <si>
    <t>User input</t>
  </si>
  <si>
    <t>Conversation?</t>
  </si>
  <si>
    <t>Reply</t>
  </si>
  <si>
    <t>Output</t>
  </si>
  <si>
    <t>n</t>
  </si>
  <si>
    <t>Sorted list of movies by ranking.  show the top 5 and add "see next 5" to see next part of list </t>
  </si>
  <si>
    <t>plot line for taxi driver</t>
  </si>
  <si>
    <t>Text</t>
  </si>
  <si>
    <t>A mentally unstable Vietnam War veteran works as a night-time taxi driver in New York City where the perceived decadence and sleaze feeds his urge for violent action, attempting to save a preadolescent prostitute in the process.</t>
  </si>
  <si>
    <t>french movies</t>
  </si>
  <si>
    <t>y</t>
  </si>
  <si>
    <t>Question to disambiguate: language spoken or country of production?</t>
  </si>
  <si>
    <t>cost</t>
  </si>
  <si>
    <t>movies about midlife crisis  (use the keywords file)</t>
  </si>
  <si>
    <t>Movie list</t>
  </si>
  <si>
    <t>funny movies with vampires</t>
  </si>
  <si>
    <t>rank Woody Allen movies by popularity</t>
  </si>
  <si>
    <t>Show image</t>
  </si>
  <si>
    <t>What do you think about that movie</t>
  </si>
  <si>
    <t>Y</t>
  </si>
  <si>
    <t>Evaluation</t>
  </si>
  <si>
    <t>N</t>
  </si>
  <si>
    <t>What should I watch?</t>
  </si>
  <si>
    <t>Play music from Inception</t>
  </si>
  <si>
    <t>Put that movie on my watchlist</t>
  </si>
  <si>
    <t>Add to watchlist</t>
  </si>
  <si>
    <t>Today’s celeb BDs</t>
  </si>
  <si>
    <t>&lt;Chatbot-initiated dialog&gt;</t>
  </si>
  <si>
    <t>“Want to play Movie Trivia?”</t>
  </si>
  <si>
    <t>Need to be able to identify easy questions to asked.  Based on more recent movies with high rankings?</t>
  </si>
  <si>
    <t>what is rating of Gilligan's Island</t>
  </si>
  <si>
    <t>unit test done</t>
  </si>
  <si>
    <t>unit test partially done</t>
  </si>
  <si>
    <t>top movies from 1996</t>
  </si>
  <si>
    <t>The Haunted World of Edward D. Wood, Jr.
Trainspotting
Fargo
Primal Fear
Jane Eyre
Nelly and Monsieur Arnaud
Cosi
Mother Night
Pie in the Sky
The Celluloid Closet</t>
  </si>
  <si>
    <t>French-only movies by filtering on spoken languages that fit the string "[{'iso_639_1': 'fr', 'name': 'Fran√ßais'}] ".  This is a subset:
Nelly and Monsieur Arnaud
Les Miserables
La Haine
Happiness Is in the Field
The Umbrellas of Cherbourg
Farinelli
L'Enfer
Three Colors: Red
Colonel Chabert
Germinal
Caf√© au Lait
My Favorite Season
Little Indian, Big City</t>
  </si>
  <si>
    <t>what was the budget for GoldenEye?</t>
  </si>
  <si>
    <t xml:space="preserve">in keywords_small, filter by "midlife crisis".  Some of the options that come up:
Father of the Bride Part II
</t>
  </si>
  <si>
    <t>Bordello of Blood
Vampire in Brooklyn</t>
  </si>
  <si>
    <t>characters played by Tom Hanks</t>
  </si>
  <si>
    <t>Heat</t>
  </si>
  <si>
    <t>movies with Pacino and DeNiro</t>
  </si>
  <si>
    <t>Woody (voice) in Toy Story
Jim Lovell in Apollo 13
Forrest Gump in Forrest Gump
Andrew Beckett in Philadelphia
Sam Baldwin in Sleepless in Seattle
Himself in The Celluloid Closet</t>
  </si>
  <si>
    <t>Manhattan Murder Mystery
Bullets Over Broadway
Mighty Aphrodite</t>
  </si>
  <si>
    <t>see image at http://image.tmdb.org/t/p/w185//p64TtbZGCElxQHpAMWmDHkWJlH2.jpg</t>
  </si>
  <si>
    <t>Moneypenny actresses</t>
  </si>
  <si>
    <t>Samantha Bond</t>
  </si>
  <si>
    <t>actor list</t>
  </si>
  <si>
    <t>when did Star Trek movies get release?</t>
  </si>
  <si>
    <t>November 17, 1994.  Star Trek: Generations</t>
  </si>
  <si>
    <t>Character list (with accompanying movie)</t>
  </si>
  <si>
    <t>Out of scope</t>
  </si>
  <si>
    <t>List soundtrack and numbered music links for user to select.  &lt;need dataset with movie music&gt;</t>
  </si>
  <si>
    <t>out-of-scope msg: not familiar with TV shows &lt;need dataset with list of TV shows&gt;</t>
  </si>
  <si>
    <t>List of celebrities: image, name, year of birth &lt;this is available on IMDb)</t>
  </si>
  <si>
    <t>Status: prerefactored Python</t>
  </si>
  <si>
    <t>Status refactored Python</t>
  </si>
  <si>
    <t>unit test done**</t>
  </si>
  <si>
    <t>** need to fix "funny" synonyms</t>
  </si>
  <si>
    <t>plot line for Taxi Driver</t>
  </si>
  <si>
    <t>testcase</t>
  </si>
  <si>
    <t>symptom</t>
  </si>
  <si>
    <t>comment</t>
  </si>
  <si>
    <t>doesn't pick up ranked_col value</t>
  </si>
  <si>
    <t>"plot for Taxi Driver" works. Also "plot line for GoldenEye" doesn't work while "plot for GoldenEye" does</t>
  </si>
  <si>
    <t>movies starring Sean Connery</t>
  </si>
  <si>
    <t>bot responds w. "Bye"</t>
  </si>
  <si>
    <t>"movies starring Connery" worked at one point - doesn't work now</t>
  </si>
  <si>
    <t>"movies starring Mel Gibson" and "movies directed by Mel Gibson"</t>
  </si>
  <si>
    <t>produce identical result</t>
  </si>
  <si>
    <t>probably not right</t>
  </si>
  <si>
    <t>Show poster for Heat</t>
  </si>
  <si>
    <t>show poster for Toy Story</t>
  </si>
  <si>
    <t>sometimes ends up in a "what would you like to do next loop"</t>
  </si>
  <si>
    <t>itermittent and only happens with Toy Story as movie - could be partial matching on movie name</t>
  </si>
  <si>
    <t>characters played by Cher</t>
  </si>
  <si>
    <t>error message</t>
  </si>
  <si>
    <t>casing</t>
  </si>
  <si>
    <t>characters and movies played by Cher</t>
  </si>
  <si>
    <t>list too long</t>
  </si>
  <si>
    <t>list for characters played by Cher is correct</t>
  </si>
  <si>
    <t>Status</t>
  </si>
  <si>
    <t>poster for Gone with the Wind</t>
  </si>
  <si>
    <t>shows poster for Gone Fishin</t>
  </si>
  <si>
    <t>too loose matching</t>
  </si>
  <si>
    <t>overall casing</t>
  </si>
  <si>
    <t>inconsistent results</t>
  </si>
  <si>
    <t>director of GoldenEye</t>
  </si>
  <si>
    <t>same for any query with condition_col in movies and ranked_col in a child table</t>
  </si>
  <si>
    <t>roles played by Sean Connery</t>
  </si>
  <si>
    <t>"what would you like to do next"</t>
  </si>
  <si>
    <t>something about Connery sets it off</t>
  </si>
  <si>
    <t>movies directed by Coppola</t>
  </si>
  <si>
    <t>correct answers repeated due to partial matches</t>
  </si>
  <si>
    <t>overall story flow</t>
  </si>
  <si>
    <t>get "what would you like to do next" from random searches</t>
  </si>
  <si>
    <t>maybe clear out all extraneous stories and keep only queries - add in multi-utterance stories later when queries complete</t>
  </si>
  <si>
    <t>fixed</t>
  </si>
  <si>
    <t>show trailer</t>
  </si>
  <si>
    <t>FM api takes the required settings for video, but no response in FM. Same API works for still images.</t>
  </si>
  <si>
    <t>Need to post request in Rasa forum showing failing use case and ask for help</t>
  </si>
  <si>
    <t>variation</t>
  </si>
  <si>
    <t>rank cols</t>
  </si>
  <si>
    <t>rank table</t>
  </si>
  <si>
    <t>condition cols</t>
  </si>
  <si>
    <t>condition table</t>
  </si>
  <si>
    <t>query</t>
  </si>
  <si>
    <t>rank [Woody Allen](director) [movies](ranked_col)</t>
  </si>
  <si>
    <t>list [movies](ranked_col) with [Marilyn Monroe](cast_name) and [Jack Lemmon](cast_name)</t>
  </si>
  <si>
    <t>[characters](ranked_col) played by [Tom Hanks](cast_name)</t>
  </si>
  <si>
    <t>[Director](ranked_col) for [Heat](movie)</t>
  </si>
  <si>
    <t>movies</t>
  </si>
  <si>
    <t>characters</t>
  </si>
  <si>
    <t>director</t>
  </si>
  <si>
    <t>movie</t>
  </si>
  <si>
    <t>cast_name</t>
  </si>
  <si>
    <t>cast_name, cast_name</t>
  </si>
  <si>
    <t>cast</t>
  </si>
  <si>
    <t>credits</t>
  </si>
  <si>
    <t>characters, movies</t>
  </si>
  <si>
    <t>cast, movies</t>
  </si>
  <si>
    <t>what [year](ranked_col) did [Toy Story](movie) come out</t>
  </si>
  <si>
    <t>year</t>
  </si>
  <si>
    <t>one table</t>
  </si>
  <si>
    <t>[romance](genre:Romance) [movies](ranked_col)</t>
  </si>
  <si>
    <t>genre</t>
  </si>
  <si>
    <t>keyword</t>
  </si>
  <si>
    <t>Python query</t>
  </si>
  <si>
    <t>[credits where director=WA][movie_id]&amp;[movie][original_title]</t>
  </si>
  <si>
    <t>[roles](ranked_col:characters) and [movies](ranked_col) played by [Sean Connery](cast_name)</t>
  </si>
  <si>
    <t>[cast where cast_name=SC][movie_id,character]&amp;[movie][original_title]</t>
  </si>
  <si>
    <t>[movie where original_title=H][id]&amp;[credits][Director]</t>
  </si>
  <si>
    <t>focus on what the final join looks like join based on what the rank is - table that wasn't part of sub_table and pull all columns</t>
  </si>
  <si>
    <t>Producer, Editor and Director of The Godfather</t>
  </si>
  <si>
    <t>only return Editor and Director</t>
  </si>
  <si>
    <t>commas don't work correctly</t>
  </si>
  <si>
    <t>movies about sibling rivalry</t>
  </si>
  <si>
    <t>movies about dogs</t>
  </si>
  <si>
    <t>movies about midlife crisis works</t>
  </si>
  <si>
    <t>show poster for Ballroom Blitz</t>
  </si>
  <si>
    <t>nothing</t>
  </si>
  <si>
    <t>should generate a message for empty media - don't just sit there</t>
  </si>
  <si>
    <t>plot for Dead Man Walking / Carlito's Way</t>
  </si>
  <si>
    <t>actors in Richard III</t>
  </si>
  <si>
    <t>characters played by Sean Connery</t>
  </si>
  <si>
    <t>empty</t>
  </si>
  <si>
    <t>actors who played Boris Grishenko</t>
  </si>
  <si>
    <t>interim result is correct but it gets clobbered; may be due to movies missing due to clobbered dataset</t>
  </si>
  <si>
    <t>remove extraneous results</t>
  </si>
  <si>
    <t>e.g. "actors who played James Bond" contains multiple entries for actors who played in multiple movies</t>
  </si>
  <si>
    <t>should be possible to fix in display</t>
  </si>
  <si>
    <t>characters and actors in Jaws</t>
  </si>
  <si>
    <t>get 10 repeats of the same result</t>
  </si>
  <si>
    <t>something "fishy" in the final join, probably</t>
  </si>
  <si>
    <t>characters in Showgirls</t>
  </si>
  <si>
    <t xml:space="preserve">general issue with some movie titles </t>
  </si>
  <si>
    <t>movies directed by Alan Smithee</t>
  </si>
  <si>
    <t>empty return</t>
  </si>
  <si>
    <t>Alan Smithee shows up in director of Ghost Fever</t>
  </si>
  <si>
    <t>duplicates. Characters and movies played by Meryl Streep is correct</t>
  </si>
  <si>
    <t>probably join problem - also a display problem - should show a max of 10 examples</t>
  </si>
  <si>
    <t>small poster for Blade Runner</t>
  </si>
  <si>
    <t>shows normal poster</t>
  </si>
  <si>
    <t>is there a small poster?</t>
  </si>
  <si>
    <t>genre of Blade Runner</t>
  </si>
  <si>
    <t>no response</t>
  </si>
  <si>
    <t>missing training item</t>
  </si>
  <si>
    <t>cast of Blade Runner</t>
  </si>
  <si>
    <t>Star Wars movies</t>
  </si>
  <si>
    <t>missing training item?</t>
  </si>
  <si>
    <t>priority</t>
  </si>
  <si>
    <t>December milestone</t>
  </si>
  <si>
    <t>year of Star Wars</t>
  </si>
  <si>
    <t>list years of all</t>
  </si>
  <si>
    <t>ambiguous - need to clarify intent of request</t>
  </si>
  <si>
    <t>cast of Apollo 13</t>
  </si>
  <si>
    <t>Top 10 science fiction movies</t>
  </si>
  <si>
    <t>ascending_descending</t>
  </si>
  <si>
    <t>budget</t>
  </si>
  <si>
    <t>character</t>
  </si>
  <si>
    <t>condition_col</t>
  </si>
  <si>
    <t>condition_operator</t>
  </si>
  <si>
    <t>condition_val</t>
  </si>
  <si>
    <t>Costume_Design</t>
  </si>
  <si>
    <t>Director</t>
  </si>
  <si>
    <t>Editor</t>
  </si>
  <si>
    <t>file_name</t>
  </si>
  <si>
    <t>language</t>
  </si>
  <si>
    <t>media</t>
  </si>
  <si>
    <t>original_language</t>
  </si>
  <si>
    <t>persistance</t>
  </si>
  <si>
    <t>plot</t>
  </si>
  <si>
    <t>Producer</t>
  </si>
  <si>
    <t>rank_axis</t>
  </si>
  <si>
    <t>ranked_col</t>
  </si>
  <si>
    <t>revenue</t>
  </si>
  <si>
    <t>row_number</t>
  </si>
  <si>
    <t>row_range</t>
  </si>
  <si>
    <t>sort_col</t>
  </si>
  <si>
    <t>top_bottom</t>
  </si>
  <si>
    <t>return[SlotSet("ranked_col",None),SlotSet("character",None)]</t>
  </si>
  <si>
    <t>Slotset('budget',None),</t>
  </si>
  <si>
    <t>Slotset('cast_name',None),</t>
  </si>
  <si>
    <t>Slotset('character',None),</t>
  </si>
  <si>
    <t>Slotset('condition_col',None),</t>
  </si>
  <si>
    <t>Slotset('condition_operator',None),</t>
  </si>
  <si>
    <t>Slotset('condition_val',None),</t>
  </si>
  <si>
    <t>Slotset('Costume_Design',None),</t>
  </si>
  <si>
    <t>Slotset('Director',None),</t>
  </si>
  <si>
    <t>Slotset('Editor',None),</t>
  </si>
  <si>
    <t>Slotset('file_name',None),</t>
  </si>
  <si>
    <t>Slotset('genre',None),</t>
  </si>
  <si>
    <t>Slotset('keyword',None),</t>
  </si>
  <si>
    <t>Slotset('language',None),</t>
  </si>
  <si>
    <t>Slotset('media',None),</t>
  </si>
  <si>
    <t>Slotset('movie',None),</t>
  </si>
  <si>
    <t>Slotset('original_language',None),</t>
  </si>
  <si>
    <t>Slotset('persistance',None),</t>
  </si>
  <si>
    <t>Slotset('plot',None),</t>
  </si>
  <si>
    <t>Slotset('Producer',None),</t>
  </si>
  <si>
    <t>Slotset('rank_axis',None),</t>
  </si>
  <si>
    <t>Slotset('ranked_col',None),</t>
  </si>
  <si>
    <t>Slotset('revenue',None),</t>
  </si>
  <si>
    <t>Slotset('row_number',None),</t>
  </si>
  <si>
    <t>Slotset('row_range',None),</t>
  </si>
  <si>
    <t>Slotset('sort_col',None),</t>
  </si>
  <si>
    <t>Slotset('top_bottom',None),</t>
  </si>
  <si>
    <t>Slotset('year',None),</t>
  </si>
  <si>
    <t>Slotset('ascending_descending',None),</t>
  </si>
  <si>
    <t>clearing string:</t>
  </si>
  <si>
    <t>return[Slotset('budget',None),Slotset('cast_name',None),Slotset('character',None),Slotset('condition_col',None),Slotset('condition_operator',None),Slotset('condition_val',None),Slotset('Costume_Design',None),Slotset('Director',None),Slotset('Editor',None),Slotset('file_name',None),Slotset('genre',None),Slotset('keyword',None),Slotset('language',None),Slotset('media',None),Slotset('movie',None),</t>
  </si>
  <si>
    <t>Slotset('original_language',None),Slotset('persistance',None),Slotset('plot',None),Slotset('Producer',None),Slotset('rank_axis',None),Slotset('ranked_col',None),Slotset('revenue',None),Slotset('row_number',None),Slotset('row_range',None),Slotset('sort_col',None),</t>
  </si>
  <si>
    <t>Slotset('top_bottom',None),Slotset('year',None),Slotset('ascending_descending',None)]</t>
  </si>
  <si>
    <t>SlotSet('budget',None),</t>
  </si>
  <si>
    <t>SlotSet('cast_name',None),</t>
  </si>
  <si>
    <t>SlotSet('character',None),</t>
  </si>
  <si>
    <t>SlotSet('condition_col',None),</t>
  </si>
  <si>
    <t>SlotSet('condition_operator',None),</t>
  </si>
  <si>
    <t>SlotSet('condition_val',None),</t>
  </si>
  <si>
    <t>SlotSet('Costume_Design',None),</t>
  </si>
  <si>
    <t>SlotSet('Director',None),</t>
  </si>
  <si>
    <t>SlotSet('Editor',None),</t>
  </si>
  <si>
    <t>SlotSet('file_name',None),</t>
  </si>
  <si>
    <t>SlotSet('genre',None),</t>
  </si>
  <si>
    <t>SlotSet('keyword',None),</t>
  </si>
  <si>
    <t>SlotSet('language',None),</t>
  </si>
  <si>
    <t>SlotSet('media',None),</t>
  </si>
  <si>
    <t>SlotSet('movie',None),</t>
  </si>
  <si>
    <t>SlotSet('original_language',None),</t>
  </si>
  <si>
    <t>SlotSet('persistance',None),</t>
  </si>
  <si>
    <t>SlotSet('plot',None),</t>
  </si>
  <si>
    <t>SlotSet('Producer',None),</t>
  </si>
  <si>
    <t>SlotSet('rank_axis',None),</t>
  </si>
  <si>
    <t>SlotSet('ranked_col',None),</t>
  </si>
  <si>
    <t>SlotSet('revenue',None),</t>
  </si>
  <si>
    <t>SlotSet('row_number',None),</t>
  </si>
  <si>
    <t>SlotSet('row_range',None),</t>
  </si>
  <si>
    <t>SlotSet('sort_col',None),</t>
  </si>
  <si>
    <t>SlotSet('top_bottom',None),</t>
  </si>
  <si>
    <t>SlotSet('year',None),</t>
  </si>
  <si>
    <t>SlotSet('ascending_descending',None),</t>
  </si>
  <si>
    <t>top thrillers</t>
  </si>
  <si>
    <t>answers not correct</t>
  </si>
  <si>
    <t>Top 5 thrillers</t>
  </si>
  <si>
    <t>not able to specify number of answers displayed</t>
  </si>
  <si>
    <t>extraneous "what do you want to do" messages</t>
  </si>
  <si>
    <t>something needs to be fixed in default stories</t>
  </si>
  <si>
    <t>top 5 horror movies</t>
  </si>
  <si>
    <t>top thrillers works; top 3 thrillers crashes row_rank not filled in</t>
  </si>
  <si>
    <t>poster for The Little Mermaid</t>
  </si>
  <si>
    <t>shows poster for The Little Rascals</t>
  </si>
  <si>
    <t>too broad matching</t>
  </si>
  <si>
    <t>rating for Captain America</t>
  </si>
  <si>
    <t>should return popularity by default</t>
  </si>
  <si>
    <t>top 3 science fiction movies</t>
  </si>
  <si>
    <t>error message; top 3 horror movies, drama movies, etc fine</t>
  </si>
  <si>
    <t>misinterpreting number of results as year - subtle error of not using ran</t>
  </si>
  <si>
    <t>getting these messages after "top comedies" but not after "top comedy movies" - get correct result after second entry of query</t>
  </si>
  <si>
    <t>issue with number in movie title</t>
  </si>
  <si>
    <t>characters played by Roger Moore</t>
  </si>
  <si>
    <t>show James Bond multiple times</t>
  </si>
  <si>
    <t>need to fix dups in output</t>
  </si>
  <si>
    <t>empty result; only works for character names explictly in the training set</t>
  </si>
  <si>
    <t>plot for Taxi Driver</t>
  </si>
  <si>
    <t>get an extranous hit for no-name film</t>
  </si>
  <si>
    <t>year of The Wizard of Oz</t>
  </si>
  <si>
    <t>too broad matching - update matching code to do an exact match if it's available and only go to fuzzy match if exact match not available</t>
  </si>
  <si>
    <t>poster for The  Godfather</t>
  </si>
  <si>
    <t>doesn't pick up condition_col value</t>
  </si>
  <si>
    <t>probably some kind of training error - this did work prior to the casing and fuzzy match changes</t>
  </si>
  <si>
    <t>fonts for FM</t>
  </si>
  <si>
    <t xml:space="preserve">can FM return the form factor (phone, </t>
  </si>
  <si>
    <t>do posters come in different sizes?</t>
  </si>
  <si>
    <t>implement different poster sizes</t>
  </si>
  <si>
    <t>actor ID vs. actor name</t>
  </si>
  <si>
    <t>movies and characters played by Meryl Streep</t>
  </si>
  <si>
    <t>poster for 101 Dalmatians</t>
  </si>
  <si>
    <t>originally mis-spelled</t>
  </si>
  <si>
    <t>only gets 1989 - not original; "year of wizard of oz" gives many hits; "poster of wizard of oz" gives intended hit</t>
  </si>
  <si>
    <t>https://github.com/ryanmark1867/chatbot/issues/4</t>
  </si>
  <si>
    <t>https://github.com/ryanmark1867/chatbot/issues/3</t>
  </si>
  <si>
    <t>https://github.com/ryanmark1867/chatbot/issues/2</t>
  </si>
  <si>
    <t>https://github.com/ryanmark1867/chatbot/issues/5</t>
  </si>
  <si>
    <t>https://github.com/ryanmark1867/chatbot/issues/6</t>
  </si>
  <si>
    <t>https://github.com/ryanmark1867/chatbot/issues/7</t>
  </si>
  <si>
    <t>https://github.com/ryanmark1867/chatbot/issues/8</t>
  </si>
  <si>
    <t>https://github.com/ryanmark1867/chatbot/issues/9</t>
  </si>
  <si>
    <t>https://github.com/ryanmark1867/chatbot/issues/11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</si>
</sst>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theme="1"/>
      <name val="Helvetica"/>
      <family val="2"/>
    </font>
    <font>
      <b/>
      <sz val="12"/>
      <color theme="1"/>
      <name val="Helvetica"/>
    </font>
    <font>
      <b/>
      <sz val="12"/>
      <color rgb="FFFF0000"/>
      <name val="Helvetica"/>
    </font>
    <font>
      <b/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sz val="11.5"/>
      <color theme="1"/>
      <name val="Arial"/>
      <family val="2"/>
    </font>
    <font>
      <sz val="12"/>
      <color theme="2" tint="-0.249977111117893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1" fillId="0" borderId="0" xfId="0" applyNumberFormat="1" applyFont="1"/>
    <xf numFmtId="0" fontId="5" fillId="0" borderId="0" xfId="0" applyFo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yanmark1867/chatbot/issues/7" TargetMode="External"/><Relationship Id="rId13" Type="http://schemas.openxmlformats.org/officeDocument/2006/relationships/hyperlink" Target="https://github.com/ryanmark1867/chatbot/issues/11" TargetMode="External"/><Relationship Id="rId3" Type="http://schemas.openxmlformats.org/officeDocument/2006/relationships/hyperlink" Target="https://github.com/ryanmark1867/chatbot/issues/2" TargetMode="External"/><Relationship Id="rId7" Type="http://schemas.openxmlformats.org/officeDocument/2006/relationships/hyperlink" Target="https://github.com/ryanmark1867/chatbot/issues/6" TargetMode="External"/><Relationship Id="rId12" Type="http://schemas.openxmlformats.org/officeDocument/2006/relationships/hyperlink" Target="https://github.com/ryanmark1867/chatbot/issues/7" TargetMode="External"/><Relationship Id="rId2" Type="http://schemas.openxmlformats.org/officeDocument/2006/relationships/hyperlink" Target="https://github.com/ryanmark1867/chatbot/issues/3" TargetMode="External"/><Relationship Id="rId1" Type="http://schemas.openxmlformats.org/officeDocument/2006/relationships/hyperlink" Target="https://github.com/ryanmark1867/chatbot/issues/4" TargetMode="External"/><Relationship Id="rId6" Type="http://schemas.openxmlformats.org/officeDocument/2006/relationships/hyperlink" Target="https://github.com/ryanmark1867/chatbot/issues/3" TargetMode="External"/><Relationship Id="rId11" Type="http://schemas.openxmlformats.org/officeDocument/2006/relationships/hyperlink" Target="https://github.com/ryanmark1867/chatbot/issues/9" TargetMode="External"/><Relationship Id="rId5" Type="http://schemas.openxmlformats.org/officeDocument/2006/relationships/hyperlink" Target="https://github.com/ryanmark1867/chatbot/issues/5" TargetMode="External"/><Relationship Id="rId10" Type="http://schemas.openxmlformats.org/officeDocument/2006/relationships/hyperlink" Target="https://github.com/ryanmark1867/chatbot/issues/8" TargetMode="External"/><Relationship Id="rId4" Type="http://schemas.openxmlformats.org/officeDocument/2006/relationships/hyperlink" Target="https://github.com/ryanmark1867/chatbot/issues/5" TargetMode="External"/><Relationship Id="rId9" Type="http://schemas.openxmlformats.org/officeDocument/2006/relationships/hyperlink" Target="https://github.com/ryanmark1867/chatbot/issues/7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48B2-EEA9-0B44-A139-AC3080D42446}">
  <dimension ref="A1:L109"/>
  <sheetViews>
    <sheetView zoomScale="110" zoomScaleNormal="11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10.6640625" defaultRowHeight="15.5"/>
  <cols>
    <col min="1" max="1" width="10.58203125" customWidth="1"/>
    <col min="2" max="2" width="31.6640625" style="3" customWidth="1"/>
    <col min="3" max="3" width="11.6640625" style="10" customWidth="1"/>
    <col min="4" max="4" width="14.4140625" style="3" customWidth="1"/>
    <col min="5" max="5" width="16.25" customWidth="1"/>
    <col min="6" max="6" width="15.75" customWidth="1"/>
    <col min="10" max="10" width="11.1640625" customWidth="1"/>
    <col min="12" max="12" width="41.1640625" hidden="1" customWidth="1"/>
  </cols>
  <sheetData>
    <row r="1" spans="1:12" ht="46.5">
      <c r="A1" s="4" t="s">
        <v>0</v>
      </c>
      <c r="B1" s="5" t="s">
        <v>1</v>
      </c>
      <c r="C1" s="13" t="s">
        <v>2</v>
      </c>
      <c r="D1" s="5" t="s">
        <v>3</v>
      </c>
      <c r="E1" s="14" t="s">
        <v>56</v>
      </c>
      <c r="F1" s="12" t="s">
        <v>57</v>
      </c>
      <c r="L1" s="4" t="s">
        <v>4</v>
      </c>
    </row>
    <row r="2" spans="1:12" ht="29" customHeight="1">
      <c r="A2" s="7">
        <v>1</v>
      </c>
      <c r="B2" s="6" t="s">
        <v>34</v>
      </c>
      <c r="C2" s="8" t="s">
        <v>5</v>
      </c>
      <c r="D2" s="6" t="s">
        <v>6</v>
      </c>
      <c r="E2" s="1" t="s">
        <v>32</v>
      </c>
      <c r="F2" s="15" t="s">
        <v>32</v>
      </c>
      <c r="L2" s="2" t="s">
        <v>35</v>
      </c>
    </row>
    <row r="3" spans="1:12">
      <c r="A3" s="7">
        <v>2</v>
      </c>
      <c r="B3" s="6" t="s">
        <v>7</v>
      </c>
      <c r="C3" s="8" t="s">
        <v>5</v>
      </c>
      <c r="D3" s="6" t="s">
        <v>8</v>
      </c>
      <c r="E3" s="1" t="s">
        <v>32</v>
      </c>
      <c r="F3" s="15" t="s">
        <v>32</v>
      </c>
      <c r="L3" s="7" t="s">
        <v>9</v>
      </c>
    </row>
    <row r="4" spans="1:12" ht="26" customHeight="1">
      <c r="A4" s="7">
        <v>3</v>
      </c>
      <c r="B4" s="6" t="s">
        <v>10</v>
      </c>
      <c r="C4" s="8" t="s">
        <v>11</v>
      </c>
      <c r="D4" s="6" t="s">
        <v>12</v>
      </c>
      <c r="E4" s="1" t="s">
        <v>33</v>
      </c>
      <c r="F4" s="1"/>
      <c r="L4" s="2" t="s">
        <v>36</v>
      </c>
    </row>
    <row r="5" spans="1:12" ht="31">
      <c r="A5" s="7">
        <v>4</v>
      </c>
      <c r="B5" s="6" t="s">
        <v>37</v>
      </c>
      <c r="C5" s="8" t="s">
        <v>5</v>
      </c>
      <c r="D5" s="6" t="s">
        <v>13</v>
      </c>
      <c r="E5" s="1" t="s">
        <v>32</v>
      </c>
      <c r="F5" s="15" t="s">
        <v>32</v>
      </c>
      <c r="L5" s="11">
        <v>58000000</v>
      </c>
    </row>
    <row r="6" spans="1:12" ht="36" customHeight="1">
      <c r="A6" s="7">
        <v>5</v>
      </c>
      <c r="B6" s="6" t="s">
        <v>14</v>
      </c>
      <c r="C6" s="8" t="s">
        <v>5</v>
      </c>
      <c r="D6" s="6" t="s">
        <v>15</v>
      </c>
      <c r="E6" s="1" t="s">
        <v>32</v>
      </c>
      <c r="F6" s="15" t="s">
        <v>32</v>
      </c>
      <c r="L6" s="2" t="s">
        <v>38</v>
      </c>
    </row>
    <row r="7" spans="1:12" ht="31">
      <c r="A7" s="7">
        <v>6</v>
      </c>
      <c r="B7" s="6" t="s">
        <v>16</v>
      </c>
      <c r="C7" s="8" t="s">
        <v>5</v>
      </c>
      <c r="D7" s="6" t="s">
        <v>15</v>
      </c>
      <c r="E7" s="1" t="s">
        <v>32</v>
      </c>
      <c r="F7" s="15" t="s">
        <v>58</v>
      </c>
      <c r="L7" s="2" t="s">
        <v>39</v>
      </c>
    </row>
    <row r="8" spans="1:12">
      <c r="A8" s="7">
        <v>7</v>
      </c>
      <c r="B8" s="6" t="s">
        <v>42</v>
      </c>
      <c r="C8" s="8" t="s">
        <v>5</v>
      </c>
      <c r="D8" s="6" t="s">
        <v>15</v>
      </c>
      <c r="E8" s="1" t="s">
        <v>32</v>
      </c>
      <c r="F8" s="15" t="s">
        <v>32</v>
      </c>
      <c r="L8" s="1" t="s">
        <v>41</v>
      </c>
    </row>
    <row r="9" spans="1:12" ht="32" customHeight="1">
      <c r="A9" s="7">
        <v>8</v>
      </c>
      <c r="B9" s="3" t="s">
        <v>40</v>
      </c>
      <c r="C9" s="8" t="s">
        <v>5</v>
      </c>
      <c r="D9" s="6" t="s">
        <v>51</v>
      </c>
      <c r="E9" s="1"/>
      <c r="F9" s="15" t="s">
        <v>32</v>
      </c>
      <c r="L9" s="3" t="s">
        <v>43</v>
      </c>
    </row>
    <row r="10" spans="1:12" ht="39" customHeight="1">
      <c r="A10" s="7">
        <v>9</v>
      </c>
      <c r="B10" s="6" t="s">
        <v>17</v>
      </c>
      <c r="C10" s="8" t="s">
        <v>5</v>
      </c>
      <c r="D10" s="6" t="s">
        <v>15</v>
      </c>
      <c r="E10" s="1"/>
      <c r="F10" s="15" t="s">
        <v>32</v>
      </c>
      <c r="L10" s="3" t="s">
        <v>44</v>
      </c>
    </row>
    <row r="11" spans="1:12">
      <c r="A11" s="7">
        <v>10</v>
      </c>
      <c r="B11" s="6" t="s">
        <v>72</v>
      </c>
      <c r="C11" s="8" t="s">
        <v>5</v>
      </c>
      <c r="D11" s="6" t="s">
        <v>18</v>
      </c>
      <c r="E11" s="1"/>
      <c r="F11" s="15" t="s">
        <v>32</v>
      </c>
      <c r="L11" s="1" t="s">
        <v>45</v>
      </c>
    </row>
    <row r="12" spans="1:12" ht="31">
      <c r="A12" s="7">
        <v>11</v>
      </c>
      <c r="B12" s="6" t="s">
        <v>19</v>
      </c>
      <c r="C12" s="8" t="s">
        <v>20</v>
      </c>
      <c r="D12" s="6" t="s">
        <v>21</v>
      </c>
      <c r="E12" s="1"/>
      <c r="F12" s="1"/>
      <c r="L12" s="1"/>
    </row>
    <row r="13" spans="1:12">
      <c r="A13" s="7">
        <v>12</v>
      </c>
      <c r="B13" s="6" t="s">
        <v>46</v>
      </c>
      <c r="C13" s="8" t="s">
        <v>5</v>
      </c>
      <c r="D13" s="6" t="s">
        <v>48</v>
      </c>
      <c r="E13" s="1"/>
      <c r="F13" s="15" t="s">
        <v>32</v>
      </c>
      <c r="L13" t="s">
        <v>47</v>
      </c>
    </row>
    <row r="14" spans="1:12" ht="31">
      <c r="A14" s="7">
        <v>13</v>
      </c>
      <c r="B14" s="6" t="s">
        <v>49</v>
      </c>
      <c r="C14" s="8" t="s">
        <v>22</v>
      </c>
      <c r="D14" s="6" t="s">
        <v>15</v>
      </c>
      <c r="E14" s="1"/>
      <c r="F14" s="15" t="s">
        <v>32</v>
      </c>
      <c r="L14" s="7" t="s">
        <v>50</v>
      </c>
    </row>
    <row r="15" spans="1:12">
      <c r="A15" s="7">
        <v>14</v>
      </c>
      <c r="B15" s="6" t="s">
        <v>23</v>
      </c>
      <c r="C15" s="8" t="s">
        <v>20</v>
      </c>
      <c r="D15" s="6" t="s">
        <v>15</v>
      </c>
      <c r="E15" s="1"/>
      <c r="F15" s="1"/>
      <c r="L15" s="1"/>
    </row>
    <row r="16" spans="1:12" ht="31">
      <c r="A16" s="7">
        <v>15</v>
      </c>
      <c r="B16" s="6" t="s">
        <v>25</v>
      </c>
      <c r="C16" s="8" t="s">
        <v>5</v>
      </c>
      <c r="D16" s="6" t="s">
        <v>26</v>
      </c>
      <c r="E16" s="1"/>
      <c r="F16" s="1"/>
      <c r="L16" s="1"/>
    </row>
    <row r="17" spans="1:12" ht="31">
      <c r="A17" s="7">
        <v>16</v>
      </c>
      <c r="B17" s="6" t="s">
        <v>28</v>
      </c>
      <c r="C17" s="8" t="s">
        <v>20</v>
      </c>
      <c r="D17" s="6" t="s">
        <v>29</v>
      </c>
      <c r="E17" s="1"/>
      <c r="F17" s="1"/>
      <c r="L17" s="7" t="s">
        <v>30</v>
      </c>
    </row>
    <row r="19" spans="1:12">
      <c r="F19" t="s">
        <v>59</v>
      </c>
    </row>
    <row r="21" spans="1:12" ht="31">
      <c r="A21" s="3" t="s">
        <v>52</v>
      </c>
    </row>
    <row r="22" spans="1:12" ht="124">
      <c r="A22" s="7"/>
      <c r="B22" s="6" t="s">
        <v>24</v>
      </c>
      <c r="C22" s="8" t="s">
        <v>20</v>
      </c>
      <c r="D22" s="6" t="s">
        <v>53</v>
      </c>
      <c r="E22" s="1"/>
      <c r="F22" s="1"/>
      <c r="L22" s="1"/>
    </row>
    <row r="23" spans="1:12" ht="108.5">
      <c r="A23" s="1"/>
      <c r="B23" s="2" t="s">
        <v>31</v>
      </c>
      <c r="C23" s="9" t="s">
        <v>5</v>
      </c>
      <c r="D23" s="2" t="s">
        <v>54</v>
      </c>
      <c r="E23" s="1"/>
      <c r="F23" s="1"/>
      <c r="L23" s="1"/>
    </row>
    <row r="24" spans="1:12" ht="108.5">
      <c r="A24" s="7"/>
      <c r="B24" s="6" t="s">
        <v>27</v>
      </c>
      <c r="C24" s="8" t="s">
        <v>22</v>
      </c>
      <c r="D24" s="6" t="s">
        <v>55</v>
      </c>
      <c r="E24" s="1"/>
      <c r="F24" s="1"/>
      <c r="L24" s="1"/>
    </row>
    <row r="109" spans="10:10">
      <c r="J109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06B8-7E8D-4A97-80C0-D2239A162A62}">
  <sheetPr filterMode="1"/>
  <dimension ref="A1:E48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H33" sqref="H33"/>
    </sheetView>
  </sheetViews>
  <sheetFormatPr defaultRowHeight="15.5"/>
  <cols>
    <col min="1" max="1" width="24.58203125" customWidth="1"/>
    <col min="2" max="2" width="30.5" customWidth="1"/>
    <col min="3" max="3" width="47.25" customWidth="1"/>
    <col min="4" max="4" width="34.58203125" customWidth="1"/>
  </cols>
  <sheetData>
    <row r="1" spans="1:5" s="16" customFormat="1">
      <c r="A1" s="16" t="s">
        <v>61</v>
      </c>
      <c r="B1" s="16" t="s">
        <v>62</v>
      </c>
      <c r="C1" s="16" t="s">
        <v>63</v>
      </c>
      <c r="D1" s="16" t="s">
        <v>82</v>
      </c>
      <c r="E1" s="16" t="s">
        <v>171</v>
      </c>
    </row>
    <row r="2" spans="1:5" s="23" customFormat="1" hidden="1">
      <c r="A2" s="23" t="s">
        <v>60</v>
      </c>
      <c r="B2" s="23" t="s">
        <v>64</v>
      </c>
      <c r="C2" s="23" t="s">
        <v>65</v>
      </c>
      <c r="D2" s="23" t="s">
        <v>98</v>
      </c>
    </row>
    <row r="3" spans="1:5" s="23" customFormat="1" hidden="1">
      <c r="A3" s="23" t="s">
        <v>66</v>
      </c>
      <c r="B3" s="23" t="s">
        <v>67</v>
      </c>
      <c r="C3" s="23" t="s">
        <v>68</v>
      </c>
      <c r="D3" s="23" t="s">
        <v>98</v>
      </c>
    </row>
    <row r="4" spans="1:5" s="23" customFormat="1" hidden="1">
      <c r="A4" s="23" t="s">
        <v>34</v>
      </c>
      <c r="B4" s="23" t="s">
        <v>67</v>
      </c>
      <c r="D4" s="23" t="s">
        <v>98</v>
      </c>
    </row>
    <row r="5" spans="1:5" hidden="1">
      <c r="A5" t="s">
        <v>69</v>
      </c>
      <c r="B5" t="s">
        <v>70</v>
      </c>
      <c r="C5" t="s">
        <v>71</v>
      </c>
      <c r="D5" t="s">
        <v>98</v>
      </c>
    </row>
    <row r="6" spans="1:5" hidden="1">
      <c r="A6" t="s">
        <v>73</v>
      </c>
      <c r="B6" t="s">
        <v>74</v>
      </c>
      <c r="C6" t="s">
        <v>75</v>
      </c>
      <c r="D6" s="23" t="s">
        <v>98</v>
      </c>
    </row>
    <row r="7" spans="1:5" hidden="1">
      <c r="A7" t="s">
        <v>76</v>
      </c>
      <c r="B7" t="s">
        <v>77</v>
      </c>
      <c r="C7" t="s">
        <v>78</v>
      </c>
      <c r="D7" t="s">
        <v>98</v>
      </c>
    </row>
    <row r="8" spans="1:5" hidden="1">
      <c r="A8" t="s">
        <v>79</v>
      </c>
      <c r="B8" t="s">
        <v>80</v>
      </c>
      <c r="C8" t="s">
        <v>81</v>
      </c>
      <c r="D8" s="23" t="s">
        <v>98</v>
      </c>
    </row>
    <row r="9" spans="1:5" hidden="1">
      <c r="A9" t="s">
        <v>83</v>
      </c>
      <c r="B9" t="s">
        <v>84</v>
      </c>
      <c r="C9" t="s">
        <v>85</v>
      </c>
      <c r="D9" t="s">
        <v>98</v>
      </c>
    </row>
    <row r="10" spans="1:5" hidden="1">
      <c r="A10" t="s">
        <v>86</v>
      </c>
      <c r="B10" t="s">
        <v>87</v>
      </c>
      <c r="D10" s="23" t="s">
        <v>98</v>
      </c>
    </row>
    <row r="11" spans="1:5" s="23" customFormat="1" hidden="1">
      <c r="A11" s="23" t="s">
        <v>88</v>
      </c>
      <c r="B11" s="23" t="s">
        <v>77</v>
      </c>
      <c r="C11" s="23" t="s">
        <v>89</v>
      </c>
      <c r="D11" s="23" t="s">
        <v>98</v>
      </c>
    </row>
    <row r="12" spans="1:5" s="23" customFormat="1" hidden="1">
      <c r="A12" s="23" t="s">
        <v>90</v>
      </c>
      <c r="B12" s="23" t="s">
        <v>91</v>
      </c>
      <c r="C12" s="23" t="s">
        <v>92</v>
      </c>
      <c r="D12" s="23" t="s">
        <v>98</v>
      </c>
    </row>
    <row r="13" spans="1:5" hidden="1">
      <c r="A13" t="s">
        <v>93</v>
      </c>
      <c r="B13" t="s">
        <v>94</v>
      </c>
      <c r="D13" s="23" t="s">
        <v>98</v>
      </c>
    </row>
    <row r="14" spans="1:5">
      <c r="A14" t="s">
        <v>95</v>
      </c>
      <c r="B14" t="s">
        <v>96</v>
      </c>
      <c r="C14" t="s">
        <v>97</v>
      </c>
      <c r="D14" s="26" t="s">
        <v>302</v>
      </c>
    </row>
    <row r="15" spans="1:5">
      <c r="A15" t="s">
        <v>99</v>
      </c>
      <c r="B15" t="s">
        <v>100</v>
      </c>
      <c r="C15" t="s">
        <v>101</v>
      </c>
      <c r="D15" s="26" t="s">
        <v>301</v>
      </c>
    </row>
    <row r="16" spans="1:5">
      <c r="A16" t="s">
        <v>134</v>
      </c>
      <c r="B16" t="s">
        <v>135</v>
      </c>
      <c r="C16" t="s">
        <v>136</v>
      </c>
      <c r="D16" s="26" t="s">
        <v>300</v>
      </c>
    </row>
    <row r="17" spans="1:5">
      <c r="A17" t="s">
        <v>137</v>
      </c>
      <c r="B17" t="s">
        <v>77</v>
      </c>
      <c r="D17" s="26" t="s">
        <v>303</v>
      </c>
    </row>
    <row r="18" spans="1:5">
      <c r="A18" t="s">
        <v>138</v>
      </c>
      <c r="B18" t="s">
        <v>77</v>
      </c>
      <c r="C18" t="s">
        <v>139</v>
      </c>
      <c r="D18" s="26" t="s">
        <v>303</v>
      </c>
    </row>
    <row r="19" spans="1:5">
      <c r="A19" t="s">
        <v>140</v>
      </c>
      <c r="B19" t="s">
        <v>141</v>
      </c>
      <c r="C19" t="s">
        <v>142</v>
      </c>
      <c r="D19" s="26" t="s">
        <v>301</v>
      </c>
    </row>
    <row r="20" spans="1:5" hidden="1">
      <c r="A20" t="s">
        <v>143</v>
      </c>
      <c r="B20" t="s">
        <v>77</v>
      </c>
      <c r="D20" t="s">
        <v>98</v>
      </c>
    </row>
    <row r="21" spans="1:5" hidden="1">
      <c r="A21" t="s">
        <v>144</v>
      </c>
      <c r="B21" t="s">
        <v>77</v>
      </c>
      <c r="D21" t="s">
        <v>98</v>
      </c>
    </row>
    <row r="22" spans="1:5" s="24" customFormat="1" hidden="1">
      <c r="A22" s="24" t="s">
        <v>145</v>
      </c>
      <c r="B22" s="24" t="s">
        <v>146</v>
      </c>
      <c r="C22" s="24" t="s">
        <v>148</v>
      </c>
      <c r="D22" s="24" t="s">
        <v>98</v>
      </c>
    </row>
    <row r="23" spans="1:5">
      <c r="A23" t="s">
        <v>147</v>
      </c>
      <c r="B23" t="s">
        <v>283</v>
      </c>
      <c r="D23" s="26" t="s">
        <v>304</v>
      </c>
    </row>
    <row r="24" spans="1:5">
      <c r="A24" t="s">
        <v>149</v>
      </c>
      <c r="B24" t="s">
        <v>150</v>
      </c>
      <c r="C24" t="s">
        <v>151</v>
      </c>
      <c r="D24" s="26" t="s">
        <v>305</v>
      </c>
    </row>
    <row r="25" spans="1:5">
      <c r="A25" t="s">
        <v>152</v>
      </c>
      <c r="B25" t="s">
        <v>153</v>
      </c>
      <c r="C25" t="s">
        <v>154</v>
      </c>
      <c r="D25" s="26" t="s">
        <v>305</v>
      </c>
    </row>
    <row r="26" spans="1:5" hidden="1">
      <c r="A26" t="s">
        <v>155</v>
      </c>
      <c r="B26" t="s">
        <v>77</v>
      </c>
      <c r="C26" t="s">
        <v>156</v>
      </c>
      <c r="D26" t="s">
        <v>98</v>
      </c>
    </row>
    <row r="27" spans="1:5">
      <c r="A27" t="s">
        <v>157</v>
      </c>
      <c r="B27" t="s">
        <v>158</v>
      </c>
      <c r="C27" t="s">
        <v>159</v>
      </c>
      <c r="D27" s="26" t="s">
        <v>306</v>
      </c>
    </row>
    <row r="28" spans="1:5" hidden="1">
      <c r="A28" t="s">
        <v>296</v>
      </c>
      <c r="B28" t="s">
        <v>160</v>
      </c>
      <c r="C28" t="s">
        <v>161</v>
      </c>
      <c r="D28" t="s">
        <v>98</v>
      </c>
    </row>
    <row r="29" spans="1:5">
      <c r="A29" t="s">
        <v>162</v>
      </c>
      <c r="B29" t="s">
        <v>163</v>
      </c>
      <c r="C29" t="s">
        <v>164</v>
      </c>
      <c r="D29" s="26" t="s">
        <v>307</v>
      </c>
      <c r="E29" t="s">
        <v>172</v>
      </c>
    </row>
    <row r="30" spans="1:5" s="25" customFormat="1" hidden="1">
      <c r="A30" s="25" t="s">
        <v>165</v>
      </c>
      <c r="B30" s="25" t="s">
        <v>166</v>
      </c>
      <c r="C30" s="25" t="s">
        <v>167</v>
      </c>
      <c r="D30" s="25" t="s">
        <v>98</v>
      </c>
      <c r="E30" s="25" t="s">
        <v>172</v>
      </c>
    </row>
    <row r="31" spans="1:5" s="25" customFormat="1" hidden="1">
      <c r="A31" s="25" t="s">
        <v>168</v>
      </c>
      <c r="B31" s="25" t="s">
        <v>77</v>
      </c>
      <c r="C31" s="25" t="s">
        <v>167</v>
      </c>
      <c r="D31" s="25" t="s">
        <v>98</v>
      </c>
      <c r="E31" s="25" t="s">
        <v>172</v>
      </c>
    </row>
    <row r="32" spans="1:5" s="25" customFormat="1" hidden="1">
      <c r="A32" s="25" t="s">
        <v>169</v>
      </c>
      <c r="B32" s="25" t="s">
        <v>77</v>
      </c>
      <c r="C32" s="25" t="s">
        <v>170</v>
      </c>
      <c r="D32" s="25" t="s">
        <v>98</v>
      </c>
      <c r="E32" s="25" t="s">
        <v>172</v>
      </c>
    </row>
    <row r="33" spans="1:5">
      <c r="A33" t="s">
        <v>173</v>
      </c>
      <c r="B33" t="s">
        <v>174</v>
      </c>
      <c r="C33" t="s">
        <v>175</v>
      </c>
      <c r="D33" t="s">
        <v>98</v>
      </c>
      <c r="E33" t="s">
        <v>172</v>
      </c>
    </row>
    <row r="34" spans="1:5" hidden="1">
      <c r="A34" t="s">
        <v>176</v>
      </c>
      <c r="B34" t="s">
        <v>77</v>
      </c>
      <c r="C34" t="s">
        <v>279</v>
      </c>
      <c r="D34" s="25" t="s">
        <v>98</v>
      </c>
      <c r="E34" t="s">
        <v>172</v>
      </c>
    </row>
    <row r="35" spans="1:5" s="25" customFormat="1" hidden="1">
      <c r="A35" s="25" t="s">
        <v>177</v>
      </c>
      <c r="B35" s="25" t="s">
        <v>77</v>
      </c>
      <c r="C35" s="25" t="s">
        <v>167</v>
      </c>
      <c r="D35" s="25" t="s">
        <v>98</v>
      </c>
      <c r="E35" s="25" t="s">
        <v>172</v>
      </c>
    </row>
    <row r="36" spans="1:5" s="25" customFormat="1" hidden="1">
      <c r="A36" s="25" t="s">
        <v>262</v>
      </c>
      <c r="B36" s="25" t="s">
        <v>263</v>
      </c>
      <c r="C36" s="25" t="s">
        <v>167</v>
      </c>
      <c r="D36" s="25" t="s">
        <v>98</v>
      </c>
      <c r="E36" s="25" t="s">
        <v>172</v>
      </c>
    </row>
    <row r="37" spans="1:5" hidden="1">
      <c r="A37" t="s">
        <v>264</v>
      </c>
      <c r="B37" t="s">
        <v>265</v>
      </c>
      <c r="C37" t="s">
        <v>269</v>
      </c>
      <c r="D37" s="25" t="s">
        <v>98</v>
      </c>
      <c r="E37" t="s">
        <v>172</v>
      </c>
    </row>
    <row r="38" spans="1:5" hidden="1">
      <c r="A38" t="s">
        <v>266</v>
      </c>
      <c r="B38" t="s">
        <v>278</v>
      </c>
      <c r="C38" t="s">
        <v>267</v>
      </c>
      <c r="D38" s="25" t="s">
        <v>98</v>
      </c>
    </row>
    <row r="39" spans="1:5" s="25" customFormat="1" hidden="1">
      <c r="A39" s="25" t="s">
        <v>268</v>
      </c>
      <c r="D39" s="25" t="s">
        <v>98</v>
      </c>
      <c r="E39" s="25" t="s">
        <v>172</v>
      </c>
    </row>
    <row r="40" spans="1:5" hidden="1">
      <c r="A40" t="s">
        <v>297</v>
      </c>
      <c r="B40" t="s">
        <v>77</v>
      </c>
      <c r="C40" s="25" t="s">
        <v>298</v>
      </c>
      <c r="D40" s="25" t="s">
        <v>98</v>
      </c>
    </row>
    <row r="41" spans="1:5" hidden="1">
      <c r="A41" t="s">
        <v>270</v>
      </c>
      <c r="B41" t="s">
        <v>271</v>
      </c>
      <c r="C41" t="s">
        <v>272</v>
      </c>
      <c r="D41" s="25" t="s">
        <v>98</v>
      </c>
    </row>
    <row r="42" spans="1:5" s="25" customFormat="1" hidden="1">
      <c r="A42" s="25" t="s">
        <v>273</v>
      </c>
      <c r="B42" s="25" t="s">
        <v>77</v>
      </c>
      <c r="C42" s="25" t="s">
        <v>274</v>
      </c>
      <c r="D42" s="25" t="s">
        <v>98</v>
      </c>
      <c r="E42" s="25" t="s">
        <v>172</v>
      </c>
    </row>
    <row r="43" spans="1:5" s="25" customFormat="1" hidden="1">
      <c r="A43" s="25" t="s">
        <v>275</v>
      </c>
      <c r="B43" s="25" t="s">
        <v>276</v>
      </c>
      <c r="C43" s="25" t="s">
        <v>277</v>
      </c>
      <c r="D43" s="25" t="s">
        <v>98</v>
      </c>
      <c r="E43" s="25" t="s">
        <v>172</v>
      </c>
    </row>
    <row r="44" spans="1:5">
      <c r="A44" t="s">
        <v>280</v>
      </c>
      <c r="B44" t="s">
        <v>281</v>
      </c>
      <c r="C44" t="s">
        <v>282</v>
      </c>
      <c r="D44" s="26" t="s">
        <v>305</v>
      </c>
    </row>
    <row r="45" spans="1:5">
      <c r="A45" t="s">
        <v>284</v>
      </c>
      <c r="B45" t="s">
        <v>285</v>
      </c>
      <c r="C45" t="s">
        <v>272</v>
      </c>
      <c r="D45" t="s">
        <v>98</v>
      </c>
    </row>
    <row r="46" spans="1:5">
      <c r="A46" t="s">
        <v>286</v>
      </c>
      <c r="B46" t="s">
        <v>299</v>
      </c>
      <c r="C46" t="s">
        <v>287</v>
      </c>
      <c r="D46" s="26" t="s">
        <v>308</v>
      </c>
    </row>
    <row r="47" spans="1:5">
      <c r="A47" t="s">
        <v>288</v>
      </c>
      <c r="B47" t="s">
        <v>289</v>
      </c>
      <c r="C47" t="s">
        <v>290</v>
      </c>
      <c r="D47" t="s">
        <v>98</v>
      </c>
    </row>
    <row r="48" spans="1:5" hidden="1">
      <c r="D48" t="s">
        <v>98</v>
      </c>
    </row>
  </sheetData>
  <autoFilter ref="A1:D48" xr:uid="{33881FCE-2117-4CD6-93F6-459B01EAFB21}">
    <filterColumn colId="3">
      <filters blank="1"/>
    </filterColumn>
  </autoFilter>
  <hyperlinks>
    <hyperlink ref="D16" r:id="rId1" xr:uid="{312CCE9E-8CFF-4FD4-81BC-992125EC1C3E}"/>
    <hyperlink ref="D15" r:id="rId2" xr:uid="{D03D4ACC-2659-43ED-AD87-89AB74D91681}"/>
    <hyperlink ref="D14" r:id="rId3" xr:uid="{15AC75D4-BED7-4ACE-BE5D-0E6A2C3B95EF}"/>
    <hyperlink ref="D17" r:id="rId4" xr:uid="{DFABFF06-142F-432E-82B4-E9BD2159820D}"/>
    <hyperlink ref="D18" r:id="rId5" xr:uid="{6C2CD797-B68C-4354-838D-18CC3DF769B1}"/>
    <hyperlink ref="D19" r:id="rId6" xr:uid="{2B99C12E-D504-4849-A69F-423BDC1F8031}"/>
    <hyperlink ref="D23" r:id="rId7" xr:uid="{9982DF4B-BF50-46DE-A897-F40B0729B414}"/>
    <hyperlink ref="D24" r:id="rId8" xr:uid="{02FB35DD-2201-490D-B181-7BAD3A0016D9}"/>
    <hyperlink ref="D25" r:id="rId9" xr:uid="{B1924B2F-59CF-425F-AFDC-4FD064FF728A}"/>
    <hyperlink ref="D27" r:id="rId10" xr:uid="{C01E5BB3-49D0-4AFE-9C3E-580E03750A34}"/>
    <hyperlink ref="D29" r:id="rId11" xr:uid="{B38977BB-6407-4DB4-B528-4EA2B14E04D8}"/>
    <hyperlink ref="D44" r:id="rId12" xr:uid="{3FAF8BE6-F013-4CE5-80CC-0800183A0346}"/>
    <hyperlink ref="D46" r:id="rId13" xr:uid="{42A1D66C-7A63-4A65-8FD8-B8D6990C8651}"/>
  </hyperlinks>
  <pageMargins left="0.7" right="0.7" top="0.75" bottom="0.75" header="0.3" footer="0.3"/>
  <pageSetup orientation="portrait" verticalDpi="0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3227-F3C8-4CC9-A24D-E347B2BC39E4}">
  <dimension ref="A2:A6"/>
  <sheetViews>
    <sheetView workbookViewId="0">
      <selection activeCell="B10" sqref="B10"/>
    </sheetView>
  </sheetViews>
  <sheetFormatPr defaultRowHeight="15.5"/>
  <cols>
    <col min="1" max="1" width="29" customWidth="1"/>
  </cols>
  <sheetData>
    <row r="2" spans="1:1">
      <c r="A2" t="s">
        <v>291</v>
      </c>
    </row>
    <row r="3" spans="1:1">
      <c r="A3" t="s">
        <v>292</v>
      </c>
    </row>
    <row r="4" spans="1:1">
      <c r="A4" t="s">
        <v>293</v>
      </c>
    </row>
    <row r="5" spans="1:1">
      <c r="A5" t="s">
        <v>294</v>
      </c>
    </row>
    <row r="6" spans="1:1">
      <c r="A6" t="s">
        <v>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3F9E-FFC7-4D12-A7E4-67E1DBD2E306}">
  <dimension ref="A1:G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defaultRowHeight="15.5"/>
  <cols>
    <col min="1" max="1" width="7.58203125" customWidth="1"/>
    <col min="2" max="2" width="18" style="3" customWidth="1"/>
    <col min="3" max="3" width="8.6640625" style="3"/>
    <col min="4" max="4" width="14.33203125" style="3" customWidth="1"/>
    <col min="5" max="5" width="13.5" customWidth="1"/>
    <col min="6" max="6" width="60.6640625" customWidth="1"/>
    <col min="7" max="7" width="29.58203125" customWidth="1"/>
  </cols>
  <sheetData>
    <row r="1" spans="1:7" s="16" customFormat="1" ht="31.5" thickBot="1">
      <c r="A1" s="16" t="s">
        <v>102</v>
      </c>
      <c r="B1" s="21" t="s">
        <v>103</v>
      </c>
      <c r="C1" s="21" t="s">
        <v>104</v>
      </c>
      <c r="D1" s="21" t="s">
        <v>105</v>
      </c>
      <c r="E1" s="16" t="s">
        <v>106</v>
      </c>
      <c r="F1" s="16" t="s">
        <v>107</v>
      </c>
      <c r="G1" s="16" t="s">
        <v>128</v>
      </c>
    </row>
    <row r="2" spans="1:7" ht="16" thickBot="1">
      <c r="B2" s="17" t="s">
        <v>112</v>
      </c>
      <c r="C2" s="3" t="s">
        <v>115</v>
      </c>
      <c r="D2" s="3" t="s">
        <v>114</v>
      </c>
      <c r="E2" t="s">
        <v>119</v>
      </c>
      <c r="F2" s="17" t="s">
        <v>108</v>
      </c>
      <c r="G2" t="s">
        <v>129</v>
      </c>
    </row>
    <row r="3" spans="1:7" ht="31.5" thickBot="1">
      <c r="B3" s="18" t="s">
        <v>120</v>
      </c>
      <c r="C3" s="3" t="s">
        <v>121</v>
      </c>
      <c r="D3" s="3" t="s">
        <v>116</v>
      </c>
      <c r="E3" t="s">
        <v>118</v>
      </c>
      <c r="F3" s="18" t="s">
        <v>130</v>
      </c>
      <c r="G3" t="s">
        <v>131</v>
      </c>
    </row>
    <row r="4" spans="1:7" ht="31.5" thickBot="1">
      <c r="B4" s="19" t="s">
        <v>112</v>
      </c>
      <c r="C4" s="3" t="s">
        <v>115</v>
      </c>
      <c r="D4" s="3" t="s">
        <v>117</v>
      </c>
      <c r="E4" t="s">
        <v>118</v>
      </c>
      <c r="F4" s="19" t="s">
        <v>109</v>
      </c>
    </row>
    <row r="5" spans="1:7" ht="16" thickBot="1">
      <c r="B5" s="19" t="s">
        <v>113</v>
      </c>
      <c r="C5" s="3" t="s">
        <v>118</v>
      </c>
      <c r="D5" s="3" t="s">
        <v>116</v>
      </c>
      <c r="E5" t="s">
        <v>118</v>
      </c>
      <c r="F5" s="19" t="s">
        <v>110</v>
      </c>
    </row>
    <row r="6" spans="1:7" ht="16" thickBot="1">
      <c r="B6" s="19" t="s">
        <v>114</v>
      </c>
      <c r="C6" s="3" t="s">
        <v>119</v>
      </c>
      <c r="D6" s="3" t="s">
        <v>115</v>
      </c>
      <c r="E6" t="s">
        <v>115</v>
      </c>
      <c r="F6" s="19" t="s">
        <v>111</v>
      </c>
      <c r="G6" t="s">
        <v>132</v>
      </c>
    </row>
    <row r="7" spans="1:7">
      <c r="A7" t="s">
        <v>124</v>
      </c>
      <c r="B7" s="20" t="s">
        <v>123</v>
      </c>
      <c r="C7" s="3" t="s">
        <v>115</v>
      </c>
      <c r="D7" s="3" t="s">
        <v>115</v>
      </c>
      <c r="E7" t="s">
        <v>115</v>
      </c>
      <c r="F7" s="20" t="s">
        <v>122</v>
      </c>
    </row>
    <row r="8" spans="1:7">
      <c r="B8" s="20" t="s">
        <v>112</v>
      </c>
      <c r="C8" s="3" t="s">
        <v>115</v>
      </c>
      <c r="D8" s="3" t="s">
        <v>126</v>
      </c>
      <c r="E8" t="s">
        <v>127</v>
      </c>
      <c r="F8" s="20" t="s">
        <v>125</v>
      </c>
    </row>
    <row r="10" spans="1:7" ht="29">
      <c r="F10" s="22" t="s">
        <v>133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F38F2-7897-4D65-8C13-AE2B780A481B}">
  <dimension ref="A1:AB34"/>
  <sheetViews>
    <sheetView workbookViewId="0">
      <selection activeCell="F14" sqref="F14"/>
    </sheetView>
  </sheetViews>
  <sheetFormatPr defaultRowHeight="15.5"/>
  <cols>
    <col min="1" max="1" width="23.5" customWidth="1"/>
    <col min="2" max="2" width="17.83203125" customWidth="1"/>
    <col min="3" max="3" width="20.75" customWidth="1"/>
    <col min="4" max="4" width="32.6640625" customWidth="1"/>
  </cols>
  <sheetData>
    <row r="1" spans="1:4">
      <c r="A1" t="s">
        <v>201</v>
      </c>
    </row>
    <row r="2" spans="1:4">
      <c r="A2" t="s">
        <v>179</v>
      </c>
      <c r="B2" t="str">
        <f>CONCATENATE("'",A2,"'")</f>
        <v>'budget'</v>
      </c>
      <c r="C2" t="str">
        <f>CONCATENATE("SlotSet(", B2,",None),")</f>
        <v>SlotSet('budget',None),</v>
      </c>
      <c r="D2" t="s">
        <v>234</v>
      </c>
    </row>
    <row r="3" spans="1:4">
      <c r="A3" t="s">
        <v>116</v>
      </c>
      <c r="B3" t="str">
        <f t="shared" ref="B3:B29" si="0">CONCATENATE("'",A3,"'")</f>
        <v>'cast_name'</v>
      </c>
      <c r="C3" t="str">
        <f t="shared" ref="C3:C29" si="1">CONCATENATE("SlotSet(", B3,",None),")</f>
        <v>SlotSet('cast_name',None),</v>
      </c>
      <c r="D3" t="s">
        <v>235</v>
      </c>
    </row>
    <row r="4" spans="1:4">
      <c r="A4" t="s">
        <v>180</v>
      </c>
      <c r="B4" t="str">
        <f t="shared" si="0"/>
        <v>'character'</v>
      </c>
      <c r="C4" t="str">
        <f t="shared" si="1"/>
        <v>SlotSet('character',None),</v>
      </c>
      <c r="D4" t="s">
        <v>236</v>
      </c>
    </row>
    <row r="5" spans="1:4">
      <c r="A5" t="s">
        <v>181</v>
      </c>
      <c r="B5" t="str">
        <f t="shared" si="0"/>
        <v>'condition_col'</v>
      </c>
      <c r="C5" t="str">
        <f t="shared" si="1"/>
        <v>SlotSet('condition_col',None),</v>
      </c>
      <c r="D5" t="s">
        <v>237</v>
      </c>
    </row>
    <row r="6" spans="1:4">
      <c r="A6" t="s">
        <v>182</v>
      </c>
      <c r="B6" t="str">
        <f t="shared" si="0"/>
        <v>'condition_operator'</v>
      </c>
      <c r="C6" t="str">
        <f t="shared" si="1"/>
        <v>SlotSet('condition_operator',None),</v>
      </c>
      <c r="D6" t="s">
        <v>238</v>
      </c>
    </row>
    <row r="7" spans="1:4">
      <c r="A7" t="s">
        <v>183</v>
      </c>
      <c r="B7" t="str">
        <f t="shared" si="0"/>
        <v>'condition_val'</v>
      </c>
      <c r="C7" t="str">
        <f t="shared" si="1"/>
        <v>SlotSet('condition_val',None),</v>
      </c>
      <c r="D7" t="s">
        <v>239</v>
      </c>
    </row>
    <row r="8" spans="1:4">
      <c r="A8" t="s">
        <v>184</v>
      </c>
      <c r="B8" t="str">
        <f t="shared" si="0"/>
        <v>'Costume_Design'</v>
      </c>
      <c r="C8" t="str">
        <f t="shared" si="1"/>
        <v>SlotSet('Costume_Design',None),</v>
      </c>
      <c r="D8" t="s">
        <v>240</v>
      </c>
    </row>
    <row r="9" spans="1:4">
      <c r="A9" t="s">
        <v>185</v>
      </c>
      <c r="B9" t="str">
        <f t="shared" si="0"/>
        <v>'Director'</v>
      </c>
      <c r="C9" t="str">
        <f t="shared" si="1"/>
        <v>SlotSet('Director',None),</v>
      </c>
      <c r="D9" t="s">
        <v>241</v>
      </c>
    </row>
    <row r="10" spans="1:4">
      <c r="A10" t="s">
        <v>186</v>
      </c>
      <c r="B10" t="str">
        <f t="shared" si="0"/>
        <v>'Editor'</v>
      </c>
      <c r="C10" t="str">
        <f t="shared" si="1"/>
        <v>SlotSet('Editor',None),</v>
      </c>
      <c r="D10" t="s">
        <v>242</v>
      </c>
    </row>
    <row r="11" spans="1:4">
      <c r="A11" t="s">
        <v>187</v>
      </c>
      <c r="B11" t="str">
        <f t="shared" si="0"/>
        <v>'file_name'</v>
      </c>
      <c r="C11" t="str">
        <f t="shared" si="1"/>
        <v>SlotSet('file_name',None),</v>
      </c>
      <c r="D11" t="s">
        <v>243</v>
      </c>
    </row>
    <row r="12" spans="1:4">
      <c r="A12" t="s">
        <v>126</v>
      </c>
      <c r="B12" t="str">
        <f t="shared" si="0"/>
        <v>'genre'</v>
      </c>
      <c r="C12" t="str">
        <f t="shared" si="1"/>
        <v>SlotSet('genre',None),</v>
      </c>
      <c r="D12" t="s">
        <v>244</v>
      </c>
    </row>
    <row r="13" spans="1:4">
      <c r="A13" t="s">
        <v>127</v>
      </c>
      <c r="B13" t="str">
        <f t="shared" si="0"/>
        <v>'keyword'</v>
      </c>
      <c r="C13" t="str">
        <f t="shared" si="1"/>
        <v>SlotSet('keyword',None),</v>
      </c>
      <c r="D13" t="s">
        <v>245</v>
      </c>
    </row>
    <row r="14" spans="1:4">
      <c r="A14" t="s">
        <v>188</v>
      </c>
      <c r="B14" t="str">
        <f t="shared" si="0"/>
        <v>'language'</v>
      </c>
      <c r="C14" t="str">
        <f t="shared" si="1"/>
        <v>SlotSet('language',None),</v>
      </c>
      <c r="D14" t="s">
        <v>246</v>
      </c>
    </row>
    <row r="15" spans="1:4">
      <c r="A15" t="s">
        <v>189</v>
      </c>
      <c r="B15" t="str">
        <f t="shared" si="0"/>
        <v>'media'</v>
      </c>
      <c r="C15" t="str">
        <f t="shared" si="1"/>
        <v>SlotSet('media',None),</v>
      </c>
      <c r="D15" t="s">
        <v>247</v>
      </c>
    </row>
    <row r="16" spans="1:4">
      <c r="A16" t="s">
        <v>115</v>
      </c>
      <c r="B16" t="str">
        <f t="shared" si="0"/>
        <v>'movie'</v>
      </c>
      <c r="C16" t="str">
        <f t="shared" si="1"/>
        <v>SlotSet('movie',None),</v>
      </c>
      <c r="D16" t="s">
        <v>248</v>
      </c>
    </row>
    <row r="17" spans="1:28">
      <c r="A17" t="s">
        <v>190</v>
      </c>
      <c r="B17" t="str">
        <f t="shared" si="0"/>
        <v>'original_language'</v>
      </c>
      <c r="C17" t="str">
        <f t="shared" si="1"/>
        <v>SlotSet('original_language',None),</v>
      </c>
      <c r="D17" t="s">
        <v>249</v>
      </c>
    </row>
    <row r="18" spans="1:28">
      <c r="A18" t="s">
        <v>191</v>
      </c>
      <c r="B18" t="str">
        <f t="shared" si="0"/>
        <v>'persistance'</v>
      </c>
      <c r="C18" t="str">
        <f t="shared" si="1"/>
        <v>SlotSet('persistance',None),</v>
      </c>
      <c r="D18" t="s">
        <v>250</v>
      </c>
    </row>
    <row r="19" spans="1:28">
      <c r="A19" t="s">
        <v>192</v>
      </c>
      <c r="B19" t="str">
        <f t="shared" si="0"/>
        <v>'plot'</v>
      </c>
      <c r="C19" t="str">
        <f t="shared" si="1"/>
        <v>SlotSet('plot',None),</v>
      </c>
      <c r="D19" t="s">
        <v>251</v>
      </c>
    </row>
    <row r="20" spans="1:28">
      <c r="A20" t="s">
        <v>193</v>
      </c>
      <c r="B20" t="str">
        <f t="shared" si="0"/>
        <v>'Producer'</v>
      </c>
      <c r="C20" t="str">
        <f t="shared" si="1"/>
        <v>SlotSet('Producer',None),</v>
      </c>
      <c r="D20" t="s">
        <v>252</v>
      </c>
    </row>
    <row r="21" spans="1:28">
      <c r="A21" t="s">
        <v>194</v>
      </c>
      <c r="B21" t="str">
        <f t="shared" si="0"/>
        <v>'rank_axis'</v>
      </c>
      <c r="C21" t="str">
        <f t="shared" si="1"/>
        <v>SlotSet('rank_axis',None),</v>
      </c>
      <c r="D21" t="s">
        <v>253</v>
      </c>
    </row>
    <row r="22" spans="1:28">
      <c r="A22" t="s">
        <v>195</v>
      </c>
      <c r="B22" t="str">
        <f t="shared" si="0"/>
        <v>'ranked_col'</v>
      </c>
      <c r="C22" t="str">
        <f t="shared" si="1"/>
        <v>SlotSet('ranked_col',None),</v>
      </c>
      <c r="D22" t="s">
        <v>254</v>
      </c>
    </row>
    <row r="23" spans="1:28">
      <c r="A23" t="s">
        <v>196</v>
      </c>
      <c r="B23" t="str">
        <f t="shared" si="0"/>
        <v>'revenue'</v>
      </c>
      <c r="C23" t="str">
        <f t="shared" si="1"/>
        <v>SlotSet('revenue',None),</v>
      </c>
      <c r="D23" t="s">
        <v>255</v>
      </c>
    </row>
    <row r="24" spans="1:28">
      <c r="A24" t="s">
        <v>197</v>
      </c>
      <c r="B24" t="str">
        <f t="shared" si="0"/>
        <v>'row_number'</v>
      </c>
      <c r="C24" t="str">
        <f t="shared" si="1"/>
        <v>SlotSet('row_number',None),</v>
      </c>
      <c r="D24" t="s">
        <v>256</v>
      </c>
    </row>
    <row r="25" spans="1:28">
      <c r="A25" t="s">
        <v>198</v>
      </c>
      <c r="B25" t="str">
        <f t="shared" si="0"/>
        <v>'row_range'</v>
      </c>
      <c r="C25" t="str">
        <f t="shared" si="1"/>
        <v>SlotSet('row_range',None),</v>
      </c>
      <c r="D25" t="s">
        <v>257</v>
      </c>
    </row>
    <row r="26" spans="1:28">
      <c r="A26" t="s">
        <v>199</v>
      </c>
      <c r="B26" t="str">
        <f t="shared" si="0"/>
        <v>'sort_col'</v>
      </c>
      <c r="C26" t="str">
        <f t="shared" si="1"/>
        <v>SlotSet('sort_col',None),</v>
      </c>
      <c r="D26" t="s">
        <v>258</v>
      </c>
    </row>
    <row r="27" spans="1:28">
      <c r="A27" t="s">
        <v>200</v>
      </c>
      <c r="B27" t="str">
        <f t="shared" si="0"/>
        <v>'top_bottom'</v>
      </c>
      <c r="C27" t="str">
        <f t="shared" si="1"/>
        <v>SlotSet('top_bottom',None),</v>
      </c>
      <c r="D27" t="s">
        <v>259</v>
      </c>
    </row>
    <row r="28" spans="1:28">
      <c r="A28" t="s">
        <v>123</v>
      </c>
      <c r="B28" t="str">
        <f t="shared" si="0"/>
        <v>'year'</v>
      </c>
      <c r="C28" t="str">
        <f t="shared" si="1"/>
        <v>SlotSet('year',None),</v>
      </c>
      <c r="D28" t="s">
        <v>260</v>
      </c>
    </row>
    <row r="29" spans="1:28">
      <c r="A29" t="s">
        <v>178</v>
      </c>
      <c r="B29" t="str">
        <f t="shared" si="0"/>
        <v>'ascending_descending'</v>
      </c>
      <c r="C29" t="str">
        <f t="shared" si="1"/>
        <v>SlotSet('ascending_descending',None),</v>
      </c>
      <c r="D29" t="s">
        <v>261</v>
      </c>
    </row>
    <row r="31" spans="1:28">
      <c r="A31" t="s">
        <v>202</v>
      </c>
      <c r="B31" t="s">
        <v>203</v>
      </c>
      <c r="C31" t="s">
        <v>204</v>
      </c>
      <c r="D31" t="s">
        <v>205</v>
      </c>
      <c r="E31" t="s">
        <v>206</v>
      </c>
      <c r="F31" t="s">
        <v>207</v>
      </c>
      <c r="G31" t="s">
        <v>208</v>
      </c>
      <c r="H31" t="s">
        <v>209</v>
      </c>
      <c r="I31" t="s">
        <v>210</v>
      </c>
      <c r="J31" t="s">
        <v>211</v>
      </c>
      <c r="K31" t="s">
        <v>212</v>
      </c>
      <c r="L31" t="s">
        <v>213</v>
      </c>
      <c r="M31" t="s">
        <v>214</v>
      </c>
      <c r="N31" t="s">
        <v>215</v>
      </c>
      <c r="O31" t="s">
        <v>216</v>
      </c>
      <c r="P31" t="s">
        <v>217</v>
      </c>
      <c r="Q31" t="s">
        <v>218</v>
      </c>
      <c r="R31" t="s">
        <v>219</v>
      </c>
      <c r="S31" t="s">
        <v>220</v>
      </c>
      <c r="T31" t="s">
        <v>221</v>
      </c>
      <c r="U31" t="s">
        <v>222</v>
      </c>
      <c r="V31" t="s">
        <v>223</v>
      </c>
      <c r="W31" t="s">
        <v>224</v>
      </c>
      <c r="X31" t="s">
        <v>225</v>
      </c>
      <c r="Y31" t="s">
        <v>226</v>
      </c>
      <c r="Z31" t="s">
        <v>227</v>
      </c>
      <c r="AA31" t="s">
        <v>228</v>
      </c>
      <c r="AB31" t="s">
        <v>229</v>
      </c>
    </row>
    <row r="33" spans="1:3">
      <c r="A33" t="s">
        <v>230</v>
      </c>
    </row>
    <row r="34" spans="1:3">
      <c r="A34" t="s">
        <v>231</v>
      </c>
      <c r="B34" t="s">
        <v>232</v>
      </c>
      <c r="C34" t="s">
        <v>233</v>
      </c>
    </row>
  </sheetData>
  <sortState ref="A2:A29">
    <sortCondition ref="A2:A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testcases</vt:lpstr>
      <vt:lpstr>failing testcases</vt:lpstr>
      <vt:lpstr>functional items (summary from </vt:lpstr>
      <vt:lpstr>query variations</vt:lpstr>
      <vt:lpstr>slotlist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Chamberland</dc:creator>
  <cp:lastModifiedBy>Mark Ryan</cp:lastModifiedBy>
  <dcterms:created xsi:type="dcterms:W3CDTF">2019-10-06T15:14:14Z</dcterms:created>
  <dcterms:modified xsi:type="dcterms:W3CDTF">2019-12-01T19:30:34Z</dcterms:modified>
</cp:coreProperties>
</file>