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Totals - Sheet Totals Fro" sheetId="1" r:id="rId4"/>
    <sheet name="Slack-Webhook - slack-webhook_s" sheetId="2" r:id="rId5"/>
    <sheet name="Properties-Checker - properties" sheetId="3" r:id="rId6"/>
    <sheet name="CommonCsv - commonscsv_statisti" sheetId="4" r:id="rId7"/>
    <sheet name="Common-Cli - commons-cli_statis" sheetId="5" r:id="rId8"/>
  </sheets>
</workbook>
</file>

<file path=xl/sharedStrings.xml><?xml version="1.0" encoding="utf-8"?>
<sst xmlns="http://schemas.openxmlformats.org/spreadsheetml/2006/main" uniqueCount="58">
  <si>
    <t>Sheet Totals From Java Tool Expansion</t>
  </si>
  <si>
    <t>Coverage</t>
  </si>
  <si>
    <t>Total Goals</t>
  </si>
  <si>
    <t>Covered Goals</t>
  </si>
  <si>
    <t>Slack-Webhook</t>
  </si>
  <si>
    <t>Properties-Checker</t>
  </si>
  <si>
    <t>CommonCsv</t>
  </si>
  <si>
    <t>Common-Cli</t>
  </si>
  <si>
    <t>Totals</t>
  </si>
  <si>
    <t>slack-webhook_statistics</t>
  </si>
  <si>
    <t>TARGET_CLASS</t>
  </si>
  <si>
    <t>criterion</t>
  </si>
  <si>
    <t>Total_Goals</t>
  </si>
  <si>
    <t>Covered_Goals</t>
  </si>
  <si>
    <t>net.gpedro.integrations.slack.SlackActionStyle</t>
  </si>
  <si>
    <t>LINE;BRANCH;EXCEPTION;WEAKMUTATION;OUTPUT;METHOD;METHODNOEXCEPTION;CBRANCH</t>
  </si>
  <si>
    <t>net.gpedro.integrations.slack.SlackException</t>
  </si>
  <si>
    <t>net.gpedro.integrations.slack.SlackActionType</t>
  </si>
  <si>
    <t>TOTALS</t>
  </si>
  <si>
    <t>properties-checker_statistics</t>
  </si>
  <si>
    <t>property.maven.plugin.PropertyChecker</t>
  </si>
  <si>
    <t>property.maven.plugin.Check</t>
  </si>
  <si>
    <t>property.maven.plugin.check.name.BuiltInCheckNameEnum</t>
  </si>
  <si>
    <t>property.maven.plugin.CheckBlock</t>
  </si>
  <si>
    <t>commonscsv_statistics</t>
  </si>
  <si>
    <t>org.apache.commons.csv.CSVFormat</t>
  </si>
  <si>
    <t>org.apache.commons.csv.IOUtils</t>
  </si>
  <si>
    <t>org.apache.commons.csv.Lexer</t>
  </si>
  <si>
    <t>org.apache.commons.csv.Token</t>
  </si>
  <si>
    <t>org.apache.commons.csv.Constants</t>
  </si>
  <si>
    <t>org.apache.commons.csv.CSVRecord</t>
  </si>
  <si>
    <t>org.apache.commons.csv.CSVParser</t>
  </si>
  <si>
    <t>org.apache.commons.csv.Assertions</t>
  </si>
  <si>
    <t>org.apache.commons.csv.QuoteMode</t>
  </si>
  <si>
    <t>org.apache.commons.csv.CSVPrinter</t>
  </si>
  <si>
    <t>org.apache.commons.csv.ExtendedBufferedReader</t>
  </si>
  <si>
    <t>commons-cli_statistics</t>
  </si>
  <si>
    <t>org.apache.commons.cli.PatternOptionBuilder</t>
  </si>
  <si>
    <t>org.apache.commons.cli.UnrecognizedOptionException</t>
  </si>
  <si>
    <t>org.apache.commons.cli.Options</t>
  </si>
  <si>
    <t>org.apache.commons.cli.Parser</t>
  </si>
  <si>
    <t>org.apache.commons.cli.HelpFormatter</t>
  </si>
  <si>
    <t>org.apache.commons.cli.MissingOptionException</t>
  </si>
  <si>
    <t>org.apache.commons.cli.TypeHandler</t>
  </si>
  <si>
    <t>org.apache.commons.cli.DefaultParser</t>
  </si>
  <si>
    <t>org.apache.commons.cli.GnuParser</t>
  </si>
  <si>
    <t>org.apache.commons.cli.AmbiguousOptionException</t>
  </si>
  <si>
    <t>org.apache.commons.cli.AlreadySelectedException</t>
  </si>
  <si>
    <t>org.apache.commons.cli.ParseException</t>
  </si>
  <si>
    <t>org.apache.commons.cli.OptionBuilder</t>
  </si>
  <si>
    <t>org.apache.commons.cli.OptionValidator</t>
  </si>
  <si>
    <t>org.apache.commons.cli.BasicParser</t>
  </si>
  <si>
    <t>org.apache.commons.cli.OptionGroup</t>
  </si>
  <si>
    <t>org.apache.commons.cli.CommandLine</t>
  </si>
  <si>
    <t>org.apache.commons.cli.PosixParser</t>
  </si>
  <si>
    <t>org.apache.commons.cli.Option</t>
  </si>
  <si>
    <t>org.apache.commons.cli.MissingArgumentException</t>
  </si>
  <si>
    <t>org.apache.commons.cli.Util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</si>
</sst>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00000"/>
    <numFmt numFmtId="60" formatCode="#,##0.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8"/>
      <color indexed="8"/>
      <name val="Helvetica Neue"/>
    </font>
    <font>
      <b val="1"/>
      <i val="1"/>
      <sz val="9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9207"/>
          <c:y val="0.0771283"/>
          <c:w val="0.812662"/>
          <c:h val="0.877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 Totals - Sheet Totals Fro'!$C$2</c:f>
              <c:strCache/>
            </c:strRef>
          </c:tx>
          <c:spPr>
            <a:solidFill>
              <a:schemeClr val="accent3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Fro'!$C$3:$C$7</c:f>
              <c:numCache>
                <c:ptCount val="0"/>
              </c:numCache>
            </c:numRef>
          </c:val>
        </c:ser>
        <c:ser>
          <c:idx val="2"/>
          <c:order val="1"/>
          <c:tx>
            <c:strRef>
              <c:f>'Sheet Totals - Sheet Totals Fro'!$D$2</c:f>
              <c:strCache/>
            </c:strRef>
          </c:tx>
          <c:spPr>
            <a:solidFill>
              <a:srgbClr val="929292"/>
            </a:solidFill>
            <a:ln w="12700" cap="flat">
              <a:solidFill>
                <a:srgbClr val="929292"/>
              </a:solidFill>
              <a:prstDash val="solid"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i="1" strike="noStrike" sz="9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Fro'!$D$3:$D$7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2"/>
          <c:tx>
            <c:strRef>
              <c:f>'Sheet Totals - Sheet Totals Fro'!$B$2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.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Fro'!$A$3:$A$7</c:f>
              <c:strCache>
                <c:ptCount val="0"/>
              </c:strCache>
            </c:strRef>
          </c:cat>
          <c:val>
            <c:numRef>
              <c:f>'Sheet Totals - Sheet Totals Fro'!$B$3:$B$7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3500"/>
        <c:minorUnit val="1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40605"/>
          <c:y val="0"/>
          <c:w val="0.611274"/>
          <c:h val="0.049362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983996</xdr:colOff>
      <xdr:row>8</xdr:row>
      <xdr:rowOff>206352</xdr:rowOff>
    </xdr:from>
    <xdr:to>
      <xdr:col>7</xdr:col>
      <xdr:colOff>995854</xdr:colOff>
      <xdr:row>32</xdr:row>
      <xdr:rowOff>250405</xdr:rowOff>
    </xdr:to>
    <xdr:graphicFrame>
      <xdr:nvGraphicFramePr>
        <xdr:cNvPr id="2" name="Chart 2"/>
        <xdr:cNvGraphicFramePr/>
      </xdr:nvGraphicFramePr>
      <xdr:xfrm>
        <a:off x="2228595" y="2495527"/>
        <a:ext cx="7479460" cy="61095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/>
      <c r="B2" t="s" s="4">
        <v>1</v>
      </c>
      <c r="C2" t="s" s="4">
        <v>2</v>
      </c>
      <c r="D2" t="s" s="4">
        <v>3</v>
      </c>
    </row>
    <row r="3" ht="20.25" customHeight="1">
      <c r="A3" t="s" s="5">
        <v>4</v>
      </c>
      <c r="B3" s="6">
        <f>'Slack-Webhook - slack-webhook_s'!C6</f>
        <v>0.885416667</v>
      </c>
      <c r="C3" s="7">
        <f>'Slack-Webhook - slack-webhook_s'!D6</f>
        <v>38</v>
      </c>
      <c r="D3" s="7">
        <f>'Slack-Webhook - slack-webhook_s'!E6</f>
        <v>22</v>
      </c>
    </row>
    <row r="4" ht="32.05" customHeight="1">
      <c r="A4" t="s" s="8">
        <v>5</v>
      </c>
      <c r="B4" s="9">
        <f>'Properties-Checker - properties'!C7</f>
        <v>0.986111111</v>
      </c>
      <c r="C4" s="10">
        <f>'Properties-Checker - properties'!D7</f>
        <v>141</v>
      </c>
      <c r="D4" s="10">
        <f>'Properties-Checker - properties'!E7</f>
        <v>137</v>
      </c>
    </row>
    <row r="5" ht="20.05" customHeight="1">
      <c r="A5" t="s" s="8">
        <v>6</v>
      </c>
      <c r="B5" s="9">
        <f>'CommonCsv - commonscsv_statisti'!C14</f>
        <v>0.862263666</v>
      </c>
      <c r="C5" s="10">
        <f>'CommonCsv - commonscsv_statisti'!D14</f>
        <v>5814</v>
      </c>
      <c r="D5" s="10">
        <f>'CommonCsv - commonscsv_statisti'!E14</f>
        <v>4259</v>
      </c>
    </row>
    <row r="6" ht="20.05" customHeight="1">
      <c r="A6" t="s" s="8">
        <v>7</v>
      </c>
      <c r="B6" s="9">
        <f>'Common-Cli - commons-cli_statis'!C24</f>
        <v>0.891539138</v>
      </c>
      <c r="C6" s="10">
        <f>'Common-Cli - commons-cli_statis'!D24</f>
        <v>6572</v>
      </c>
      <c r="D6" s="10">
        <f>'Common-Cli - commons-cli_statis'!E24</f>
        <v>4947</v>
      </c>
    </row>
    <row r="7" ht="20.05" customHeight="1">
      <c r="A7" t="s" s="8">
        <v>8</v>
      </c>
      <c r="B7" s="9">
        <f>SUM(B3:B6)/COUNT(B3:B6)</f>
        <v>0.9063326455</v>
      </c>
      <c r="C7" s="10">
        <f>SUM(C3:C6)</f>
        <v>12565</v>
      </c>
      <c r="D7" s="10">
        <f>SUM(D3:D6)</f>
        <v>9365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"/>
  <sheetViews>
    <sheetView workbookViewId="0" showGridLines="0" defaultGridColor="1"/>
  </sheetViews>
  <sheetFormatPr defaultColWidth="8.33333" defaultRowHeight="19.9" customHeight="1" outlineLevelRow="0" outlineLevelCol="0"/>
  <cols>
    <col min="1" max="1" width="38.6719" style="11" customWidth="1"/>
    <col min="2" max="2" width="78" style="11" customWidth="1"/>
    <col min="3" max="3" width="11.1719" style="11" customWidth="1"/>
    <col min="4" max="4" width="10.6719" style="11" customWidth="1"/>
    <col min="5" max="5" width="13.5" style="11" customWidth="1"/>
    <col min="6" max="16384" width="8.35156" style="11" customWidth="1"/>
  </cols>
  <sheetData>
    <row r="1" ht="27.65" customHeight="1">
      <c r="A1" t="s" s="2">
        <v>9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14</v>
      </c>
      <c r="B3" t="s" s="14">
        <v>15</v>
      </c>
      <c r="C3" s="15">
        <v>0.828125</v>
      </c>
      <c r="D3" s="15">
        <v>16</v>
      </c>
      <c r="E3" s="15">
        <v>8</v>
      </c>
    </row>
    <row r="4" ht="20.05" customHeight="1">
      <c r="A4" t="s" s="16">
        <v>16</v>
      </c>
      <c r="B4" t="s" s="17">
        <v>15</v>
      </c>
      <c r="C4" s="18">
        <v>1</v>
      </c>
      <c r="D4" s="18">
        <v>6</v>
      </c>
      <c r="E4" s="18">
        <v>6</v>
      </c>
    </row>
    <row r="5" ht="20.05" customHeight="1">
      <c r="A5" t="s" s="16">
        <v>17</v>
      </c>
      <c r="B5" t="s" s="17">
        <v>15</v>
      </c>
      <c r="C5" s="18">
        <v>0.828125</v>
      </c>
      <c r="D5" s="18">
        <v>16</v>
      </c>
      <c r="E5" s="18">
        <v>8</v>
      </c>
    </row>
    <row r="6" ht="20.05" customHeight="1">
      <c r="A6" t="s" s="16">
        <v>18</v>
      </c>
      <c r="B6" s="19"/>
      <c r="C6" s="18">
        <v>0.885416667</v>
      </c>
      <c r="D6" s="18">
        <v>38</v>
      </c>
      <c r="E6" s="18">
        <v>22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/>
  </sheetViews>
  <sheetFormatPr defaultColWidth="8.33333" defaultRowHeight="19.9" customHeight="1" outlineLevelRow="0" outlineLevelCol="0"/>
  <cols>
    <col min="1" max="1" width="49.1719" style="20" customWidth="1"/>
    <col min="2" max="2" width="78" style="20" customWidth="1"/>
    <col min="3" max="3" width="11.1719" style="20" customWidth="1"/>
    <col min="4" max="4" width="10.6719" style="20" customWidth="1"/>
    <col min="5" max="5" width="13.5" style="20" customWidth="1"/>
    <col min="6" max="16384" width="8.35156" style="20" customWidth="1"/>
  </cols>
  <sheetData>
    <row r="1" ht="27.65" customHeight="1">
      <c r="A1" t="s" s="2">
        <v>19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20</v>
      </c>
      <c r="B3" t="s" s="14">
        <v>15</v>
      </c>
      <c r="C3" s="15">
        <v>0.972222222</v>
      </c>
      <c r="D3" s="15">
        <v>55</v>
      </c>
      <c r="E3" s="15">
        <v>53</v>
      </c>
    </row>
    <row r="4" ht="20.05" customHeight="1">
      <c r="A4" t="s" s="16">
        <v>21</v>
      </c>
      <c r="B4" t="s" s="17">
        <v>15</v>
      </c>
      <c r="C4" s="18">
        <v>1</v>
      </c>
      <c r="D4" s="18">
        <v>33</v>
      </c>
      <c r="E4" s="18">
        <v>33</v>
      </c>
    </row>
    <row r="5" ht="20.05" customHeight="1">
      <c r="A5" t="s" s="16">
        <v>22</v>
      </c>
      <c r="B5" t="s" s="17">
        <v>15</v>
      </c>
      <c r="C5" s="18">
        <v>1</v>
      </c>
      <c r="D5" s="18">
        <v>0</v>
      </c>
      <c r="E5" s="18">
        <v>0</v>
      </c>
    </row>
    <row r="6" ht="20.05" customHeight="1">
      <c r="A6" t="s" s="16">
        <v>23</v>
      </c>
      <c r="B6" t="s" s="17">
        <v>15</v>
      </c>
      <c r="C6" s="18">
        <v>0.972222222</v>
      </c>
      <c r="D6" s="18">
        <v>53</v>
      </c>
      <c r="E6" s="18">
        <v>51</v>
      </c>
    </row>
    <row r="7" ht="20.05" customHeight="1">
      <c r="A7" t="s" s="16">
        <v>18</v>
      </c>
      <c r="B7" s="19"/>
      <c r="C7" s="18">
        <v>0.986111111</v>
      </c>
      <c r="D7" s="18">
        <v>141</v>
      </c>
      <c r="E7" s="18">
        <v>137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4"/>
  <sheetViews>
    <sheetView workbookViewId="0" showGridLines="0" defaultGridColor="1"/>
  </sheetViews>
  <sheetFormatPr defaultColWidth="8.33333" defaultRowHeight="19.9" customHeight="1" outlineLevelRow="0" outlineLevelCol="0"/>
  <cols>
    <col min="1" max="1" width="42.3516" style="21" customWidth="1"/>
    <col min="2" max="2" width="78" style="21" customWidth="1"/>
    <col min="3" max="3" width="11.1719" style="21" customWidth="1"/>
    <col min="4" max="4" width="10.6719" style="21" customWidth="1"/>
    <col min="5" max="5" width="13.5" style="21" customWidth="1"/>
    <col min="6" max="16384" width="8.35156" style="21" customWidth="1"/>
  </cols>
  <sheetData>
    <row r="1" ht="27.65" customHeight="1">
      <c r="A1" t="s" s="2">
        <v>24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25</v>
      </c>
      <c r="B3" t="s" s="14">
        <v>15</v>
      </c>
      <c r="C3" s="15">
        <v>0.820607069</v>
      </c>
      <c r="D3" s="15">
        <v>3017</v>
      </c>
      <c r="E3" s="15">
        <v>2273</v>
      </c>
    </row>
    <row r="4" ht="20.05" customHeight="1">
      <c r="A4" t="s" s="16">
        <v>26</v>
      </c>
      <c r="B4" t="s" s="17">
        <v>15</v>
      </c>
      <c r="C4" s="18">
        <v>0.907692308</v>
      </c>
      <c r="D4" s="18">
        <v>109</v>
      </c>
      <c r="E4" s="18">
        <v>102</v>
      </c>
    </row>
    <row r="5" ht="20.05" customHeight="1">
      <c r="A5" t="s" s="16">
        <v>27</v>
      </c>
      <c r="B5" t="s" s="17">
        <v>15</v>
      </c>
      <c r="C5" s="18">
        <v>0.7387655990000001</v>
      </c>
      <c r="D5" s="18">
        <v>911</v>
      </c>
      <c r="E5" s="18">
        <v>561</v>
      </c>
    </row>
    <row r="6" ht="20.05" customHeight="1">
      <c r="A6" t="s" s="16">
        <v>28</v>
      </c>
      <c r="B6" t="s" s="17">
        <v>15</v>
      </c>
      <c r="C6" s="18">
        <v>0.916666667</v>
      </c>
      <c r="D6" s="18">
        <v>27</v>
      </c>
      <c r="E6" s="18">
        <v>25</v>
      </c>
    </row>
    <row r="7" ht="20.05" customHeight="1">
      <c r="A7" t="s" s="16">
        <v>29</v>
      </c>
      <c r="B7" t="s" s="17">
        <v>15</v>
      </c>
      <c r="C7" s="18">
        <v>1</v>
      </c>
      <c r="D7" s="18">
        <v>5</v>
      </c>
      <c r="E7" s="18">
        <v>5</v>
      </c>
    </row>
    <row r="8" ht="20.05" customHeight="1">
      <c r="A8" t="s" s="16">
        <v>30</v>
      </c>
      <c r="B8" t="s" s="17">
        <v>15</v>
      </c>
      <c r="C8" s="18">
        <v>0.747359162</v>
      </c>
      <c r="D8" s="18">
        <v>317</v>
      </c>
      <c r="E8" s="18">
        <v>208</v>
      </c>
    </row>
    <row r="9" ht="20.05" customHeight="1">
      <c r="A9" t="s" s="16">
        <v>31</v>
      </c>
      <c r="B9" t="s" s="17">
        <v>15</v>
      </c>
      <c r="C9" s="18">
        <v>0.797013023</v>
      </c>
      <c r="D9" s="18">
        <v>619</v>
      </c>
      <c r="E9" s="18">
        <v>471</v>
      </c>
    </row>
    <row r="10" ht="20.05" customHeight="1">
      <c r="A10" t="s" s="16">
        <v>32</v>
      </c>
      <c r="B10" t="s" s="17">
        <v>15</v>
      </c>
      <c r="C10" s="18">
        <v>0.95</v>
      </c>
      <c r="D10" s="18">
        <v>15</v>
      </c>
      <c r="E10" s="18">
        <v>13</v>
      </c>
    </row>
    <row r="11" ht="20.05" customHeight="1">
      <c r="A11" t="s" s="16">
        <v>33</v>
      </c>
      <c r="B11" t="s" s="17">
        <v>15</v>
      </c>
      <c r="C11" s="18">
        <v>1</v>
      </c>
      <c r="D11" s="18">
        <v>0</v>
      </c>
      <c r="E11" s="18">
        <v>0</v>
      </c>
    </row>
    <row r="12" ht="20.05" customHeight="1">
      <c r="A12" t="s" s="16">
        <v>34</v>
      </c>
      <c r="B12" t="s" s="17">
        <v>15</v>
      </c>
      <c r="C12" s="18">
        <v>0.755679537</v>
      </c>
      <c r="D12" s="18">
        <v>311</v>
      </c>
      <c r="E12" s="18">
        <v>228</v>
      </c>
    </row>
    <row r="13" ht="20.05" customHeight="1">
      <c r="A13" t="s" s="16">
        <v>35</v>
      </c>
      <c r="B13" t="s" s="17">
        <v>15</v>
      </c>
      <c r="C13" s="18">
        <v>0.851116966</v>
      </c>
      <c r="D13" s="18">
        <v>483</v>
      </c>
      <c r="E13" s="18">
        <v>373</v>
      </c>
    </row>
    <row r="14" ht="20.05" customHeight="1">
      <c r="A14" t="s" s="16">
        <v>18</v>
      </c>
      <c r="B14" s="19"/>
      <c r="C14" s="18">
        <v>0.862263666</v>
      </c>
      <c r="D14" s="18">
        <v>5814</v>
      </c>
      <c r="E14" s="18">
        <v>4259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4"/>
  <sheetViews>
    <sheetView workbookViewId="0" showGridLines="0" defaultGridColor="1"/>
  </sheetViews>
  <sheetFormatPr defaultColWidth="8.33333" defaultRowHeight="19.9" customHeight="1" outlineLevelRow="0" outlineLevelCol="0"/>
  <cols>
    <col min="1" max="1" width="45.8516" style="22" customWidth="1"/>
    <col min="2" max="2" width="78" style="22" customWidth="1"/>
    <col min="3" max="3" width="11.1719" style="22" customWidth="1"/>
    <col min="4" max="4" width="10.6719" style="22" customWidth="1"/>
    <col min="5" max="5" width="13.5" style="22" customWidth="1"/>
    <col min="6" max="16384" width="8.35156" style="22" customWidth="1"/>
  </cols>
  <sheetData>
    <row r="1" ht="27.65" customHeight="1">
      <c r="A1" t="s" s="2">
        <v>36</v>
      </c>
      <c r="B1" s="2"/>
      <c r="C1" s="2"/>
      <c r="D1" s="2"/>
      <c r="E1" s="2"/>
    </row>
    <row r="2" ht="20.25" customHeight="1">
      <c r="A2" t="s" s="12">
        <v>10</v>
      </c>
      <c r="B2" t="s" s="12">
        <v>11</v>
      </c>
      <c r="C2" t="s" s="12">
        <v>1</v>
      </c>
      <c r="D2" t="s" s="12">
        <v>12</v>
      </c>
      <c r="E2" t="s" s="12">
        <v>13</v>
      </c>
    </row>
    <row r="3" ht="20.25" customHeight="1">
      <c r="A3" t="s" s="13">
        <v>37</v>
      </c>
      <c r="B3" t="s" s="14">
        <v>15</v>
      </c>
      <c r="C3" s="15">
        <v>0.977418415</v>
      </c>
      <c r="D3" s="15">
        <v>538</v>
      </c>
      <c r="E3" s="15">
        <v>534</v>
      </c>
    </row>
    <row r="4" ht="20.05" customHeight="1">
      <c r="A4" t="s" s="16">
        <v>38</v>
      </c>
      <c r="B4" t="s" s="17">
        <v>15</v>
      </c>
      <c r="C4" s="18">
        <v>1</v>
      </c>
      <c r="D4" s="18">
        <v>22</v>
      </c>
      <c r="E4" s="18">
        <v>22</v>
      </c>
    </row>
    <row r="5" ht="20.05" customHeight="1">
      <c r="A5" t="s" s="16">
        <v>39</v>
      </c>
      <c r="B5" t="s" s="17">
        <v>15</v>
      </c>
      <c r="C5" s="18">
        <v>0.941593503</v>
      </c>
      <c r="D5" s="18">
        <v>353</v>
      </c>
      <c r="E5" s="18">
        <v>322</v>
      </c>
    </row>
    <row r="6" ht="20.05" customHeight="1">
      <c r="A6" t="s" s="16">
        <v>40</v>
      </c>
      <c r="B6" t="s" s="17">
        <v>15</v>
      </c>
      <c r="C6" s="18">
        <v>0.125</v>
      </c>
      <c r="D6" s="18">
        <v>392</v>
      </c>
      <c r="E6" s="18">
        <v>0</v>
      </c>
    </row>
    <row r="7" ht="20.05" customHeight="1">
      <c r="A7" t="s" s="16">
        <v>41</v>
      </c>
      <c r="B7" t="s" s="17">
        <v>15</v>
      </c>
      <c r="C7" s="18">
        <v>0.815211056</v>
      </c>
      <c r="D7" s="18">
        <v>1151</v>
      </c>
      <c r="E7" s="18">
        <v>949</v>
      </c>
    </row>
    <row r="8" ht="20.05" customHeight="1">
      <c r="A8" t="s" s="16">
        <v>42</v>
      </c>
      <c r="B8" t="s" s="17">
        <v>15</v>
      </c>
      <c r="C8" s="18">
        <v>0.958333333</v>
      </c>
      <c r="D8" s="18">
        <v>54</v>
      </c>
      <c r="E8" s="18">
        <v>53</v>
      </c>
    </row>
    <row r="9" ht="20.05" customHeight="1">
      <c r="A9" t="s" s="16">
        <v>43</v>
      </c>
      <c r="B9" t="s" s="17">
        <v>15</v>
      </c>
      <c r="C9" s="18">
        <v>0.818453286</v>
      </c>
      <c r="D9" s="18">
        <v>258</v>
      </c>
      <c r="E9" s="18">
        <v>188</v>
      </c>
    </row>
    <row r="10" ht="20.05" customHeight="1">
      <c r="A10" t="s" s="16">
        <v>44</v>
      </c>
      <c r="B10" t="s" s="17">
        <v>15</v>
      </c>
      <c r="C10" s="18">
        <v>0.6276551420000001</v>
      </c>
      <c r="D10" s="18">
        <v>1168</v>
      </c>
      <c r="E10" s="18">
        <v>460</v>
      </c>
    </row>
    <row r="11" ht="20.05" customHeight="1">
      <c r="A11" t="s" s="16">
        <v>45</v>
      </c>
      <c r="B11" t="s" s="17">
        <v>15</v>
      </c>
      <c r="C11" s="18">
        <v>0.933161469</v>
      </c>
      <c r="D11" s="18">
        <v>149</v>
      </c>
      <c r="E11" s="18">
        <v>141</v>
      </c>
    </row>
    <row r="12" ht="20.05" customHeight="1">
      <c r="A12" t="s" s="16">
        <v>46</v>
      </c>
      <c r="B12" t="s" s="17">
        <v>15</v>
      </c>
      <c r="C12" s="18">
        <v>0.9375</v>
      </c>
      <c r="D12" s="18">
        <v>43</v>
      </c>
      <c r="E12" s="18">
        <v>43</v>
      </c>
    </row>
    <row r="13" ht="20.05" customHeight="1">
      <c r="A13" t="s" s="16">
        <v>47</v>
      </c>
      <c r="B13" t="s" s="17">
        <v>15</v>
      </c>
      <c r="C13" s="18">
        <v>0.989583333</v>
      </c>
      <c r="D13" s="18">
        <v>50</v>
      </c>
      <c r="E13" s="18">
        <v>46</v>
      </c>
    </row>
    <row r="14" ht="20.05" customHeight="1">
      <c r="A14" t="s" s="16">
        <v>48</v>
      </c>
      <c r="B14" t="s" s="17">
        <v>15</v>
      </c>
      <c r="C14" s="18">
        <v>1</v>
      </c>
      <c r="D14" s="18">
        <v>6</v>
      </c>
      <c r="E14" s="18">
        <v>6</v>
      </c>
    </row>
    <row r="15" ht="20.05" customHeight="1">
      <c r="A15" t="s" s="16">
        <v>49</v>
      </c>
      <c r="B15" t="s" s="17">
        <v>15</v>
      </c>
      <c r="C15" s="18">
        <v>0.961757216</v>
      </c>
      <c r="D15" s="18">
        <v>294</v>
      </c>
      <c r="E15" s="18">
        <v>266</v>
      </c>
    </row>
    <row r="16" ht="20.05" customHeight="1">
      <c r="A16" t="s" s="16">
        <v>50</v>
      </c>
      <c r="B16" t="s" s="17">
        <v>15</v>
      </c>
      <c r="C16" s="18">
        <v>0.997844828</v>
      </c>
      <c r="D16" s="18">
        <v>113</v>
      </c>
      <c r="E16" s="18">
        <v>112</v>
      </c>
    </row>
    <row r="17" ht="20.05" customHeight="1">
      <c r="A17" t="s" s="16">
        <v>51</v>
      </c>
      <c r="B17" t="s" s="17">
        <v>15</v>
      </c>
      <c r="C17" s="18">
        <v>1</v>
      </c>
      <c r="D17" s="18">
        <v>13</v>
      </c>
      <c r="E17" s="18">
        <v>13</v>
      </c>
    </row>
    <row r="18" ht="20.05" customHeight="1">
      <c r="A18" t="s" s="16">
        <v>52</v>
      </c>
      <c r="B18" t="s" s="17">
        <v>15</v>
      </c>
      <c r="C18" s="18">
        <v>0.951754386</v>
      </c>
      <c r="D18" s="18">
        <v>131</v>
      </c>
      <c r="E18" s="18">
        <v>125</v>
      </c>
    </row>
    <row r="19" ht="20.05" customHeight="1">
      <c r="A19" t="s" s="16">
        <v>53</v>
      </c>
      <c r="B19" t="s" s="17">
        <v>15</v>
      </c>
      <c r="C19" s="18">
        <v>0.925401764</v>
      </c>
      <c r="D19" s="18">
        <v>455</v>
      </c>
      <c r="E19" s="18">
        <v>413</v>
      </c>
    </row>
    <row r="20" ht="20.05" customHeight="1">
      <c r="A20" t="s" s="16">
        <v>54</v>
      </c>
      <c r="B20" t="s" s="17">
        <v>15</v>
      </c>
      <c r="C20" s="18">
        <v>0.864729434</v>
      </c>
      <c r="D20" s="18">
        <v>303</v>
      </c>
      <c r="E20" s="18">
        <v>253</v>
      </c>
    </row>
    <row r="21" ht="20.05" customHeight="1">
      <c r="A21" t="s" s="16">
        <v>55</v>
      </c>
      <c r="B21" t="s" s="17">
        <v>15</v>
      </c>
      <c r="C21" s="18">
        <v>0.941026457</v>
      </c>
      <c r="D21" s="18">
        <v>929</v>
      </c>
      <c r="E21" s="18">
        <v>859</v>
      </c>
    </row>
    <row r="22" ht="20.05" customHeight="1">
      <c r="A22" t="s" s="16">
        <v>56</v>
      </c>
      <c r="B22" t="s" s="17">
        <v>15</v>
      </c>
      <c r="C22" s="18">
        <v>0.988095238</v>
      </c>
      <c r="D22" s="18">
        <v>40</v>
      </c>
      <c r="E22" s="18">
        <v>37</v>
      </c>
    </row>
    <row r="23" ht="20.05" customHeight="1">
      <c r="A23" t="s" s="16">
        <v>57</v>
      </c>
      <c r="B23" t="s" s="17">
        <v>15</v>
      </c>
      <c r="C23" s="18">
        <v>0.96780303</v>
      </c>
      <c r="D23" s="18">
        <v>110</v>
      </c>
      <c r="E23" s="18">
        <v>105</v>
      </c>
    </row>
    <row r="24" ht="20.05" customHeight="1">
      <c r="A24" t="s" s="16">
        <v>18</v>
      </c>
      <c r="B24" s="19"/>
      <c r="C24" s="18">
        <v>0.891539138</v>
      </c>
      <c r="D24" s="18">
        <v>6572</v>
      </c>
      <c r="E24" s="18">
        <v>4947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