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\Desktop\Bat &amp; Pangolin Assay\Neut data\New Set_2-4 OCT 2024\"/>
    </mc:Choice>
  </mc:AlternateContent>
  <xr:revisionPtr revIDLastSave="0" documentId="13_ncr:1_{202FD79E-4AFC-4321-90A0-4546A9F1A42C}" xr6:coauthVersionLast="47" xr6:coauthVersionMax="47" xr10:uidLastSave="{00000000-0000-0000-0000-000000000000}"/>
  <bookViews>
    <workbookView xWindow="-98" yWindow="-98" windowWidth="21795" windowHeight="12975" firstSheet="4" activeTab="9" xr2:uid="{53BC4DDE-321F-DC40-A6EF-58EE7BDA5F98}"/>
  </bookViews>
  <sheets>
    <sheet name="Plate 1 Rs4084 " sheetId="3" r:id="rId1"/>
    <sheet name="Plate 2 Rs4084" sheetId="2" r:id="rId2"/>
    <sheet name="Plate 3 Rs4084" sheetId="1" r:id="rId3"/>
    <sheet name="Plate 4 Rs4084" sheetId="6" r:id="rId4"/>
    <sheet name="Plate 5 Rs4084" sheetId="7" r:id="rId5"/>
    <sheet name="Plate 6 Rs4084" sheetId="8" r:id="rId6"/>
    <sheet name="Plate 7 Rs4084" sheetId="9" r:id="rId7"/>
    <sheet name="Plate 8 Rs4084" sheetId="10" r:id="rId8"/>
    <sheet name="Plate 9 Rs4084" sheetId="11" r:id="rId9"/>
    <sheet name="Sheet7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1" l="1"/>
  <c r="S27" i="11"/>
  <c r="R27" i="11"/>
  <c r="S26" i="11"/>
  <c r="R26" i="11"/>
  <c r="Q26" i="11"/>
  <c r="P26" i="11"/>
  <c r="T25" i="11"/>
  <c r="S25" i="11"/>
  <c r="Q25" i="11"/>
  <c r="P25" i="11"/>
  <c r="O25" i="11"/>
  <c r="T24" i="11"/>
  <c r="R24" i="11"/>
  <c r="O24" i="11"/>
  <c r="T23" i="11"/>
  <c r="S23" i="11"/>
  <c r="R23" i="11"/>
  <c r="P23" i="11"/>
  <c r="O23" i="11"/>
  <c r="S22" i="11"/>
  <c r="T21" i="11"/>
  <c r="S21" i="11"/>
  <c r="P21" i="11"/>
  <c r="O21" i="11"/>
  <c r="T20" i="11"/>
  <c r="O20" i="11"/>
  <c r="Q18" i="11"/>
  <c r="Q27" i="11" s="1"/>
  <c r="P18" i="11"/>
  <c r="P27" i="11" s="1"/>
  <c r="O18" i="11"/>
  <c r="O27" i="11" s="1"/>
  <c r="Q17" i="11"/>
  <c r="P17" i="11"/>
  <c r="O17" i="11"/>
  <c r="O26" i="11" s="1"/>
  <c r="Q16" i="11"/>
  <c r="P16" i="11"/>
  <c r="O16" i="11"/>
  <c r="Q15" i="11"/>
  <c r="Q24" i="11" s="1"/>
  <c r="P15" i="11"/>
  <c r="P24" i="11" s="1"/>
  <c r="O15" i="11"/>
  <c r="R14" i="11"/>
  <c r="Q14" i="11"/>
  <c r="Q23" i="11" s="1"/>
  <c r="P14" i="11"/>
  <c r="O14" i="11"/>
  <c r="R13" i="11"/>
  <c r="R22" i="11" s="1"/>
  <c r="Q13" i="11"/>
  <c r="Q22" i="11" s="1"/>
  <c r="P13" i="11"/>
  <c r="P22" i="11" s="1"/>
  <c r="O13" i="11"/>
  <c r="O22" i="11" s="1"/>
  <c r="R12" i="11"/>
  <c r="R21" i="11" s="1"/>
  <c r="Q12" i="11"/>
  <c r="Q21" i="11" s="1"/>
  <c r="P12" i="11"/>
  <c r="O12" i="11"/>
  <c r="R11" i="11"/>
  <c r="R20" i="11" s="1"/>
  <c r="Q11" i="11"/>
  <c r="Q20" i="11" s="1"/>
  <c r="P11" i="11"/>
  <c r="P20" i="11" s="1"/>
  <c r="O11" i="11"/>
  <c r="S24" i="11" s="1"/>
  <c r="T18" i="10"/>
  <c r="T27" i="10" s="1"/>
  <c r="S18" i="10"/>
  <c r="S27" i="10" s="1"/>
  <c r="R18" i="10"/>
  <c r="R27" i="10" s="1"/>
  <c r="Q18" i="10"/>
  <c r="Q27" i="10" s="1"/>
  <c r="P18" i="10"/>
  <c r="P27" i="10" s="1"/>
  <c r="O18" i="10"/>
  <c r="O27" i="10" s="1"/>
  <c r="T17" i="10"/>
  <c r="T26" i="10" s="1"/>
  <c r="S17" i="10"/>
  <c r="S26" i="10" s="1"/>
  <c r="R17" i="10"/>
  <c r="R26" i="10" s="1"/>
  <c r="Q17" i="10"/>
  <c r="Q26" i="10" s="1"/>
  <c r="P17" i="10"/>
  <c r="P26" i="10" s="1"/>
  <c r="O17" i="10"/>
  <c r="O26" i="10" s="1"/>
  <c r="T16" i="10"/>
  <c r="T25" i="10" s="1"/>
  <c r="S16" i="10"/>
  <c r="S25" i="10" s="1"/>
  <c r="R16" i="10"/>
  <c r="R25" i="10" s="1"/>
  <c r="Q16" i="10"/>
  <c r="Q25" i="10" s="1"/>
  <c r="P16" i="10"/>
  <c r="P25" i="10" s="1"/>
  <c r="O16" i="10"/>
  <c r="O25" i="10" s="1"/>
  <c r="T15" i="10"/>
  <c r="T24" i="10" s="1"/>
  <c r="S15" i="10"/>
  <c r="S24" i="10" s="1"/>
  <c r="R15" i="10"/>
  <c r="R24" i="10" s="1"/>
  <c r="Q15" i="10"/>
  <c r="Q24" i="10" s="1"/>
  <c r="P15" i="10"/>
  <c r="P24" i="10" s="1"/>
  <c r="O15" i="10"/>
  <c r="O24" i="10" s="1"/>
  <c r="T14" i="10"/>
  <c r="T23" i="10" s="1"/>
  <c r="S14" i="10"/>
  <c r="S23" i="10" s="1"/>
  <c r="R14" i="10"/>
  <c r="R23" i="10" s="1"/>
  <c r="Q14" i="10"/>
  <c r="Q23" i="10" s="1"/>
  <c r="P14" i="10"/>
  <c r="P23" i="10" s="1"/>
  <c r="O14" i="10"/>
  <c r="O23" i="10" s="1"/>
  <c r="T13" i="10"/>
  <c r="T22" i="10" s="1"/>
  <c r="S13" i="10"/>
  <c r="S22" i="10" s="1"/>
  <c r="R13" i="10"/>
  <c r="R22" i="10" s="1"/>
  <c r="Q13" i="10"/>
  <c r="Q22" i="10" s="1"/>
  <c r="P13" i="10"/>
  <c r="P22" i="10" s="1"/>
  <c r="O13" i="10"/>
  <c r="O22" i="10" s="1"/>
  <c r="T12" i="10"/>
  <c r="T21" i="10" s="1"/>
  <c r="S12" i="10"/>
  <c r="S21" i="10" s="1"/>
  <c r="R12" i="10"/>
  <c r="R21" i="10" s="1"/>
  <c r="Q12" i="10"/>
  <c r="Q21" i="10" s="1"/>
  <c r="P12" i="10"/>
  <c r="P21" i="10" s="1"/>
  <c r="O12" i="10"/>
  <c r="O21" i="10" s="1"/>
  <c r="T11" i="10"/>
  <c r="T20" i="10" s="1"/>
  <c r="S11" i="10"/>
  <c r="S20" i="10" s="1"/>
  <c r="R11" i="10"/>
  <c r="R20" i="10" s="1"/>
  <c r="Q11" i="10"/>
  <c r="Q20" i="10" s="1"/>
  <c r="P11" i="10"/>
  <c r="P20" i="10" s="1"/>
  <c r="O11" i="10"/>
  <c r="O20" i="10" s="1"/>
  <c r="T18" i="9"/>
  <c r="T27" i="9" s="1"/>
  <c r="S18" i="9"/>
  <c r="S27" i="9" s="1"/>
  <c r="R18" i="9"/>
  <c r="R27" i="9" s="1"/>
  <c r="Q18" i="9"/>
  <c r="Q27" i="9" s="1"/>
  <c r="P18" i="9"/>
  <c r="P27" i="9" s="1"/>
  <c r="O18" i="9"/>
  <c r="O27" i="9" s="1"/>
  <c r="T17" i="9"/>
  <c r="T26" i="9" s="1"/>
  <c r="S17" i="9"/>
  <c r="S26" i="9" s="1"/>
  <c r="R17" i="9"/>
  <c r="R26" i="9" s="1"/>
  <c r="Q17" i="9"/>
  <c r="Q26" i="9" s="1"/>
  <c r="P17" i="9"/>
  <c r="P26" i="9" s="1"/>
  <c r="O17" i="9"/>
  <c r="O26" i="9" s="1"/>
  <c r="T16" i="9"/>
  <c r="T25" i="9" s="1"/>
  <c r="S16" i="9"/>
  <c r="S25" i="9" s="1"/>
  <c r="R16" i="9"/>
  <c r="R25" i="9" s="1"/>
  <c r="Q16" i="9"/>
  <c r="Q25" i="9" s="1"/>
  <c r="P16" i="9"/>
  <c r="P25" i="9" s="1"/>
  <c r="O16" i="9"/>
  <c r="O25" i="9" s="1"/>
  <c r="T15" i="9"/>
  <c r="T24" i="9" s="1"/>
  <c r="S15" i="9"/>
  <c r="S24" i="9" s="1"/>
  <c r="R15" i="9"/>
  <c r="R24" i="9" s="1"/>
  <c r="Q15" i="9"/>
  <c r="Q24" i="9" s="1"/>
  <c r="P15" i="9"/>
  <c r="P24" i="9" s="1"/>
  <c r="O15" i="9"/>
  <c r="O24" i="9" s="1"/>
  <c r="T14" i="9"/>
  <c r="T23" i="9" s="1"/>
  <c r="S14" i="9"/>
  <c r="S23" i="9" s="1"/>
  <c r="R14" i="9"/>
  <c r="R23" i="9" s="1"/>
  <c r="Q14" i="9"/>
  <c r="Q23" i="9" s="1"/>
  <c r="P14" i="9"/>
  <c r="P23" i="9" s="1"/>
  <c r="O14" i="9"/>
  <c r="O23" i="9" s="1"/>
  <c r="T13" i="9"/>
  <c r="T22" i="9" s="1"/>
  <c r="S13" i="9"/>
  <c r="S22" i="9" s="1"/>
  <c r="R13" i="9"/>
  <c r="R22" i="9" s="1"/>
  <c r="Q13" i="9"/>
  <c r="Q22" i="9" s="1"/>
  <c r="P13" i="9"/>
  <c r="P22" i="9" s="1"/>
  <c r="O13" i="9"/>
  <c r="O22" i="9" s="1"/>
  <c r="T12" i="9"/>
  <c r="T21" i="9" s="1"/>
  <c r="S12" i="9"/>
  <c r="S21" i="9" s="1"/>
  <c r="R12" i="9"/>
  <c r="R21" i="9" s="1"/>
  <c r="Q12" i="9"/>
  <c r="Q21" i="9" s="1"/>
  <c r="P12" i="9"/>
  <c r="P21" i="9" s="1"/>
  <c r="O12" i="9"/>
  <c r="O21" i="9" s="1"/>
  <c r="T11" i="9"/>
  <c r="T20" i="9" s="1"/>
  <c r="S11" i="9"/>
  <c r="S20" i="9" s="1"/>
  <c r="R11" i="9"/>
  <c r="R20" i="9" s="1"/>
  <c r="Q11" i="9"/>
  <c r="Q20" i="9" s="1"/>
  <c r="P11" i="9"/>
  <c r="P20" i="9" s="1"/>
  <c r="O11" i="9"/>
  <c r="O20" i="9" s="1"/>
  <c r="T22" i="11" l="1"/>
  <c r="R25" i="11"/>
  <c r="T26" i="11"/>
  <c r="S20" i="11"/>
  <c r="T18" i="8"/>
  <c r="T27" i="8" s="1"/>
  <c r="S18" i="8"/>
  <c r="S27" i="8" s="1"/>
  <c r="R18" i="8"/>
  <c r="R27" i="8" s="1"/>
  <c r="Q18" i="8"/>
  <c r="Q27" i="8" s="1"/>
  <c r="P18" i="8"/>
  <c r="P27" i="8" s="1"/>
  <c r="O18" i="8"/>
  <c r="O27" i="8" s="1"/>
  <c r="T17" i="8"/>
  <c r="T26" i="8" s="1"/>
  <c r="S17" i="8"/>
  <c r="S26" i="8" s="1"/>
  <c r="R17" i="8"/>
  <c r="R26" i="8" s="1"/>
  <c r="Q17" i="8"/>
  <c r="Q26" i="8" s="1"/>
  <c r="P17" i="8"/>
  <c r="P26" i="8" s="1"/>
  <c r="O17" i="8"/>
  <c r="O26" i="8" s="1"/>
  <c r="T16" i="8"/>
  <c r="T25" i="8" s="1"/>
  <c r="S16" i="8"/>
  <c r="S25" i="8" s="1"/>
  <c r="R16" i="8"/>
  <c r="R25" i="8" s="1"/>
  <c r="Q16" i="8"/>
  <c r="Q25" i="8" s="1"/>
  <c r="P16" i="8"/>
  <c r="P25" i="8" s="1"/>
  <c r="O16" i="8"/>
  <c r="O25" i="8" s="1"/>
  <c r="T15" i="8"/>
  <c r="T24" i="8" s="1"/>
  <c r="S15" i="8"/>
  <c r="S24" i="8" s="1"/>
  <c r="R15" i="8"/>
  <c r="R24" i="8" s="1"/>
  <c r="Q15" i="8"/>
  <c r="Q24" i="8" s="1"/>
  <c r="P15" i="8"/>
  <c r="P24" i="8" s="1"/>
  <c r="O15" i="8"/>
  <c r="O24" i="8" s="1"/>
  <c r="T14" i="8"/>
  <c r="T23" i="8" s="1"/>
  <c r="S14" i="8"/>
  <c r="S23" i="8" s="1"/>
  <c r="R14" i="8"/>
  <c r="R23" i="8" s="1"/>
  <c r="Q14" i="8"/>
  <c r="Q23" i="8" s="1"/>
  <c r="P14" i="8"/>
  <c r="P23" i="8" s="1"/>
  <c r="O14" i="8"/>
  <c r="O23" i="8" s="1"/>
  <c r="T13" i="8"/>
  <c r="T22" i="8" s="1"/>
  <c r="S13" i="8"/>
  <c r="S22" i="8" s="1"/>
  <c r="R13" i="8"/>
  <c r="R22" i="8" s="1"/>
  <c r="Q13" i="8"/>
  <c r="Q22" i="8" s="1"/>
  <c r="P13" i="8"/>
  <c r="P22" i="8" s="1"/>
  <c r="O13" i="8"/>
  <c r="O22" i="8" s="1"/>
  <c r="T12" i="8"/>
  <c r="T21" i="8" s="1"/>
  <c r="S12" i="8"/>
  <c r="S21" i="8" s="1"/>
  <c r="R12" i="8"/>
  <c r="R21" i="8" s="1"/>
  <c r="Q12" i="8"/>
  <c r="Q21" i="8" s="1"/>
  <c r="P12" i="8"/>
  <c r="P21" i="8" s="1"/>
  <c r="O12" i="8"/>
  <c r="O21" i="8" s="1"/>
  <c r="T11" i="8"/>
  <c r="T20" i="8" s="1"/>
  <c r="S11" i="8"/>
  <c r="S20" i="8" s="1"/>
  <c r="R11" i="8"/>
  <c r="R20" i="8" s="1"/>
  <c r="Q11" i="8"/>
  <c r="Q20" i="8" s="1"/>
  <c r="P11" i="8"/>
  <c r="P20" i="8" s="1"/>
  <c r="O11" i="8"/>
  <c r="O20" i="8" s="1"/>
  <c r="T18" i="7"/>
  <c r="T27" i="7" s="1"/>
  <c r="S18" i="7"/>
  <c r="S27" i="7" s="1"/>
  <c r="R18" i="7"/>
  <c r="R27" i="7" s="1"/>
  <c r="Q18" i="7"/>
  <c r="Q27" i="7" s="1"/>
  <c r="P18" i="7"/>
  <c r="P27" i="7" s="1"/>
  <c r="O18" i="7"/>
  <c r="O27" i="7" s="1"/>
  <c r="T17" i="7"/>
  <c r="T26" i="7" s="1"/>
  <c r="S17" i="7"/>
  <c r="S26" i="7" s="1"/>
  <c r="R17" i="7"/>
  <c r="R26" i="7" s="1"/>
  <c r="Q17" i="7"/>
  <c r="Q26" i="7" s="1"/>
  <c r="P17" i="7"/>
  <c r="P26" i="7" s="1"/>
  <c r="O17" i="7"/>
  <c r="O26" i="7" s="1"/>
  <c r="T16" i="7"/>
  <c r="T25" i="7" s="1"/>
  <c r="S16" i="7"/>
  <c r="S25" i="7" s="1"/>
  <c r="R16" i="7"/>
  <c r="R25" i="7" s="1"/>
  <c r="Q16" i="7"/>
  <c r="Q25" i="7" s="1"/>
  <c r="P16" i="7"/>
  <c r="P25" i="7" s="1"/>
  <c r="O16" i="7"/>
  <c r="O25" i="7" s="1"/>
  <c r="T15" i="7"/>
  <c r="T24" i="7" s="1"/>
  <c r="S15" i="7"/>
  <c r="S24" i="7" s="1"/>
  <c r="R15" i="7"/>
  <c r="R24" i="7" s="1"/>
  <c r="Q15" i="7"/>
  <c r="Q24" i="7" s="1"/>
  <c r="P15" i="7"/>
  <c r="P24" i="7" s="1"/>
  <c r="O15" i="7"/>
  <c r="O24" i="7" s="1"/>
  <c r="T14" i="7"/>
  <c r="T23" i="7" s="1"/>
  <c r="S14" i="7"/>
  <c r="S23" i="7" s="1"/>
  <c r="R14" i="7"/>
  <c r="R23" i="7" s="1"/>
  <c r="Q14" i="7"/>
  <c r="Q23" i="7" s="1"/>
  <c r="P14" i="7"/>
  <c r="P23" i="7" s="1"/>
  <c r="O14" i="7"/>
  <c r="O23" i="7" s="1"/>
  <c r="T13" i="7"/>
  <c r="T22" i="7" s="1"/>
  <c r="S13" i="7"/>
  <c r="S22" i="7" s="1"/>
  <c r="R13" i="7"/>
  <c r="R22" i="7" s="1"/>
  <c r="Q13" i="7"/>
  <c r="Q22" i="7" s="1"/>
  <c r="P13" i="7"/>
  <c r="P22" i="7" s="1"/>
  <c r="O13" i="7"/>
  <c r="O22" i="7" s="1"/>
  <c r="T12" i="7"/>
  <c r="T21" i="7" s="1"/>
  <c r="S12" i="7"/>
  <c r="S21" i="7" s="1"/>
  <c r="R12" i="7"/>
  <c r="R21" i="7" s="1"/>
  <c r="Q12" i="7"/>
  <c r="Q21" i="7" s="1"/>
  <c r="P12" i="7"/>
  <c r="P21" i="7" s="1"/>
  <c r="O12" i="7"/>
  <c r="O21" i="7" s="1"/>
  <c r="T11" i="7"/>
  <c r="T20" i="7" s="1"/>
  <c r="S11" i="7"/>
  <c r="S20" i="7" s="1"/>
  <c r="R11" i="7"/>
  <c r="R20" i="7" s="1"/>
  <c r="Q11" i="7"/>
  <c r="Q20" i="7" s="1"/>
  <c r="P11" i="7"/>
  <c r="P20" i="7" s="1"/>
  <c r="O11" i="7"/>
  <c r="O20" i="7" s="1"/>
  <c r="T18" i="6"/>
  <c r="T27" i="6" s="1"/>
  <c r="S18" i="6"/>
  <c r="S27" i="6" s="1"/>
  <c r="R18" i="6"/>
  <c r="R27" i="6" s="1"/>
  <c r="Q18" i="6"/>
  <c r="Q27" i="6" s="1"/>
  <c r="P18" i="6"/>
  <c r="P27" i="6" s="1"/>
  <c r="O18" i="6"/>
  <c r="O27" i="6" s="1"/>
  <c r="T17" i="6"/>
  <c r="T26" i="6" s="1"/>
  <c r="S17" i="6"/>
  <c r="S26" i="6" s="1"/>
  <c r="R17" i="6"/>
  <c r="R26" i="6" s="1"/>
  <c r="Q17" i="6"/>
  <c r="Q26" i="6" s="1"/>
  <c r="P17" i="6"/>
  <c r="P26" i="6" s="1"/>
  <c r="O17" i="6"/>
  <c r="O26" i="6" s="1"/>
  <c r="T16" i="6"/>
  <c r="T25" i="6" s="1"/>
  <c r="S16" i="6"/>
  <c r="S25" i="6" s="1"/>
  <c r="R16" i="6"/>
  <c r="R25" i="6" s="1"/>
  <c r="Q16" i="6"/>
  <c r="Q25" i="6" s="1"/>
  <c r="P16" i="6"/>
  <c r="P25" i="6" s="1"/>
  <c r="O16" i="6"/>
  <c r="O25" i="6" s="1"/>
  <c r="T15" i="6"/>
  <c r="T24" i="6" s="1"/>
  <c r="S15" i="6"/>
  <c r="S24" i="6" s="1"/>
  <c r="R15" i="6"/>
  <c r="R24" i="6" s="1"/>
  <c r="Q15" i="6"/>
  <c r="Q24" i="6" s="1"/>
  <c r="P15" i="6"/>
  <c r="P24" i="6" s="1"/>
  <c r="O15" i="6"/>
  <c r="O24" i="6" s="1"/>
  <c r="T14" i="6"/>
  <c r="T23" i="6" s="1"/>
  <c r="S14" i="6"/>
  <c r="S23" i="6" s="1"/>
  <c r="R14" i="6"/>
  <c r="R23" i="6" s="1"/>
  <c r="Q14" i="6"/>
  <c r="Q23" i="6" s="1"/>
  <c r="P14" i="6"/>
  <c r="P23" i="6" s="1"/>
  <c r="O14" i="6"/>
  <c r="O23" i="6" s="1"/>
  <c r="T13" i="6"/>
  <c r="T22" i="6" s="1"/>
  <c r="S13" i="6"/>
  <c r="S22" i="6" s="1"/>
  <c r="R13" i="6"/>
  <c r="R22" i="6" s="1"/>
  <c r="Q13" i="6"/>
  <c r="Q22" i="6" s="1"/>
  <c r="P13" i="6"/>
  <c r="P22" i="6" s="1"/>
  <c r="O13" i="6"/>
  <c r="O22" i="6" s="1"/>
  <c r="T12" i="6"/>
  <c r="T21" i="6" s="1"/>
  <c r="S12" i="6"/>
  <c r="S21" i="6" s="1"/>
  <c r="R12" i="6"/>
  <c r="R21" i="6" s="1"/>
  <c r="Q12" i="6"/>
  <c r="Q21" i="6" s="1"/>
  <c r="P12" i="6"/>
  <c r="P21" i="6" s="1"/>
  <c r="O12" i="6"/>
  <c r="O21" i="6" s="1"/>
  <c r="T11" i="6"/>
  <c r="T20" i="6" s="1"/>
  <c r="S11" i="6"/>
  <c r="S20" i="6" s="1"/>
  <c r="R11" i="6"/>
  <c r="R20" i="6" s="1"/>
  <c r="Q11" i="6"/>
  <c r="Q20" i="6" s="1"/>
  <c r="P11" i="6"/>
  <c r="P20" i="6" s="1"/>
  <c r="O11" i="6"/>
  <c r="O20" i="6" s="1"/>
  <c r="T18" i="3" l="1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Q25" i="3" s="1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O20" i="3" s="1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O20" i="2" s="1"/>
  <c r="T25" i="3" l="1"/>
  <c r="O26" i="3"/>
  <c r="R23" i="3"/>
  <c r="R25" i="2"/>
  <c r="T20" i="2"/>
  <c r="R23" i="2"/>
  <c r="P26" i="2"/>
  <c r="O21" i="2"/>
  <c r="S23" i="2"/>
  <c r="Q26" i="2"/>
  <c r="P21" i="2"/>
  <c r="T23" i="2"/>
  <c r="R26" i="2"/>
  <c r="Q21" i="2"/>
  <c r="O24" i="2"/>
  <c r="S26" i="2"/>
  <c r="R21" i="2"/>
  <c r="P24" i="2"/>
  <c r="T26" i="2"/>
  <c r="S21" i="2"/>
  <c r="Q24" i="2"/>
  <c r="O27" i="2"/>
  <c r="T21" i="2"/>
  <c r="R24" i="2"/>
  <c r="P27" i="2"/>
  <c r="Q27" i="2"/>
  <c r="R27" i="2"/>
  <c r="S27" i="2"/>
  <c r="O22" i="2"/>
  <c r="S24" i="2"/>
  <c r="P22" i="2"/>
  <c r="T24" i="2"/>
  <c r="Q22" i="2"/>
  <c r="O25" i="2"/>
  <c r="R22" i="2"/>
  <c r="P25" i="2"/>
  <c r="T27" i="2"/>
  <c r="S22" i="3"/>
  <c r="Q25" i="2"/>
  <c r="S22" i="2"/>
  <c r="P20" i="2"/>
  <c r="T22" i="2"/>
  <c r="S25" i="2"/>
  <c r="Q20" i="2"/>
  <c r="O23" i="2"/>
  <c r="R20" i="2"/>
  <c r="P23" i="2"/>
  <c r="T25" i="2"/>
  <c r="S20" i="2"/>
  <c r="Q23" i="2"/>
  <c r="O26" i="2"/>
  <c r="R25" i="3"/>
  <c r="S25" i="3"/>
  <c r="Q23" i="3"/>
  <c r="O21" i="3"/>
  <c r="P21" i="3"/>
  <c r="P24" i="3"/>
  <c r="T26" i="3"/>
  <c r="Q21" i="3"/>
  <c r="T22" i="3"/>
  <c r="O23" i="3"/>
  <c r="P23" i="3"/>
  <c r="T20" i="3"/>
  <c r="Q26" i="3"/>
  <c r="R26" i="3"/>
  <c r="O24" i="3"/>
  <c r="S21" i="3"/>
  <c r="O27" i="3"/>
  <c r="T21" i="3"/>
  <c r="P27" i="3"/>
  <c r="O22" i="3"/>
  <c r="S24" i="3"/>
  <c r="Q27" i="3"/>
  <c r="P22" i="3"/>
  <c r="T24" i="3"/>
  <c r="R27" i="3"/>
  <c r="Q22" i="3"/>
  <c r="O25" i="3"/>
  <c r="S27" i="3"/>
  <c r="P20" i="3"/>
  <c r="Q20" i="3"/>
  <c r="R20" i="3"/>
  <c r="S20" i="3"/>
  <c r="P26" i="3"/>
  <c r="S23" i="3"/>
  <c r="T23" i="3"/>
  <c r="S26" i="3"/>
  <c r="R21" i="3"/>
  <c r="Q24" i="3"/>
  <c r="R24" i="3"/>
  <c r="R22" i="3"/>
  <c r="P25" i="3"/>
  <c r="T27" i="3"/>
  <c r="T12" i="1"/>
  <c r="T13" i="1"/>
  <c r="T14" i="1"/>
  <c r="T15" i="1"/>
  <c r="T16" i="1"/>
  <c r="T17" i="1"/>
  <c r="T26" i="1" s="1"/>
  <c r="T18" i="1"/>
  <c r="S12" i="1"/>
  <c r="S13" i="1"/>
  <c r="S14" i="1"/>
  <c r="S15" i="1"/>
  <c r="S16" i="1"/>
  <c r="S17" i="1"/>
  <c r="S18" i="1"/>
  <c r="R12" i="1"/>
  <c r="R13" i="1"/>
  <c r="R14" i="1"/>
  <c r="R15" i="1"/>
  <c r="R24" i="1" s="1"/>
  <c r="R16" i="1"/>
  <c r="R25" i="1" s="1"/>
  <c r="R17" i="1"/>
  <c r="R26" i="1" s="1"/>
  <c r="R18" i="1"/>
  <c r="R27" i="1" s="1"/>
  <c r="Q12" i="1"/>
  <c r="Q21" i="1" s="1"/>
  <c r="Q13" i="1"/>
  <c r="Q14" i="1"/>
  <c r="Q15" i="1"/>
  <c r="Q16" i="1"/>
  <c r="Q17" i="1"/>
  <c r="Q18" i="1"/>
  <c r="P12" i="1"/>
  <c r="P13" i="1"/>
  <c r="P14" i="1"/>
  <c r="P15" i="1"/>
  <c r="P16" i="1"/>
  <c r="P25" i="1" s="1"/>
  <c r="P17" i="1"/>
  <c r="P26" i="1" s="1"/>
  <c r="P18" i="1"/>
  <c r="P27" i="1" s="1"/>
  <c r="T11" i="1"/>
  <c r="T20" i="1" s="1"/>
  <c r="S11" i="1"/>
  <c r="S20" i="1" s="1"/>
  <c r="R11" i="1"/>
  <c r="R20" i="1" s="1"/>
  <c r="Q11" i="1"/>
  <c r="P11" i="1"/>
  <c r="O12" i="1"/>
  <c r="O13" i="1"/>
  <c r="O14" i="1"/>
  <c r="O15" i="1"/>
  <c r="O16" i="1"/>
  <c r="O17" i="1"/>
  <c r="O18" i="1"/>
  <c r="O11" i="1"/>
  <c r="O20" i="1" s="1"/>
  <c r="T23" i="1" l="1"/>
  <c r="T22" i="1"/>
  <c r="R23" i="1"/>
  <c r="T21" i="1"/>
  <c r="P24" i="1"/>
  <c r="Q24" i="1"/>
  <c r="O21" i="1"/>
  <c r="T25" i="1"/>
  <c r="T24" i="1"/>
  <c r="S22" i="1"/>
  <c r="P20" i="1"/>
  <c r="Q23" i="1"/>
  <c r="S21" i="1"/>
  <c r="Q20" i="1"/>
  <c r="Q22" i="1"/>
  <c r="T27" i="1"/>
  <c r="S26" i="1"/>
  <c r="R22" i="1"/>
  <c r="P23" i="1"/>
  <c r="O26" i="1"/>
  <c r="S27" i="1"/>
  <c r="O25" i="1"/>
  <c r="O24" i="1"/>
  <c r="S25" i="1"/>
  <c r="O23" i="1"/>
  <c r="Q26" i="1"/>
  <c r="S24" i="1"/>
  <c r="O27" i="1"/>
  <c r="R21" i="1"/>
  <c r="P22" i="1"/>
  <c r="P21" i="1"/>
  <c r="Q27" i="1"/>
  <c r="O22" i="1"/>
  <c r="Q25" i="1"/>
  <c r="S23" i="1"/>
</calcChain>
</file>

<file path=xl/sharedStrings.xml><?xml version="1.0" encoding="utf-8"?>
<sst xmlns="http://schemas.openxmlformats.org/spreadsheetml/2006/main" count="826" uniqueCount="389">
  <si>
    <t>-ve</t>
  </si>
  <si>
    <t>+ve</t>
  </si>
  <si>
    <t>NSC</t>
  </si>
  <si>
    <t>NHSGCS serum SARS CoV1</t>
  </si>
  <si>
    <t>RG28057</t>
  </si>
  <si>
    <t>RG31198</t>
  </si>
  <si>
    <t>RG33012</t>
  </si>
  <si>
    <t>RG35083</t>
  </si>
  <si>
    <t>RG35713</t>
  </si>
  <si>
    <t>RG28111</t>
  </si>
  <si>
    <t>RG31571</t>
  </si>
  <si>
    <t>RG33311</t>
  </si>
  <si>
    <t>RG34740</t>
  </si>
  <si>
    <t>RG35634</t>
  </si>
  <si>
    <t>RG28971</t>
  </si>
  <si>
    <t>RG31685</t>
  </si>
  <si>
    <t>RG33865</t>
  </si>
  <si>
    <t>RG34811</t>
  </si>
  <si>
    <t>RG35991</t>
  </si>
  <si>
    <t>RG25529</t>
  </si>
  <si>
    <t>RG29404</t>
  </si>
  <si>
    <t>RG31700</t>
  </si>
  <si>
    <t>RG34141</t>
  </si>
  <si>
    <t>RG35403</t>
  </si>
  <si>
    <t>RG36054</t>
  </si>
  <si>
    <t>RG25492</t>
  </si>
  <si>
    <t>RG29231</t>
  </si>
  <si>
    <t>RG32371</t>
  </si>
  <si>
    <t>RG34573</t>
  </si>
  <si>
    <t>RG35205</t>
  </si>
  <si>
    <t>RG36303</t>
  </si>
  <si>
    <t>RG27126</t>
  </si>
  <si>
    <t>RG30301</t>
  </si>
  <si>
    <t>RG32294</t>
  </si>
  <si>
    <t>RG34190</t>
  </si>
  <si>
    <t>RG35103</t>
  </si>
  <si>
    <t>RG36492</t>
  </si>
  <si>
    <t>RG27406</t>
  </si>
  <si>
    <t>RG30448</t>
  </si>
  <si>
    <t>RG32636</t>
  </si>
  <si>
    <t>RG34276</t>
  </si>
  <si>
    <t>RG35291</t>
  </si>
  <si>
    <t>RG36977</t>
  </si>
  <si>
    <t>RG28021</t>
  </si>
  <si>
    <t>RG30294</t>
  </si>
  <si>
    <t>RG32674</t>
  </si>
  <si>
    <t>RG34771</t>
  </si>
  <si>
    <t>RG35963</t>
  </si>
  <si>
    <t>RG37308</t>
  </si>
  <si>
    <t>RG39114</t>
  </si>
  <si>
    <t>RG41077</t>
  </si>
  <si>
    <t>RG29203</t>
  </si>
  <si>
    <t>RG30829</t>
  </si>
  <si>
    <t>RG32136</t>
  </si>
  <si>
    <t>RG39123</t>
  </si>
  <si>
    <t>RG41065</t>
  </si>
  <si>
    <t>RG29257</t>
  </si>
  <si>
    <t>RG31510</t>
  </si>
  <si>
    <t>RG32208</t>
  </si>
  <si>
    <t>RG40018</t>
  </si>
  <si>
    <t>RG27390</t>
  </si>
  <si>
    <t>RG29711</t>
  </si>
  <si>
    <t>RG31489</t>
  </si>
  <si>
    <t>RG32668</t>
  </si>
  <si>
    <t>RG37568</t>
  </si>
  <si>
    <t>RG39871</t>
  </si>
  <si>
    <t>RG28081</t>
  </si>
  <si>
    <t>RG30434</t>
  </si>
  <si>
    <t>RG31178</t>
  </si>
  <si>
    <t>RG33456</t>
  </si>
  <si>
    <t>RG38551</t>
  </si>
  <si>
    <t>RG40523</t>
  </si>
  <si>
    <t>RG27807</t>
  </si>
  <si>
    <t>RG30291</t>
  </si>
  <si>
    <t>RG32094</t>
  </si>
  <si>
    <t>RG33389</t>
  </si>
  <si>
    <t>RG38388</t>
  </si>
  <si>
    <t>RG40388</t>
  </si>
  <si>
    <t>RG28417</t>
  </si>
  <si>
    <t>RG30199</t>
  </si>
  <si>
    <t>RG32565</t>
  </si>
  <si>
    <t>RG34097</t>
  </si>
  <si>
    <t>RG38169</t>
  </si>
  <si>
    <t>RG40236</t>
  </si>
  <si>
    <t>RG28171</t>
  </si>
  <si>
    <t>RG30362</t>
  </si>
  <si>
    <t>RG32317</t>
  </si>
  <si>
    <t>RG35094</t>
  </si>
  <si>
    <t>RG38871</t>
  </si>
  <si>
    <t>RG40616</t>
  </si>
  <si>
    <t>RG28720</t>
  </si>
  <si>
    <t>RG30656</t>
  </si>
  <si>
    <t>RG32220</t>
  </si>
  <si>
    <t>RG35148</t>
  </si>
  <si>
    <t>RG39582</t>
  </si>
  <si>
    <t>RG29727</t>
  </si>
  <si>
    <t>RG31904</t>
  </si>
  <si>
    <t>RG32713</t>
  </si>
  <si>
    <t>RG34728</t>
  </si>
  <si>
    <t>RG39995</t>
  </si>
  <si>
    <t>RG29924</t>
  </si>
  <si>
    <t>RG31620</t>
  </si>
  <si>
    <t>RG33490</t>
  </si>
  <si>
    <t>RG35339</t>
  </si>
  <si>
    <t>RG39843</t>
  </si>
  <si>
    <t>RG30211</t>
  </si>
  <si>
    <t>RG32581</t>
  </si>
  <si>
    <t>RG33922</t>
  </si>
  <si>
    <t>RG35805</t>
  </si>
  <si>
    <t>RG35432</t>
  </si>
  <si>
    <t>RG39829</t>
  </si>
  <si>
    <t>RG30642</t>
  </si>
  <si>
    <t>RG32113</t>
  </si>
  <si>
    <t>RG33971</t>
  </si>
  <si>
    <t>RG36071</t>
  </si>
  <si>
    <t>RG35217</t>
  </si>
  <si>
    <t>RG28073</t>
  </si>
  <si>
    <t>RG30620</t>
  </si>
  <si>
    <t>RG32492</t>
  </si>
  <si>
    <t>RG34594</t>
  </si>
  <si>
    <t>RG35701</t>
  </si>
  <si>
    <t>RG35720</t>
  </si>
  <si>
    <t>RG28857</t>
  </si>
  <si>
    <t>RG31448</t>
  </si>
  <si>
    <t>RG32150</t>
  </si>
  <si>
    <t>RG34558</t>
  </si>
  <si>
    <t>RG35884</t>
  </si>
  <si>
    <t>RG36489</t>
  </si>
  <si>
    <t>RG29597</t>
  </si>
  <si>
    <t>RG31424</t>
  </si>
  <si>
    <t>RG32677</t>
  </si>
  <si>
    <t>RG34154</t>
  </si>
  <si>
    <t>RG36089</t>
  </si>
  <si>
    <t>RG37011</t>
  </si>
  <si>
    <t>RG29427</t>
  </si>
  <si>
    <t>RG31749</t>
  </si>
  <si>
    <t>RG33003</t>
  </si>
  <si>
    <t>RG34809</t>
  </si>
  <si>
    <t>RG36143</t>
  </si>
  <si>
    <t>RG37028</t>
  </si>
  <si>
    <t>RG38338</t>
  </si>
  <si>
    <t>RG39738</t>
  </si>
  <si>
    <t>RG40931</t>
  </si>
  <si>
    <t>RG38262</t>
  </si>
  <si>
    <t>RG36799</t>
  </si>
  <si>
    <t>RG38296</t>
  </si>
  <si>
    <t>RG39827</t>
  </si>
  <si>
    <t>RG40920</t>
  </si>
  <si>
    <t>RG39234</t>
  </si>
  <si>
    <t>RG36761</t>
  </si>
  <si>
    <t>RG38941</t>
  </si>
  <si>
    <t>RG39658</t>
  </si>
  <si>
    <t>RG40744</t>
  </si>
  <si>
    <t>RG39362</t>
  </si>
  <si>
    <t>RG36345</t>
  </si>
  <si>
    <t>RG37224</t>
  </si>
  <si>
    <t>RG38606</t>
  </si>
  <si>
    <t>RG39744</t>
  </si>
  <si>
    <t>RG41109</t>
  </si>
  <si>
    <t>RG39257</t>
  </si>
  <si>
    <t>RG36146</t>
  </si>
  <si>
    <t>RG37112</t>
  </si>
  <si>
    <t>RG38996</t>
  </si>
  <si>
    <t>RG39915</t>
  </si>
  <si>
    <t>RG37105</t>
  </si>
  <si>
    <t>RG39433</t>
  </si>
  <si>
    <t>RG36232</t>
  </si>
  <si>
    <t>RG37108</t>
  </si>
  <si>
    <t>RG39326</t>
  </si>
  <si>
    <t>RG40028</t>
  </si>
  <si>
    <t>RG37179</t>
  </si>
  <si>
    <t>RG39619</t>
  </si>
  <si>
    <t>RG36833</t>
  </si>
  <si>
    <t>RG38411</t>
  </si>
  <si>
    <t>RG39426</t>
  </si>
  <si>
    <t>RG40162</t>
  </si>
  <si>
    <t>RG38555</t>
  </si>
  <si>
    <t>RG40815</t>
  </si>
  <si>
    <t>RG36759</t>
  </si>
  <si>
    <t>RG38567</t>
  </si>
  <si>
    <t>RG39670</t>
  </si>
  <si>
    <t>RG40301</t>
  </si>
  <si>
    <t>RG38550</t>
  </si>
  <si>
    <t>RG40447</t>
  </si>
  <si>
    <t>RG36210</t>
  </si>
  <si>
    <t>RG37338</t>
  </si>
  <si>
    <t>RG39552</t>
  </si>
  <si>
    <t>RG40497</t>
  </si>
  <si>
    <t>RG40110</t>
  </si>
  <si>
    <t>RG36461</t>
  </si>
  <si>
    <t>RG38331</t>
  </si>
  <si>
    <t>RG39398</t>
  </si>
  <si>
    <t>RG40227</t>
  </si>
  <si>
    <t>RG40758</t>
  </si>
  <si>
    <t>RG36504</t>
  </si>
  <si>
    <t>RG38224</t>
  </si>
  <si>
    <t>RG39800</t>
  </si>
  <si>
    <t>RG40562</t>
  </si>
  <si>
    <t>RG41091</t>
  </si>
  <si>
    <t>RG41090</t>
  </si>
  <si>
    <t>RG36163</t>
  </si>
  <si>
    <t>RG38608</t>
  </si>
  <si>
    <t>RG40071</t>
  </si>
  <si>
    <t>RG40345</t>
  </si>
  <si>
    <t>RG40683</t>
  </si>
  <si>
    <t>RG41173</t>
  </si>
  <si>
    <t>RG36509</t>
  </si>
  <si>
    <t>RG40033</t>
  </si>
  <si>
    <t>RG40143</t>
  </si>
  <si>
    <t>RG40954</t>
  </si>
  <si>
    <t>RG35391</t>
  </si>
  <si>
    <t>RG36964</t>
  </si>
  <si>
    <t>RG39096</t>
  </si>
  <si>
    <t>RG40147</t>
  </si>
  <si>
    <t>RG40179</t>
  </si>
  <si>
    <t>RG40742</t>
  </si>
  <si>
    <t>RG36018</t>
  </si>
  <si>
    <t>RG36834</t>
  </si>
  <si>
    <t>RG39457</t>
  </si>
  <si>
    <t>RG40581</t>
  </si>
  <si>
    <t>RG40459</t>
  </si>
  <si>
    <t>RG40976</t>
  </si>
  <si>
    <t>RG36562</t>
  </si>
  <si>
    <t>RG37536</t>
  </si>
  <si>
    <t>RG39246</t>
  </si>
  <si>
    <t>RG40529</t>
  </si>
  <si>
    <t>RG40250</t>
  </si>
  <si>
    <t>RG40839</t>
  </si>
  <si>
    <t>RG31135</t>
  </si>
  <si>
    <t>RG35683</t>
  </si>
  <si>
    <t>RG34470</t>
  </si>
  <si>
    <t>RG09540</t>
  </si>
  <si>
    <t>RG16478</t>
  </si>
  <si>
    <t>RG31147</t>
  </si>
  <si>
    <t>RG35674</t>
  </si>
  <si>
    <t>RG35684</t>
  </si>
  <si>
    <t>RG09538</t>
  </si>
  <si>
    <t>RG29929</t>
  </si>
  <si>
    <t>RG31182</t>
  </si>
  <si>
    <t>RG35618</t>
  </si>
  <si>
    <t>RG35656</t>
  </si>
  <si>
    <t>RG09490</t>
  </si>
  <si>
    <t>RG29916</t>
  </si>
  <si>
    <t>RG40704</t>
  </si>
  <si>
    <t>RG31184</t>
  </si>
  <si>
    <t>RG30816</t>
  </si>
  <si>
    <t>RG35629</t>
  </si>
  <si>
    <t>RG09493</t>
  </si>
  <si>
    <t>RG29999</t>
  </si>
  <si>
    <t>RG40887</t>
  </si>
  <si>
    <t>RG31139</t>
  </si>
  <si>
    <t>RG30823</t>
  </si>
  <si>
    <t>RG35630</t>
  </si>
  <si>
    <t>RG09542</t>
  </si>
  <si>
    <t>RG29970</t>
  </si>
  <si>
    <t>RG41166</t>
  </si>
  <si>
    <t>RG31140</t>
  </si>
  <si>
    <t>RG30844</t>
  </si>
  <si>
    <t>RG34423</t>
  </si>
  <si>
    <t>RG16358</t>
  </si>
  <si>
    <t>RG29915</t>
  </si>
  <si>
    <t>RG41121</t>
  </si>
  <si>
    <t>RG35368</t>
  </si>
  <si>
    <t>RG30890</t>
  </si>
  <si>
    <t>RG35669</t>
  </si>
  <si>
    <t>RG16339</t>
  </si>
  <si>
    <t>RG31195</t>
  </si>
  <si>
    <t>RG31193</t>
  </si>
  <si>
    <t>RG35312</t>
  </si>
  <si>
    <t>RG30882</t>
  </si>
  <si>
    <t>RG35607</t>
  </si>
  <si>
    <t>RG16372</t>
  </si>
  <si>
    <t>RG31130</t>
  </si>
  <si>
    <t>RG34344</t>
  </si>
  <si>
    <t>RG34397</t>
  </si>
  <si>
    <t>RG35407</t>
  </si>
  <si>
    <t>RG35186</t>
  </si>
  <si>
    <t>RG35252</t>
  </si>
  <si>
    <t>RG35142</t>
  </si>
  <si>
    <t>RG34370</t>
  </si>
  <si>
    <t>RG35272</t>
  </si>
  <si>
    <t>RG35197</t>
  </si>
  <si>
    <t>RG35242</t>
  </si>
  <si>
    <t>RG35256</t>
  </si>
  <si>
    <t>RG34393</t>
  </si>
  <si>
    <t>RG35257</t>
  </si>
  <si>
    <t>RG35146</t>
  </si>
  <si>
    <t>RG35254</t>
  </si>
  <si>
    <t>RG31161</t>
  </si>
  <si>
    <t>RG34395</t>
  </si>
  <si>
    <t>RG34352</t>
  </si>
  <si>
    <t>RG35425</t>
  </si>
  <si>
    <t>RG35138</t>
  </si>
  <si>
    <t>RG35479</t>
  </si>
  <si>
    <t>RG31111</t>
  </si>
  <si>
    <t>RG35178</t>
  </si>
  <si>
    <t>RG34302</t>
  </si>
  <si>
    <t>RG34361</t>
  </si>
  <si>
    <t>RG35180</t>
  </si>
  <si>
    <t>RG35409</t>
  </si>
  <si>
    <t>RG31196</t>
  </si>
  <si>
    <t>RG35422</t>
  </si>
  <si>
    <t>RG34317</t>
  </si>
  <si>
    <t>RG34335</t>
  </si>
  <si>
    <t>RG34985</t>
  </si>
  <si>
    <t>RG35435</t>
  </si>
  <si>
    <t>RG35418</t>
  </si>
  <si>
    <t>RG35652</t>
  </si>
  <si>
    <t>RG29933</t>
  </si>
  <si>
    <t>RG34391</t>
  </si>
  <si>
    <t>RG34973</t>
  </si>
  <si>
    <t>RG09552</t>
  </si>
  <si>
    <t>RG34977</t>
  </si>
  <si>
    <t>RG34958</t>
  </si>
  <si>
    <t>RG35202</t>
  </si>
  <si>
    <t>RG35105</t>
  </si>
  <si>
    <t>RG34952</t>
  </si>
  <si>
    <t>RG12229</t>
  </si>
  <si>
    <t>RG16473</t>
  </si>
  <si>
    <t>RG04937</t>
  </si>
  <si>
    <t>RG22927</t>
  </si>
  <si>
    <t>RG15672</t>
  </si>
  <si>
    <t>RG44635</t>
  </si>
  <si>
    <t>RG19280</t>
  </si>
  <si>
    <t>RG04135</t>
  </si>
  <si>
    <t>RG21905</t>
  </si>
  <si>
    <t>RG19174</t>
  </si>
  <si>
    <t>RG44753</t>
  </si>
  <si>
    <t>RG15896</t>
  </si>
  <si>
    <t>RG15973</t>
  </si>
  <si>
    <t>RG13808</t>
  </si>
  <si>
    <t>RG22135</t>
  </si>
  <si>
    <t>RG44728</t>
  </si>
  <si>
    <t>RG05580</t>
  </si>
  <si>
    <t>RG22533</t>
  </si>
  <si>
    <t>RG17066</t>
  </si>
  <si>
    <t>RG16195</t>
  </si>
  <si>
    <t>RG04651</t>
  </si>
  <si>
    <t>RG44742</t>
  </si>
  <si>
    <t>RG13187</t>
  </si>
  <si>
    <t>RG06201</t>
  </si>
  <si>
    <t>RG04671</t>
  </si>
  <si>
    <t>RG04973</t>
  </si>
  <si>
    <t>RG16266</t>
  </si>
  <si>
    <t>RG44754</t>
  </si>
  <si>
    <t>RG15637</t>
  </si>
  <si>
    <t>RG05565</t>
  </si>
  <si>
    <t>RG04668</t>
  </si>
  <si>
    <t>RG05545</t>
  </si>
  <si>
    <t>RG15145</t>
  </si>
  <si>
    <t>RG44732</t>
  </si>
  <si>
    <t>RG13859</t>
  </si>
  <si>
    <t>RG05453</t>
  </si>
  <si>
    <t>RG14786</t>
  </si>
  <si>
    <t>RG22150</t>
  </si>
  <si>
    <t>RG14097</t>
  </si>
  <si>
    <t>RG44679</t>
  </si>
  <si>
    <t>RG04182</t>
  </si>
  <si>
    <t>RG11486</t>
  </si>
  <si>
    <t>RG03517</t>
  </si>
  <si>
    <t>RG05630</t>
  </si>
  <si>
    <t>RG44599</t>
  </si>
  <si>
    <t>RG44676</t>
  </si>
  <si>
    <t>RG44591</t>
  </si>
  <si>
    <t>RG44310</t>
  </si>
  <si>
    <t>RG44100</t>
  </si>
  <si>
    <t>RG44546</t>
  </si>
  <si>
    <t>RG44326</t>
  </si>
  <si>
    <t>RG44070</t>
  </si>
  <si>
    <t>RG44541</t>
  </si>
  <si>
    <t>RG44359</t>
  </si>
  <si>
    <t>RG43990</t>
  </si>
  <si>
    <t>RG44681</t>
  </si>
  <si>
    <t>RG44411</t>
  </si>
  <si>
    <t>RG44210</t>
  </si>
  <si>
    <t>RG43881</t>
  </si>
  <si>
    <t>RG44652</t>
  </si>
  <si>
    <t>RG44467</t>
  </si>
  <si>
    <t>RG44211</t>
  </si>
  <si>
    <t>RG44673</t>
  </si>
  <si>
    <t>RG44405</t>
  </si>
  <si>
    <t>RG44282</t>
  </si>
  <si>
    <t>RG44695</t>
  </si>
  <si>
    <t>RG44399</t>
  </si>
  <si>
    <t>RG44260</t>
  </si>
  <si>
    <t>RG44540</t>
  </si>
  <si>
    <t>RG44371</t>
  </si>
  <si>
    <t>RG44168</t>
  </si>
  <si>
    <t>Rs4084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</si>
</sst>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2" borderId="0" xfId="0" applyNumberFormat="1" applyFill="1"/>
    <xf numFmtId="49" fontId="0" fillId="0" borderId="17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0" fillId="3" borderId="22" xfId="0" applyFill="1" applyBorder="1"/>
    <xf numFmtId="0" fontId="0" fillId="4" borderId="17" xfId="0" applyFill="1" applyBorder="1"/>
    <xf numFmtId="0" fontId="0" fillId="5" borderId="17" xfId="0" applyFill="1" applyBorder="1"/>
    <xf numFmtId="0" fontId="0" fillId="0" borderId="17" xfId="0" applyBorder="1"/>
    <xf numFmtId="0" fontId="3" fillId="0" borderId="17" xfId="0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BDF-3374-4541-BB1E-ACE24821E321}">
  <dimension ref="B2:T27"/>
  <sheetViews>
    <sheetView topLeftCell="D1" zoomScale="88" zoomScaleNormal="88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</v>
      </c>
      <c r="E2" s="19" t="s">
        <v>4</v>
      </c>
      <c r="F2" s="19" t="s">
        <v>5</v>
      </c>
      <c r="G2" s="19" t="s">
        <v>5</v>
      </c>
      <c r="H2" s="19" t="s">
        <v>6</v>
      </c>
      <c r="I2" s="19" t="s">
        <v>6</v>
      </c>
      <c r="J2" s="19" t="s">
        <v>7</v>
      </c>
      <c r="K2" s="19" t="s">
        <v>7</v>
      </c>
      <c r="L2" s="19" t="s">
        <v>8</v>
      </c>
      <c r="M2" s="19" t="s">
        <v>8</v>
      </c>
      <c r="O2" s="17" t="s">
        <v>3</v>
      </c>
    </row>
    <row r="3" spans="2:20" x14ac:dyDescent="0.5">
      <c r="B3" s="18" t="s">
        <v>0</v>
      </c>
      <c r="C3" s="18" t="s">
        <v>0</v>
      </c>
      <c r="D3" s="19" t="s">
        <v>9</v>
      </c>
      <c r="E3" s="19" t="s">
        <v>9</v>
      </c>
      <c r="F3" s="19" t="s">
        <v>10</v>
      </c>
      <c r="G3" s="19" t="s">
        <v>10</v>
      </c>
      <c r="H3" s="19" t="s">
        <v>11</v>
      </c>
      <c r="I3" s="19" t="s">
        <v>11</v>
      </c>
      <c r="J3" s="19" t="s">
        <v>12</v>
      </c>
      <c r="K3" s="19" t="s">
        <v>12</v>
      </c>
      <c r="L3" s="19" t="s">
        <v>13</v>
      </c>
      <c r="M3" s="19" t="s">
        <v>13</v>
      </c>
    </row>
    <row r="4" spans="2:20" x14ac:dyDescent="0.5">
      <c r="B4" s="18" t="s">
        <v>1</v>
      </c>
      <c r="C4" s="18" t="s">
        <v>1</v>
      </c>
      <c r="D4" s="19" t="s">
        <v>14</v>
      </c>
      <c r="E4" s="19" t="s">
        <v>14</v>
      </c>
      <c r="F4" s="19" t="s">
        <v>15</v>
      </c>
      <c r="G4" s="19" t="s">
        <v>15</v>
      </c>
      <c r="H4" s="19" t="s">
        <v>16</v>
      </c>
      <c r="I4" s="19" t="s">
        <v>16</v>
      </c>
      <c r="J4" s="19" t="s">
        <v>17</v>
      </c>
      <c r="K4" s="19" t="s">
        <v>17</v>
      </c>
      <c r="L4" s="19" t="s">
        <v>18</v>
      </c>
      <c r="M4" s="19" t="s">
        <v>18</v>
      </c>
    </row>
    <row r="5" spans="2:20" x14ac:dyDescent="0.5">
      <c r="B5" s="19" t="s">
        <v>19</v>
      </c>
      <c r="C5" s="19" t="s">
        <v>19</v>
      </c>
      <c r="D5" s="19" t="s">
        <v>20</v>
      </c>
      <c r="E5" s="19" t="s">
        <v>20</v>
      </c>
      <c r="F5" s="19" t="s">
        <v>21</v>
      </c>
      <c r="G5" s="19" t="s">
        <v>21</v>
      </c>
      <c r="H5" s="19" t="s">
        <v>22</v>
      </c>
      <c r="I5" s="19" t="s">
        <v>22</v>
      </c>
      <c r="J5" s="19" t="s">
        <v>23</v>
      </c>
      <c r="K5" s="19" t="s">
        <v>23</v>
      </c>
      <c r="L5" s="19" t="s">
        <v>24</v>
      </c>
      <c r="M5" s="19" t="s">
        <v>24</v>
      </c>
    </row>
    <row r="6" spans="2:20" x14ac:dyDescent="0.5">
      <c r="B6" s="19" t="s">
        <v>25</v>
      </c>
      <c r="C6" s="19" t="s">
        <v>25</v>
      </c>
      <c r="D6" s="19" t="s">
        <v>26</v>
      </c>
      <c r="E6" s="19" t="s">
        <v>26</v>
      </c>
      <c r="F6" s="19" t="s">
        <v>27</v>
      </c>
      <c r="G6" s="19" t="s">
        <v>27</v>
      </c>
      <c r="H6" s="19" t="s">
        <v>28</v>
      </c>
      <c r="I6" s="19" t="s">
        <v>28</v>
      </c>
      <c r="J6" s="19" t="s">
        <v>29</v>
      </c>
      <c r="K6" s="19" t="s">
        <v>29</v>
      </c>
      <c r="L6" s="19" t="s">
        <v>30</v>
      </c>
      <c r="M6" s="19" t="s">
        <v>30</v>
      </c>
    </row>
    <row r="7" spans="2:20" x14ac:dyDescent="0.5">
      <c r="B7" s="19" t="s">
        <v>31</v>
      </c>
      <c r="C7" s="19" t="s">
        <v>31</v>
      </c>
      <c r="D7" s="19" t="s">
        <v>32</v>
      </c>
      <c r="E7" s="19" t="s">
        <v>32</v>
      </c>
      <c r="F7" s="19" t="s">
        <v>33</v>
      </c>
      <c r="G7" s="19" t="s">
        <v>33</v>
      </c>
      <c r="H7" s="19" t="s">
        <v>34</v>
      </c>
      <c r="I7" s="19" t="s">
        <v>34</v>
      </c>
      <c r="J7" s="19" t="s">
        <v>35</v>
      </c>
      <c r="K7" s="19" t="s">
        <v>35</v>
      </c>
      <c r="L7" s="19" t="s">
        <v>36</v>
      </c>
      <c r="M7" s="19" t="s">
        <v>36</v>
      </c>
    </row>
    <row r="8" spans="2:20" x14ac:dyDescent="0.5">
      <c r="B8" s="19" t="s">
        <v>37</v>
      </c>
      <c r="C8" s="19" t="s">
        <v>37</v>
      </c>
      <c r="D8" s="19" t="s">
        <v>38</v>
      </c>
      <c r="E8" s="19" t="s">
        <v>38</v>
      </c>
      <c r="F8" s="19" t="s">
        <v>39</v>
      </c>
      <c r="G8" s="19" t="s">
        <v>39</v>
      </c>
      <c r="H8" s="19" t="s">
        <v>40</v>
      </c>
      <c r="I8" s="19" t="s">
        <v>40</v>
      </c>
      <c r="J8" s="19" t="s">
        <v>41</v>
      </c>
      <c r="K8" s="19" t="s">
        <v>41</v>
      </c>
      <c r="L8" s="19" t="s">
        <v>42</v>
      </c>
      <c r="M8" s="19" t="s">
        <v>42</v>
      </c>
    </row>
    <row r="9" spans="2:20" x14ac:dyDescent="0.5">
      <c r="B9" s="19" t="s">
        <v>43</v>
      </c>
      <c r="C9" s="19" t="s">
        <v>43</v>
      </c>
      <c r="D9" s="19" t="s">
        <v>44</v>
      </c>
      <c r="E9" s="19" t="s">
        <v>44</v>
      </c>
      <c r="F9" s="19" t="s">
        <v>45</v>
      </c>
      <c r="G9" s="19" t="s">
        <v>45</v>
      </c>
      <c r="H9" s="19" t="s">
        <v>46</v>
      </c>
      <c r="I9" s="19" t="s">
        <v>46</v>
      </c>
      <c r="J9" s="19" t="s">
        <v>47</v>
      </c>
      <c r="K9" s="19" t="s">
        <v>47</v>
      </c>
      <c r="L9" s="19" t="s">
        <v>48</v>
      </c>
      <c r="M9" s="19" t="s">
        <v>48</v>
      </c>
    </row>
    <row r="10" spans="2:20" ht="16.149999999999999" thickBot="1" x14ac:dyDescent="0.55000000000000004"/>
    <row r="11" spans="2:20" x14ac:dyDescent="0.5">
      <c r="B11" s="28">
        <v>238410</v>
      </c>
      <c r="C11" s="28">
        <v>283480</v>
      </c>
      <c r="D11" s="28">
        <v>25080</v>
      </c>
      <c r="E11" s="28">
        <v>21860</v>
      </c>
      <c r="F11" s="28">
        <v>15160</v>
      </c>
      <c r="G11" s="28">
        <v>16260</v>
      </c>
      <c r="H11" s="28">
        <v>44140</v>
      </c>
      <c r="I11" s="28">
        <v>46930</v>
      </c>
      <c r="J11" s="28">
        <v>132540</v>
      </c>
      <c r="K11" s="28">
        <v>132750</v>
      </c>
      <c r="L11" s="28">
        <v>5560</v>
      </c>
      <c r="M11" s="28">
        <v>6360</v>
      </c>
      <c r="O11" s="1">
        <f>AVERAGE(B11:C11)</f>
        <v>260945</v>
      </c>
      <c r="P11" s="2">
        <f>AVERAGE(D11:E11)</f>
        <v>23470</v>
      </c>
      <c r="Q11" s="2">
        <f>AVERAGE(F11:G11)</f>
        <v>15710</v>
      </c>
      <c r="R11" s="2">
        <f>AVERAGE(H11:I11)</f>
        <v>45535</v>
      </c>
      <c r="S11" s="2">
        <f>AVERAGE(J11:K11)</f>
        <v>132645</v>
      </c>
      <c r="T11" s="3">
        <f>AVERAGE(L11:M11)</f>
        <v>5960</v>
      </c>
    </row>
    <row r="12" spans="2:20" x14ac:dyDescent="0.5">
      <c r="B12" s="28">
        <v>323780</v>
      </c>
      <c r="C12" s="28">
        <v>322570</v>
      </c>
      <c r="D12" s="28">
        <v>84030</v>
      </c>
      <c r="E12" s="28">
        <v>81070</v>
      </c>
      <c r="F12" s="28">
        <v>51860</v>
      </c>
      <c r="G12" s="28">
        <v>57130</v>
      </c>
      <c r="H12" s="28">
        <v>65390</v>
      </c>
      <c r="I12" s="28">
        <v>69960</v>
      </c>
      <c r="J12" s="28">
        <v>46440</v>
      </c>
      <c r="K12" s="28">
        <v>45480</v>
      </c>
      <c r="L12" s="28">
        <v>125500</v>
      </c>
      <c r="M12" s="28">
        <v>121290</v>
      </c>
      <c r="O12" s="4">
        <f t="shared" ref="O12:O18" si="0">AVERAGE(B12:C12)</f>
        <v>323175</v>
      </c>
      <c r="P12">
        <f t="shared" ref="P12:P18" si="1">AVERAGE(D12:E12)</f>
        <v>82550</v>
      </c>
      <c r="Q12">
        <f t="shared" ref="Q12:Q18" si="2">AVERAGE(F12:G12)</f>
        <v>54495</v>
      </c>
      <c r="R12">
        <f t="shared" ref="R12:R18" si="3">AVERAGE(H12:I12)</f>
        <v>67675</v>
      </c>
      <c r="S12">
        <f t="shared" ref="S12:S18" si="4">AVERAGE(J12:K12)</f>
        <v>45960</v>
      </c>
      <c r="T12" s="5">
        <f t="shared" ref="T12:T18" si="5">AVERAGE(L12:M12)</f>
        <v>123395</v>
      </c>
    </row>
    <row r="13" spans="2:20" x14ac:dyDescent="0.5">
      <c r="B13" s="28">
        <v>10020</v>
      </c>
      <c r="C13" s="28">
        <v>11670</v>
      </c>
      <c r="D13" s="28">
        <v>38150</v>
      </c>
      <c r="E13" s="28">
        <v>40000</v>
      </c>
      <c r="F13" s="28">
        <v>9290</v>
      </c>
      <c r="G13" s="28">
        <v>10200</v>
      </c>
      <c r="H13" s="28">
        <v>97710</v>
      </c>
      <c r="I13" s="28">
        <v>108770</v>
      </c>
      <c r="J13" s="28">
        <v>32910</v>
      </c>
      <c r="K13" s="28">
        <v>29850</v>
      </c>
      <c r="L13" s="28">
        <v>122760</v>
      </c>
      <c r="M13" s="28">
        <v>118870</v>
      </c>
      <c r="O13" s="4">
        <f t="shared" si="0"/>
        <v>10845</v>
      </c>
      <c r="P13">
        <f t="shared" si="1"/>
        <v>39075</v>
      </c>
      <c r="Q13">
        <f t="shared" si="2"/>
        <v>9745</v>
      </c>
      <c r="R13">
        <f t="shared" si="3"/>
        <v>103240</v>
      </c>
      <c r="S13">
        <f t="shared" si="4"/>
        <v>31380</v>
      </c>
      <c r="T13" s="5">
        <f t="shared" si="5"/>
        <v>120815</v>
      </c>
    </row>
    <row r="14" spans="2:20" x14ac:dyDescent="0.5">
      <c r="B14" s="28">
        <v>22510</v>
      </c>
      <c r="C14" s="28">
        <v>27130</v>
      </c>
      <c r="D14" s="28">
        <v>177350</v>
      </c>
      <c r="E14" s="28">
        <v>167570</v>
      </c>
      <c r="F14" s="28">
        <v>12330</v>
      </c>
      <c r="G14" s="28">
        <v>18210</v>
      </c>
      <c r="H14" s="28">
        <v>7090</v>
      </c>
      <c r="I14" s="28">
        <v>8220</v>
      </c>
      <c r="J14" s="28">
        <v>59760</v>
      </c>
      <c r="K14" s="28">
        <v>53180</v>
      </c>
      <c r="L14" s="28">
        <v>16090</v>
      </c>
      <c r="M14" s="28">
        <v>22590</v>
      </c>
      <c r="O14" s="4">
        <f t="shared" si="0"/>
        <v>24820</v>
      </c>
      <c r="P14">
        <f t="shared" si="1"/>
        <v>172460</v>
      </c>
      <c r="Q14">
        <f t="shared" si="2"/>
        <v>15270</v>
      </c>
      <c r="R14">
        <f t="shared" si="3"/>
        <v>7655</v>
      </c>
      <c r="S14">
        <f t="shared" si="4"/>
        <v>56470</v>
      </c>
      <c r="T14" s="5">
        <f t="shared" si="5"/>
        <v>19340</v>
      </c>
    </row>
    <row r="15" spans="2:20" x14ac:dyDescent="0.5">
      <c r="B15" s="28">
        <v>89810</v>
      </c>
      <c r="C15" s="28">
        <v>75770</v>
      </c>
      <c r="D15" s="28">
        <v>199130</v>
      </c>
      <c r="E15" s="28">
        <v>176240</v>
      </c>
      <c r="F15" s="28">
        <v>23420</v>
      </c>
      <c r="G15" s="28">
        <v>23970</v>
      </c>
      <c r="H15" s="28">
        <v>5870</v>
      </c>
      <c r="I15" s="28">
        <v>4020</v>
      </c>
      <c r="J15" s="28">
        <v>219400</v>
      </c>
      <c r="K15" s="28">
        <v>196300</v>
      </c>
      <c r="L15" s="28">
        <v>106470</v>
      </c>
      <c r="M15" s="28">
        <v>143720</v>
      </c>
      <c r="O15" s="4">
        <f t="shared" si="0"/>
        <v>82790</v>
      </c>
      <c r="P15">
        <f t="shared" si="1"/>
        <v>187685</v>
      </c>
      <c r="Q15">
        <f t="shared" si="2"/>
        <v>23695</v>
      </c>
      <c r="R15">
        <f t="shared" si="3"/>
        <v>4945</v>
      </c>
      <c r="S15">
        <f t="shared" si="4"/>
        <v>207850</v>
      </c>
      <c r="T15" s="5">
        <f t="shared" si="5"/>
        <v>125095</v>
      </c>
    </row>
    <row r="16" spans="2:20" x14ac:dyDescent="0.5">
      <c r="B16" s="28">
        <v>12500</v>
      </c>
      <c r="C16" s="28">
        <v>9490</v>
      </c>
      <c r="D16" s="28">
        <v>272340</v>
      </c>
      <c r="E16" s="28">
        <v>272650</v>
      </c>
      <c r="F16" s="28">
        <v>51560</v>
      </c>
      <c r="G16" s="28">
        <v>37570</v>
      </c>
      <c r="H16" s="28">
        <v>17800</v>
      </c>
      <c r="I16" s="28">
        <v>21640</v>
      </c>
      <c r="J16" s="28">
        <v>30580</v>
      </c>
      <c r="K16" s="28">
        <v>41370</v>
      </c>
      <c r="L16" s="28">
        <v>63920</v>
      </c>
      <c r="M16" s="28">
        <v>63060</v>
      </c>
      <c r="O16" s="4">
        <f t="shared" si="0"/>
        <v>10995</v>
      </c>
      <c r="P16">
        <f t="shared" si="1"/>
        <v>272495</v>
      </c>
      <c r="Q16">
        <f t="shared" si="2"/>
        <v>44565</v>
      </c>
      <c r="R16">
        <f t="shared" si="3"/>
        <v>19720</v>
      </c>
      <c r="S16">
        <f t="shared" si="4"/>
        <v>35975</v>
      </c>
      <c r="T16" s="5">
        <f t="shared" si="5"/>
        <v>63490</v>
      </c>
    </row>
    <row r="17" spans="2:20" x14ac:dyDescent="0.5">
      <c r="B17" s="28">
        <v>91550</v>
      </c>
      <c r="C17" s="28">
        <v>87350</v>
      </c>
      <c r="D17" s="28">
        <v>48000</v>
      </c>
      <c r="E17" s="28">
        <v>45760</v>
      </c>
      <c r="F17" s="28">
        <v>180360</v>
      </c>
      <c r="G17" s="28">
        <v>166660</v>
      </c>
      <c r="H17" s="28">
        <v>33510</v>
      </c>
      <c r="I17" s="28">
        <v>34630</v>
      </c>
      <c r="J17" s="28">
        <v>40020</v>
      </c>
      <c r="K17" s="28">
        <v>35590</v>
      </c>
      <c r="L17" s="28">
        <v>85110</v>
      </c>
      <c r="M17" s="28">
        <v>83770</v>
      </c>
      <c r="O17" s="4">
        <f t="shared" si="0"/>
        <v>89450</v>
      </c>
      <c r="P17">
        <f t="shared" si="1"/>
        <v>46880</v>
      </c>
      <c r="Q17">
        <f t="shared" si="2"/>
        <v>173510</v>
      </c>
      <c r="R17">
        <f t="shared" si="3"/>
        <v>34070</v>
      </c>
      <c r="S17">
        <f t="shared" si="4"/>
        <v>37805</v>
      </c>
      <c r="T17" s="5">
        <f t="shared" si="5"/>
        <v>84440</v>
      </c>
    </row>
    <row r="18" spans="2:20" ht="16.149999999999999" thickBot="1" x14ac:dyDescent="0.55000000000000004">
      <c r="B18" s="28">
        <v>24650</v>
      </c>
      <c r="C18" s="28">
        <v>36250</v>
      </c>
      <c r="D18" s="28">
        <v>11190</v>
      </c>
      <c r="E18" s="28">
        <v>14530</v>
      </c>
      <c r="F18" s="28">
        <v>124940</v>
      </c>
      <c r="G18" s="28">
        <v>124080</v>
      </c>
      <c r="H18" s="28">
        <v>36270</v>
      </c>
      <c r="I18" s="28">
        <v>33920</v>
      </c>
      <c r="J18" s="28">
        <v>9070</v>
      </c>
      <c r="K18" s="28">
        <v>9060</v>
      </c>
      <c r="L18" s="28">
        <v>51900</v>
      </c>
      <c r="M18" s="28">
        <v>39790</v>
      </c>
      <c r="O18" s="6">
        <f t="shared" si="0"/>
        <v>30450</v>
      </c>
      <c r="P18" s="7">
        <f t="shared" si="1"/>
        <v>12860</v>
      </c>
      <c r="Q18" s="7">
        <f t="shared" si="2"/>
        <v>124510</v>
      </c>
      <c r="R18" s="7">
        <f t="shared" si="3"/>
        <v>35095</v>
      </c>
      <c r="S18" s="7">
        <f t="shared" si="4"/>
        <v>9065</v>
      </c>
      <c r="T18" s="8">
        <f t="shared" si="5"/>
        <v>45845</v>
      </c>
    </row>
    <row r="20" spans="2:20" x14ac:dyDescent="0.5">
      <c r="O20" s="9">
        <f>(O11/O11)*100</f>
        <v>100</v>
      </c>
      <c r="P20" s="10">
        <f>(P11/O11)*100</f>
        <v>8.9942325011017648</v>
      </c>
      <c r="Q20" s="10">
        <f>(Q11/O11)*100</f>
        <v>6.0204257602176705</v>
      </c>
      <c r="R20" s="10">
        <f>(R11/O11)*100</f>
        <v>17.45003736419552</v>
      </c>
      <c r="S20" s="10">
        <f>(S11/O11)*100</f>
        <v>50.8325509206921</v>
      </c>
      <c r="T20" s="11">
        <f>(T11/O11)*100</f>
        <v>2.2840062082047941</v>
      </c>
    </row>
    <row r="21" spans="2:20" x14ac:dyDescent="0.5">
      <c r="O21" s="12">
        <f>(O12/O11)*100</f>
        <v>123.84793730479603</v>
      </c>
      <c r="P21">
        <f>(P12/O11)*100</f>
        <v>31.635018873709019</v>
      </c>
      <c r="Q21">
        <f>(Q12/O11)*100</f>
        <v>20.883711126865816</v>
      </c>
      <c r="R21">
        <f>(R12/O11)*100</f>
        <v>25.93458391615091</v>
      </c>
      <c r="S21">
        <f>(S12/O11)*100</f>
        <v>17.612906934411466</v>
      </c>
      <c r="T21" s="13">
        <f>(T12/O11)*100</f>
        <v>47.287742627756806</v>
      </c>
    </row>
    <row r="22" spans="2:20" x14ac:dyDescent="0.5">
      <c r="O22" s="12">
        <f>(O13/O11)*100</f>
        <v>4.1560482093927842</v>
      </c>
      <c r="P22">
        <f>(P13/O11)*100</f>
        <v>14.974419896913144</v>
      </c>
      <c r="Q22">
        <f>(Q13/O11)*100</f>
        <v>3.7345034394221002</v>
      </c>
      <c r="R22">
        <f>(R13/O11)*100</f>
        <v>39.563892774339422</v>
      </c>
      <c r="S22">
        <f>(S13/O11)*100</f>
        <v>12.025522619709134</v>
      </c>
      <c r="T22" s="13">
        <f>(T13/O11)*100</f>
        <v>46.299028530916473</v>
      </c>
    </row>
    <row r="23" spans="2:20" x14ac:dyDescent="0.5">
      <c r="O23" s="12">
        <f>(O14/O11)*100</f>
        <v>9.5115829006112396</v>
      </c>
      <c r="P23">
        <f>(P14/O11)*100</f>
        <v>66.09055548104007</v>
      </c>
      <c r="Q23">
        <f>(Q14/O11)*100</f>
        <v>5.8518078522293973</v>
      </c>
      <c r="R23">
        <f>(R14/O11)*100</f>
        <v>2.933568376477802</v>
      </c>
      <c r="S23">
        <f>(S14/O11)*100</f>
        <v>21.64057560022227</v>
      </c>
      <c r="T23" s="13">
        <f>(T14/O11)*100</f>
        <v>7.4115235011209259</v>
      </c>
    </row>
    <row r="24" spans="2:20" x14ac:dyDescent="0.5">
      <c r="O24" s="12">
        <f>(O15/O11)*100</f>
        <v>31.726992278066255</v>
      </c>
      <c r="P24">
        <f>(P15/O11)*100</f>
        <v>71.925118319952489</v>
      </c>
      <c r="Q24">
        <f>(Q15/O11)*100</f>
        <v>9.0804575676866772</v>
      </c>
      <c r="R24">
        <f>(R15/O11)*100</f>
        <v>1.8950353522772998</v>
      </c>
      <c r="S24">
        <f>(S15/O11)*100</f>
        <v>79.65280039855142</v>
      </c>
      <c r="T24" s="13">
        <f>(T15/O11)*100</f>
        <v>47.939220908620591</v>
      </c>
    </row>
    <row r="25" spans="2:20" x14ac:dyDescent="0.5">
      <c r="O25" s="12">
        <f>(O16/O11)*100</f>
        <v>4.2135315871160586</v>
      </c>
      <c r="P25">
        <f>(P16/O11)*100</f>
        <v>104.42622008469218</v>
      </c>
      <c r="Q25">
        <f>(Q16/O11)*100</f>
        <v>17.078311521585007</v>
      </c>
      <c r="R25">
        <f>(R16/O11)*100</f>
        <v>7.55714805801989</v>
      </c>
      <c r="S25">
        <f>(S16/O11)*100</f>
        <v>13.786430090632127</v>
      </c>
      <c r="T25" s="13">
        <f>(T16/O11)*100</f>
        <v>24.330797677671541</v>
      </c>
    </row>
    <row r="26" spans="2:20" x14ac:dyDescent="0.5">
      <c r="O26" s="12">
        <f>(O17/O11)*100</f>
        <v>34.279254248979669</v>
      </c>
      <c r="P26">
        <f>(P17/O11)*100</f>
        <v>17.965471651114221</v>
      </c>
      <c r="Q26">
        <f>(Q17/O11)*100</f>
        <v>66.492939125102993</v>
      </c>
      <c r="R26">
        <f>(R17/O11)*100</f>
        <v>13.056391193546531</v>
      </c>
      <c r="S26">
        <f>(S17/O11)*100</f>
        <v>14.487727298856083</v>
      </c>
      <c r="T26" s="13">
        <f>(T17/O11)*100</f>
        <v>32.359309433022283</v>
      </c>
    </row>
    <row r="27" spans="2:20" x14ac:dyDescent="0.5">
      <c r="O27" s="14">
        <f>(O18/O11)*100</f>
        <v>11.669125677824828</v>
      </c>
      <c r="P27" s="15">
        <f>(P18/O11)*100</f>
        <v>4.9282415834754447</v>
      </c>
      <c r="Q27" s="15">
        <f>(Q18/O11)*100</f>
        <v>47.715035735499818</v>
      </c>
      <c r="R27" s="15">
        <f>(R18/O11)*100</f>
        <v>13.449194274655579</v>
      </c>
      <c r="S27" s="15">
        <f>(S18/O11)*100</f>
        <v>3.4739121270765874</v>
      </c>
      <c r="T27" s="16">
        <f>(T18/O11)*100</f>
        <v>17.56883634482362</v>
      </c>
    </row>
  </sheetData>
  <conditionalFormatting sqref="O20:T27">
    <cfRule type="cellIs" dxfId="9" priority="1" operator="lessThan"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B0A4-AB8B-434A-AD38-E72EADA9D12F}">
  <dimension ref="B2:B392"/>
  <sheetViews>
    <sheetView tabSelected="1" topLeftCell="A368" workbookViewId="0">
      <selection activeCell="B3" sqref="B3:B388"/>
    </sheetView>
  </sheetViews>
  <sheetFormatPr defaultRowHeight="15.75" x14ac:dyDescent="0.5"/>
  <cols>
    <col min="2" max="2" width="9.9375" style="29" bestFit="1" customWidth="1"/>
  </cols>
  <sheetData>
    <row r="2" spans="2:2" x14ac:dyDescent="0.5">
      <c r="B2" s="30">
        <v>45569</v>
      </c>
    </row>
    <row r="3" spans="2:2" x14ac:dyDescent="0.5">
      <c r="B3" s="29" t="s">
        <v>388</v>
      </c>
    </row>
    <row r="4" spans="2:2" x14ac:dyDescent="0.5">
      <c r="B4" s="29">
        <v>9.5115829006112396</v>
      </c>
    </row>
    <row r="5" spans="2:2" x14ac:dyDescent="0.5">
      <c r="B5" s="29">
        <v>31.726992278066255</v>
      </c>
    </row>
    <row r="6" spans="2:2" x14ac:dyDescent="0.5">
      <c r="B6" s="29">
        <v>4.2135315871160586</v>
      </c>
    </row>
    <row r="7" spans="2:2" x14ac:dyDescent="0.5">
      <c r="B7" s="29">
        <v>34.279254248979669</v>
      </c>
    </row>
    <row r="8" spans="2:2" x14ac:dyDescent="0.5">
      <c r="B8" s="29">
        <v>11.669125677824828</v>
      </c>
    </row>
    <row r="9" spans="2:2" x14ac:dyDescent="0.5">
      <c r="B9" s="29">
        <v>8.9942325011017648</v>
      </c>
    </row>
    <row r="10" spans="2:2" x14ac:dyDescent="0.5">
      <c r="B10" s="29">
        <v>31.635018873709019</v>
      </c>
    </row>
    <row r="11" spans="2:2" x14ac:dyDescent="0.5">
      <c r="B11" s="29">
        <v>14.974419896913144</v>
      </c>
    </row>
    <row r="12" spans="2:2" x14ac:dyDescent="0.5">
      <c r="B12" s="29">
        <v>66.09055548104007</v>
      </c>
    </row>
    <row r="13" spans="2:2" x14ac:dyDescent="0.5">
      <c r="B13" s="29">
        <v>71.925118319952489</v>
      </c>
    </row>
    <row r="14" spans="2:2" x14ac:dyDescent="0.5">
      <c r="B14" s="29">
        <v>104.42622008469218</v>
      </c>
    </row>
    <row r="15" spans="2:2" x14ac:dyDescent="0.5">
      <c r="B15" s="29">
        <v>17.965471651114221</v>
      </c>
    </row>
    <row r="16" spans="2:2" x14ac:dyDescent="0.5">
      <c r="B16" s="29">
        <v>4.9282415834754447</v>
      </c>
    </row>
    <row r="17" spans="2:2" x14ac:dyDescent="0.5">
      <c r="B17" s="29">
        <v>6.0204257602176705</v>
      </c>
    </row>
    <row r="18" spans="2:2" x14ac:dyDescent="0.5">
      <c r="B18" s="29">
        <v>20.883711126865816</v>
      </c>
    </row>
    <row r="19" spans="2:2" x14ac:dyDescent="0.5">
      <c r="B19" s="29">
        <v>3.7345034394221002</v>
      </c>
    </row>
    <row r="20" spans="2:2" x14ac:dyDescent="0.5">
      <c r="B20" s="29">
        <v>5.8518078522293973</v>
      </c>
    </row>
    <row r="21" spans="2:2" x14ac:dyDescent="0.5">
      <c r="B21" s="29">
        <v>9.0804575676866772</v>
      </c>
    </row>
    <row r="22" spans="2:2" x14ac:dyDescent="0.5">
      <c r="B22" s="29">
        <v>17.078311521585007</v>
      </c>
    </row>
    <row r="23" spans="2:2" x14ac:dyDescent="0.5">
      <c r="B23" s="29">
        <v>66.492939125102993</v>
      </c>
    </row>
    <row r="24" spans="2:2" x14ac:dyDescent="0.5">
      <c r="B24" s="29">
        <v>47.715035735499818</v>
      </c>
    </row>
    <row r="25" spans="2:2" x14ac:dyDescent="0.5">
      <c r="B25" s="29">
        <v>17.45003736419552</v>
      </c>
    </row>
    <row r="26" spans="2:2" x14ac:dyDescent="0.5">
      <c r="B26" s="29">
        <v>25.93458391615091</v>
      </c>
    </row>
    <row r="27" spans="2:2" x14ac:dyDescent="0.5">
      <c r="B27" s="29">
        <v>39.563892774339422</v>
      </c>
    </row>
    <row r="28" spans="2:2" x14ac:dyDescent="0.5">
      <c r="B28" s="29">
        <v>2.933568376477802</v>
      </c>
    </row>
    <row r="29" spans="2:2" x14ac:dyDescent="0.5">
      <c r="B29" s="29">
        <v>1.8950353522772998</v>
      </c>
    </row>
    <row r="30" spans="2:2" x14ac:dyDescent="0.5">
      <c r="B30" s="29">
        <v>7.55714805801989</v>
      </c>
    </row>
    <row r="31" spans="2:2" x14ac:dyDescent="0.5">
      <c r="B31" s="29">
        <v>13.056391193546531</v>
      </c>
    </row>
    <row r="32" spans="2:2" x14ac:dyDescent="0.5">
      <c r="B32" s="29">
        <v>13.449194274655579</v>
      </c>
    </row>
    <row r="33" spans="2:2" x14ac:dyDescent="0.5">
      <c r="B33" s="29">
        <v>50.8325509206921</v>
      </c>
    </row>
    <row r="34" spans="2:2" x14ac:dyDescent="0.5">
      <c r="B34" s="29">
        <v>17.612906934411466</v>
      </c>
    </row>
    <row r="35" spans="2:2" x14ac:dyDescent="0.5">
      <c r="B35" s="29">
        <v>12.025522619709134</v>
      </c>
    </row>
    <row r="36" spans="2:2" x14ac:dyDescent="0.5">
      <c r="B36" s="29">
        <v>21.64057560022227</v>
      </c>
    </row>
    <row r="37" spans="2:2" x14ac:dyDescent="0.5">
      <c r="B37" s="29">
        <v>79.65280039855142</v>
      </c>
    </row>
    <row r="38" spans="2:2" x14ac:dyDescent="0.5">
      <c r="B38" s="29">
        <v>13.786430090632127</v>
      </c>
    </row>
    <row r="39" spans="2:2" x14ac:dyDescent="0.5">
      <c r="B39" s="29">
        <v>14.487727298856083</v>
      </c>
    </row>
    <row r="40" spans="2:2" x14ac:dyDescent="0.5">
      <c r="B40" s="29">
        <v>3.4739121270765874</v>
      </c>
    </row>
    <row r="41" spans="2:2" x14ac:dyDescent="0.5">
      <c r="B41" s="29">
        <v>2.2840062082047941</v>
      </c>
    </row>
    <row r="42" spans="2:2" x14ac:dyDescent="0.5">
      <c r="B42" s="29">
        <v>47.287742627756806</v>
      </c>
    </row>
    <row r="43" spans="2:2" x14ac:dyDescent="0.5">
      <c r="B43" s="29">
        <v>46.299028530916473</v>
      </c>
    </row>
    <row r="44" spans="2:2" x14ac:dyDescent="0.5">
      <c r="B44" s="29">
        <v>7.4115235011209259</v>
      </c>
    </row>
    <row r="45" spans="2:2" x14ac:dyDescent="0.5">
      <c r="B45" s="29">
        <v>47.939220908620591</v>
      </c>
    </row>
    <row r="46" spans="2:2" x14ac:dyDescent="0.5">
      <c r="B46" s="29">
        <v>24.330797677671541</v>
      </c>
    </row>
    <row r="47" spans="2:2" x14ac:dyDescent="0.5">
      <c r="B47" s="29">
        <v>32.359309433022283</v>
      </c>
    </row>
    <row r="48" spans="2:2" x14ac:dyDescent="0.5">
      <c r="B48" s="29">
        <v>17.56883634482362</v>
      </c>
    </row>
    <row r="49" spans="2:2" x14ac:dyDescent="0.5">
      <c r="B49" s="29">
        <v>59.364463738733775</v>
      </c>
    </row>
    <row r="50" spans="2:2" x14ac:dyDescent="0.5">
      <c r="B50" s="29">
        <v>73.05141144582295</v>
      </c>
    </row>
    <row r="51" spans="2:2" x14ac:dyDescent="0.5">
      <c r="B51" s="29">
        <v>29.262434165583201</v>
      </c>
    </row>
    <row r="52" spans="2:2" x14ac:dyDescent="0.5">
      <c r="B52" s="29">
        <v>46.475241851957954</v>
      </c>
    </row>
    <row r="53" spans="2:2" x14ac:dyDescent="0.5">
      <c r="B53" s="29">
        <v>94.953612904647528</v>
      </c>
    </row>
    <row r="54" spans="2:2" x14ac:dyDescent="0.5">
      <c r="B54" s="29">
        <v>38.187267238149801</v>
      </c>
    </row>
    <row r="55" spans="2:2" x14ac:dyDescent="0.5">
      <c r="B55" s="29">
        <v>65.071949580202286</v>
      </c>
    </row>
    <row r="56" spans="2:2" x14ac:dyDescent="0.5">
      <c r="B56" s="29">
        <v>16.33134269155336</v>
      </c>
    </row>
    <row r="57" spans="2:2" x14ac:dyDescent="0.5">
      <c r="B57" s="29">
        <v>87.077723175918379</v>
      </c>
    </row>
    <row r="58" spans="2:2" x14ac:dyDescent="0.5">
      <c r="B58" s="29">
        <v>78.996892835893249</v>
      </c>
    </row>
    <row r="59" spans="2:2" x14ac:dyDescent="0.5">
      <c r="B59" s="29">
        <v>90.6917296546861</v>
      </c>
    </row>
    <row r="60" spans="2:2" x14ac:dyDescent="0.5">
      <c r="B60" s="29">
        <v>5.5422111549395092</v>
      </c>
    </row>
    <row r="61" spans="2:2" x14ac:dyDescent="0.5">
      <c r="B61" s="29">
        <v>17.426562947618944</v>
      </c>
    </row>
    <row r="62" spans="2:2" x14ac:dyDescent="0.5">
      <c r="B62" s="29">
        <v>61.790696136979662</v>
      </c>
    </row>
    <row r="63" spans="2:2" x14ac:dyDescent="0.5">
      <c r="B63" s="29">
        <v>6.1680513012626985</v>
      </c>
    </row>
    <row r="64" spans="2:2" x14ac:dyDescent="0.5">
      <c r="B64" s="29">
        <v>42.453557813085347</v>
      </c>
    </row>
    <row r="65" spans="2:2" x14ac:dyDescent="0.5">
      <c r="B65" s="29">
        <v>57.20707816390842</v>
      </c>
    </row>
    <row r="66" spans="2:2" x14ac:dyDescent="0.5">
      <c r="B66" s="29">
        <v>94.636285506511825</v>
      </c>
    </row>
    <row r="67" spans="2:2" x14ac:dyDescent="0.5">
      <c r="B67" s="29">
        <v>85.810617245862616</v>
      </c>
    </row>
    <row r="68" spans="2:2" x14ac:dyDescent="0.5">
      <c r="B68" s="29">
        <v>103.89166795213644</v>
      </c>
    </row>
    <row r="69" spans="2:2" x14ac:dyDescent="0.5">
      <c r="B69" s="29">
        <v>120.92597897705988</v>
      </c>
    </row>
    <row r="70" spans="2:2" x14ac:dyDescent="0.5">
      <c r="B70" s="29">
        <v>59.76553031137751</v>
      </c>
    </row>
    <row r="71" spans="2:2" x14ac:dyDescent="0.5">
      <c r="B71" s="29">
        <v>87.366402961722372</v>
      </c>
    </row>
    <row r="72" spans="2:2" x14ac:dyDescent="0.5">
      <c r="B72" s="29">
        <v>88.496881817580814</v>
      </c>
    </row>
    <row r="73" spans="2:2" x14ac:dyDescent="0.5">
      <c r="B73" s="29">
        <v>41.133563983340309</v>
      </c>
    </row>
    <row r="74" spans="2:2" x14ac:dyDescent="0.5">
      <c r="B74" s="29">
        <v>66.151744198858495</v>
      </c>
    </row>
    <row r="75" spans="2:2" x14ac:dyDescent="0.5">
      <c r="B75" s="29">
        <v>64.94854448092731</v>
      </c>
    </row>
    <row r="76" spans="2:2" x14ac:dyDescent="0.5">
      <c r="B76" s="29">
        <v>71.812953128098897</v>
      </c>
    </row>
    <row r="77" spans="2:2" x14ac:dyDescent="0.5">
      <c r="B77" s="29">
        <v>137.76857136560966</v>
      </c>
    </row>
    <row r="78" spans="2:2" x14ac:dyDescent="0.5">
      <c r="B78" s="29">
        <v>34.416800722801291</v>
      </c>
    </row>
    <row r="79" spans="2:2" x14ac:dyDescent="0.5">
      <c r="B79" s="29">
        <v>80.687101963463277</v>
      </c>
    </row>
    <row r="80" spans="2:2" x14ac:dyDescent="0.5">
      <c r="B80" s="29">
        <v>83.426254434870756</v>
      </c>
    </row>
    <row r="81" spans="2:2" x14ac:dyDescent="0.5">
      <c r="B81" s="29">
        <v>86.606139403688928</v>
      </c>
    </row>
    <row r="82" spans="2:2" x14ac:dyDescent="0.5">
      <c r="B82" s="29">
        <v>78.234425615372743</v>
      </c>
    </row>
    <row r="83" spans="2:2" x14ac:dyDescent="0.5">
      <c r="B83" s="29">
        <v>84.607417527931418</v>
      </c>
    </row>
    <row r="84" spans="2:2" x14ac:dyDescent="0.5">
      <c r="B84" s="29">
        <v>69.712862777936934</v>
      </c>
    </row>
    <row r="85" spans="2:2" x14ac:dyDescent="0.5">
      <c r="B85" s="29">
        <v>7.8053725291434368</v>
      </c>
    </row>
    <row r="86" spans="2:2" x14ac:dyDescent="0.5">
      <c r="B86" s="29">
        <v>74.148835364375586</v>
      </c>
    </row>
    <row r="87" spans="2:2" x14ac:dyDescent="0.5">
      <c r="B87" s="29">
        <v>45.640053769364684</v>
      </c>
    </row>
    <row r="88" spans="2:2" x14ac:dyDescent="0.5">
      <c r="B88" s="29">
        <v>68.505255735031625</v>
      </c>
    </row>
    <row r="89" spans="2:2" x14ac:dyDescent="0.5">
      <c r="B89" s="29">
        <v>25.666056986711915</v>
      </c>
    </row>
    <row r="90" spans="2:2" x14ac:dyDescent="0.5">
      <c r="B90" s="29">
        <v>43.731682055576364</v>
      </c>
    </row>
    <row r="91" spans="2:2" x14ac:dyDescent="0.5">
      <c r="B91" s="29">
        <v>52.334780405033165</v>
      </c>
    </row>
    <row r="92" spans="2:2" x14ac:dyDescent="0.5">
      <c r="B92" s="29">
        <v>81.817580819321705</v>
      </c>
    </row>
    <row r="93" spans="2:2" x14ac:dyDescent="0.5">
      <c r="B93" s="29">
        <v>58.372815619559702</v>
      </c>
    </row>
    <row r="94" spans="2:2" x14ac:dyDescent="0.5">
      <c r="B94" s="29">
        <v>67.087844673569109</v>
      </c>
    </row>
    <row r="95" spans="2:2" x14ac:dyDescent="0.5">
      <c r="B95" s="29">
        <v>36.440148954947588</v>
      </c>
    </row>
    <row r="96" spans="2:2" x14ac:dyDescent="0.5">
      <c r="B96" s="29">
        <v>54.73663818154423</v>
      </c>
    </row>
    <row r="97" spans="2:2" x14ac:dyDescent="0.5">
      <c r="B97" s="29">
        <v>66.07185138945691</v>
      </c>
    </row>
    <row r="98" spans="2:2" x14ac:dyDescent="0.5">
      <c r="B98" s="29">
        <v>68.35998880685365</v>
      </c>
    </row>
    <row r="99" spans="2:2" x14ac:dyDescent="0.5">
      <c r="B99" s="29">
        <v>89.833609574445177</v>
      </c>
    </row>
    <row r="100" spans="2:2" x14ac:dyDescent="0.5">
      <c r="B100" s="29">
        <v>81.643239985362797</v>
      </c>
    </row>
    <row r="101" spans="2:2" x14ac:dyDescent="0.5">
      <c r="B101" s="29">
        <v>45.153582883096192</v>
      </c>
    </row>
    <row r="102" spans="2:2" x14ac:dyDescent="0.5">
      <c r="B102" s="29">
        <v>106.70082011322297</v>
      </c>
    </row>
    <row r="103" spans="2:2" x14ac:dyDescent="0.5">
      <c r="B103" s="29">
        <v>76.576188733667692</v>
      </c>
    </row>
    <row r="104" spans="2:2" x14ac:dyDescent="0.5">
      <c r="B104" s="29">
        <v>65.24097552575499</v>
      </c>
    </row>
    <row r="105" spans="2:2" x14ac:dyDescent="0.5">
      <c r="B105" s="29">
        <v>85.532858342122822</v>
      </c>
    </row>
    <row r="106" spans="2:2" x14ac:dyDescent="0.5">
      <c r="B106" s="29">
        <v>106.77615859827367</v>
      </c>
    </row>
    <row r="107" spans="2:2" x14ac:dyDescent="0.5">
      <c r="B107" s="29">
        <v>62.276944271046339</v>
      </c>
    </row>
    <row r="108" spans="2:2" x14ac:dyDescent="0.5">
      <c r="B108" s="29">
        <v>51.019222076328653</v>
      </c>
    </row>
    <row r="109" spans="2:2" x14ac:dyDescent="0.5">
      <c r="B109" s="29">
        <v>56.785844974923052</v>
      </c>
    </row>
    <row r="110" spans="2:2" x14ac:dyDescent="0.5">
      <c r="B110" s="29">
        <v>49.05396388057774</v>
      </c>
    </row>
    <row r="111" spans="2:2" x14ac:dyDescent="0.5">
      <c r="B111" s="29">
        <v>1.8576317885356353</v>
      </c>
    </row>
    <row r="112" spans="2:2" x14ac:dyDescent="0.5">
      <c r="B112" s="29">
        <v>58.856577049744928</v>
      </c>
    </row>
    <row r="113" spans="2:2" x14ac:dyDescent="0.5">
      <c r="B113" s="29">
        <v>47.435262716060009</v>
      </c>
    </row>
    <row r="114" spans="2:2" x14ac:dyDescent="0.5">
      <c r="B114" s="29">
        <v>89.564543556406989</v>
      </c>
    </row>
    <row r="115" spans="2:2" x14ac:dyDescent="0.5">
      <c r="B115" s="29">
        <v>47.755989409561529</v>
      </c>
    </row>
    <row r="116" spans="2:2" x14ac:dyDescent="0.5">
      <c r="B116" s="29">
        <v>78.816970531889709</v>
      </c>
    </row>
    <row r="117" spans="2:2" x14ac:dyDescent="0.5">
      <c r="B117" s="29">
        <v>58.944830703661452</v>
      </c>
    </row>
    <row r="118" spans="2:2" x14ac:dyDescent="0.5">
      <c r="B118" s="29">
        <v>47.422347547194178</v>
      </c>
    </row>
    <row r="119" spans="2:2" x14ac:dyDescent="0.5">
      <c r="B119" s="29">
        <v>52.881158921152895</v>
      </c>
    </row>
    <row r="120" spans="2:2" x14ac:dyDescent="0.5">
      <c r="B120" s="29">
        <v>44.733839894956631</v>
      </c>
    </row>
    <row r="121" spans="2:2" x14ac:dyDescent="0.5">
      <c r="B121" s="29">
        <v>36.319607378866479</v>
      </c>
    </row>
    <row r="122" spans="2:2" x14ac:dyDescent="0.5">
      <c r="B122" s="29">
        <v>38.683083281313898</v>
      </c>
    </row>
    <row r="123" spans="2:2" x14ac:dyDescent="0.5">
      <c r="B123" s="29">
        <v>11.533245797188799</v>
      </c>
    </row>
    <row r="124" spans="2:2" x14ac:dyDescent="0.5">
      <c r="B124" s="29">
        <v>55.672987924317106</v>
      </c>
    </row>
    <row r="125" spans="2:2" x14ac:dyDescent="0.5">
      <c r="B125" s="29">
        <v>40.902339798092861</v>
      </c>
    </row>
    <row r="126" spans="2:2" x14ac:dyDescent="0.5">
      <c r="B126" s="29">
        <v>24.609854273844629</v>
      </c>
    </row>
    <row r="127" spans="2:2" x14ac:dyDescent="0.5">
      <c r="B127" s="29">
        <v>45.51520761133952</v>
      </c>
    </row>
    <row r="128" spans="2:2" x14ac:dyDescent="0.5">
      <c r="B128" s="29">
        <v>41.132660309533549</v>
      </c>
    </row>
    <row r="129" spans="2:2" x14ac:dyDescent="0.5">
      <c r="B129" s="29">
        <v>62.395333318983148</v>
      </c>
    </row>
    <row r="130" spans="2:2" x14ac:dyDescent="0.5">
      <c r="B130" s="29">
        <v>27.098176808661773</v>
      </c>
    </row>
    <row r="131" spans="2:2" x14ac:dyDescent="0.5">
      <c r="B131" s="29">
        <v>41.472759756333815</v>
      </c>
    </row>
    <row r="132" spans="2:2" x14ac:dyDescent="0.5">
      <c r="B132" s="29">
        <v>39.040402953268618</v>
      </c>
    </row>
    <row r="133" spans="2:2" x14ac:dyDescent="0.5">
      <c r="B133" s="29">
        <v>71.666272036506868</v>
      </c>
    </row>
    <row r="134" spans="2:2" x14ac:dyDescent="0.5">
      <c r="B134" s="29">
        <v>16.447467550638226</v>
      </c>
    </row>
    <row r="135" spans="2:2" x14ac:dyDescent="0.5">
      <c r="B135" s="29">
        <v>42.247669888283788</v>
      </c>
    </row>
    <row r="136" spans="2:2" x14ac:dyDescent="0.5">
      <c r="B136" s="29">
        <v>46.998299502766002</v>
      </c>
    </row>
    <row r="137" spans="2:2" x14ac:dyDescent="0.5">
      <c r="B137" s="29">
        <v>88.490432012398557</v>
      </c>
    </row>
    <row r="138" spans="2:2" x14ac:dyDescent="0.5">
      <c r="B138" s="29">
        <v>25.759304302903764</v>
      </c>
    </row>
    <row r="139" spans="2:2" x14ac:dyDescent="0.5">
      <c r="B139" s="29">
        <v>68.557981664217223</v>
      </c>
    </row>
    <row r="140" spans="2:2" x14ac:dyDescent="0.5">
      <c r="B140" s="29">
        <v>47.298621317097066</v>
      </c>
    </row>
    <row r="141" spans="2:2" x14ac:dyDescent="0.5">
      <c r="B141" s="29">
        <v>12.533242354258519</v>
      </c>
    </row>
    <row r="142" spans="2:2" x14ac:dyDescent="0.5">
      <c r="B142" s="29">
        <v>16.458464553152773</v>
      </c>
    </row>
    <row r="143" spans="2:2" x14ac:dyDescent="0.5">
      <c r="B143" s="29">
        <v>40.084155644201836</v>
      </c>
    </row>
    <row r="144" spans="2:2" x14ac:dyDescent="0.5">
      <c r="B144" s="29">
        <v>62.10546574287914</v>
      </c>
    </row>
    <row r="145" spans="2:2" x14ac:dyDescent="0.5">
      <c r="B145" s="29">
        <v>56.476135488837564</v>
      </c>
    </row>
    <row r="146" spans="2:2" x14ac:dyDescent="0.5">
      <c r="B146" s="29">
        <v>75.05423752536916</v>
      </c>
    </row>
    <row r="147" spans="2:2" x14ac:dyDescent="0.5">
      <c r="B147" s="29">
        <v>57.660613058996432</v>
      </c>
    </row>
    <row r="148" spans="2:2" x14ac:dyDescent="0.5">
      <c r="B148" s="29">
        <v>65.580166561690817</v>
      </c>
    </row>
    <row r="149" spans="2:2" x14ac:dyDescent="0.5">
      <c r="B149" s="29">
        <v>66.638673105185802</v>
      </c>
    </row>
    <row r="150" spans="2:2" x14ac:dyDescent="0.5">
      <c r="B150" s="29">
        <v>15.16813632864441</v>
      </c>
    </row>
    <row r="151" spans="2:2" x14ac:dyDescent="0.5">
      <c r="B151" s="29">
        <v>88.860312128210523</v>
      </c>
    </row>
    <row r="152" spans="2:2" x14ac:dyDescent="0.5">
      <c r="B152" s="29">
        <v>85.753026803835127</v>
      </c>
    </row>
    <row r="153" spans="2:2" x14ac:dyDescent="0.5">
      <c r="B153" s="29">
        <v>62.814052767863394</v>
      </c>
    </row>
    <row r="154" spans="2:2" x14ac:dyDescent="0.5">
      <c r="B154" s="29">
        <v>64.254846385331376</v>
      </c>
    </row>
    <row r="155" spans="2:2" x14ac:dyDescent="0.5">
      <c r="B155" s="29">
        <v>54.860382112114216</v>
      </c>
    </row>
    <row r="156" spans="2:2" x14ac:dyDescent="0.5">
      <c r="B156" s="29">
        <v>34.991077052277973</v>
      </c>
    </row>
    <row r="157" spans="2:2" x14ac:dyDescent="0.5">
      <c r="B157" s="29">
        <v>22.82350059486318</v>
      </c>
    </row>
    <row r="158" spans="2:2" x14ac:dyDescent="0.5">
      <c r="B158" s="29">
        <v>45.324200433900202</v>
      </c>
    </row>
    <row r="159" spans="2:2" x14ac:dyDescent="0.5">
      <c r="B159" s="29">
        <v>97.122786759045425</v>
      </c>
    </row>
    <row r="160" spans="2:2" x14ac:dyDescent="0.5">
      <c r="B160" s="29">
        <v>110.87374903772131</v>
      </c>
    </row>
    <row r="161" spans="2:2" x14ac:dyDescent="0.5">
      <c r="B161" s="29">
        <v>37.842046329344257</v>
      </c>
    </row>
    <row r="162" spans="2:2" x14ac:dyDescent="0.5">
      <c r="B162" s="29">
        <v>53.885856253061789</v>
      </c>
    </row>
    <row r="163" spans="2:2" x14ac:dyDescent="0.5">
      <c r="B163" s="29">
        <v>55.779795647001187</v>
      </c>
    </row>
    <row r="164" spans="2:2" x14ac:dyDescent="0.5">
      <c r="B164" s="29">
        <v>58.74186437119463</v>
      </c>
    </row>
    <row r="165" spans="2:2" x14ac:dyDescent="0.5">
      <c r="B165" s="29">
        <v>23.870634754006577</v>
      </c>
    </row>
    <row r="166" spans="2:2" x14ac:dyDescent="0.5">
      <c r="B166" s="29">
        <v>2.6069004129050319</v>
      </c>
    </row>
    <row r="167" spans="2:2" x14ac:dyDescent="0.5">
      <c r="B167" s="29">
        <v>41.342116313247949</v>
      </c>
    </row>
    <row r="168" spans="2:2" x14ac:dyDescent="0.5">
      <c r="B168" s="29">
        <v>27.90520680243544</v>
      </c>
    </row>
    <row r="169" spans="2:2" x14ac:dyDescent="0.5">
      <c r="B169" s="29">
        <v>61.193050598362376</v>
      </c>
    </row>
    <row r="170" spans="2:2" x14ac:dyDescent="0.5">
      <c r="B170" s="29">
        <v>49.399888025754073</v>
      </c>
    </row>
    <row r="171" spans="2:2" x14ac:dyDescent="0.5">
      <c r="B171" s="29">
        <v>15.232871439568898</v>
      </c>
    </row>
    <row r="172" spans="2:2" x14ac:dyDescent="0.5">
      <c r="B172" s="29">
        <v>65.004548953740638</v>
      </c>
    </row>
    <row r="173" spans="2:2" x14ac:dyDescent="0.5">
      <c r="B173" s="29">
        <v>60.79064315207502</v>
      </c>
    </row>
    <row r="174" spans="2:2" x14ac:dyDescent="0.5">
      <c r="B174" s="29">
        <v>64.163867310518583</v>
      </c>
    </row>
    <row r="175" spans="2:2" x14ac:dyDescent="0.5">
      <c r="B175" s="29">
        <v>61.903387220939187</v>
      </c>
    </row>
    <row r="176" spans="2:2" x14ac:dyDescent="0.5">
      <c r="B176" s="29">
        <v>75.448771782490027</v>
      </c>
    </row>
    <row r="177" spans="2:2" x14ac:dyDescent="0.5">
      <c r="B177" s="29">
        <v>80.811288403667163</v>
      </c>
    </row>
    <row r="178" spans="2:2" x14ac:dyDescent="0.5">
      <c r="B178" s="29">
        <v>83.831093848414866</v>
      </c>
    </row>
    <row r="179" spans="2:2" x14ac:dyDescent="0.5">
      <c r="B179" s="29">
        <v>68.836167681433267</v>
      </c>
    </row>
    <row r="180" spans="2:2" x14ac:dyDescent="0.5">
      <c r="B180" s="29">
        <v>98.77790608160123</v>
      </c>
    </row>
    <row r="181" spans="2:2" x14ac:dyDescent="0.5">
      <c r="B181" s="29">
        <v>102.71100146966199</v>
      </c>
    </row>
    <row r="182" spans="2:2" x14ac:dyDescent="0.5">
      <c r="B182" s="29">
        <v>70.062635593813425</v>
      </c>
    </row>
    <row r="183" spans="2:2" x14ac:dyDescent="0.5">
      <c r="B183" s="29">
        <v>86.178179018825674</v>
      </c>
    </row>
    <row r="184" spans="2:2" x14ac:dyDescent="0.5">
      <c r="B184" s="29">
        <v>86.427500230397371</v>
      </c>
    </row>
    <row r="185" spans="2:2" x14ac:dyDescent="0.5">
      <c r="B185" s="29">
        <v>29.647533910304208</v>
      </c>
    </row>
    <row r="186" spans="2:2" x14ac:dyDescent="0.5">
      <c r="B186" s="29">
        <v>33.570153905444919</v>
      </c>
    </row>
    <row r="187" spans="2:2" x14ac:dyDescent="0.5">
      <c r="B187" s="29">
        <v>4.2652837238917884</v>
      </c>
    </row>
    <row r="188" spans="2:2" x14ac:dyDescent="0.5">
      <c r="B188" s="29">
        <v>26.231788134954215</v>
      </c>
    </row>
    <row r="189" spans="2:2" x14ac:dyDescent="0.5">
      <c r="B189" s="29">
        <v>9.8040365619685161</v>
      </c>
    </row>
    <row r="190" spans="2:2" x14ac:dyDescent="0.5">
      <c r="B190" s="29">
        <v>7.2395043524158211</v>
      </c>
    </row>
    <row r="191" spans="2:2" x14ac:dyDescent="0.5">
      <c r="B191" s="29">
        <v>47.414103670439602</v>
      </c>
    </row>
    <row r="192" spans="2:2" x14ac:dyDescent="0.5">
      <c r="B192" s="29">
        <v>4.1965834164160221</v>
      </c>
    </row>
    <row r="193" spans="2:2" x14ac:dyDescent="0.5">
      <c r="B193" s="29">
        <v>0.62416742767617017</v>
      </c>
    </row>
    <row r="194" spans="2:2" x14ac:dyDescent="0.5">
      <c r="B194" s="29">
        <v>11.892693470957363</v>
      </c>
    </row>
    <row r="195" spans="2:2" x14ac:dyDescent="0.5">
      <c r="B195" s="29">
        <v>87.297983394632993</v>
      </c>
    </row>
    <row r="196" spans="2:2" x14ac:dyDescent="0.5">
      <c r="B196" s="29">
        <v>99.400129022528674</v>
      </c>
    </row>
    <row r="197" spans="2:2" x14ac:dyDescent="0.5">
      <c r="B197" s="29">
        <v>22.183496845650517</v>
      </c>
    </row>
    <row r="198" spans="2:2" x14ac:dyDescent="0.5">
      <c r="B198" s="29">
        <v>38.57941169078159</v>
      </c>
    </row>
    <row r="199" spans="2:2" x14ac:dyDescent="0.5">
      <c r="B199" s="29">
        <v>14.902102061847033</v>
      </c>
    </row>
    <row r="200" spans="2:2" x14ac:dyDescent="0.5">
      <c r="B200" s="29">
        <v>17.492606338860078</v>
      </c>
    </row>
    <row r="201" spans="2:2" x14ac:dyDescent="0.5">
      <c r="B201" s="29">
        <v>18.347171139168392</v>
      </c>
    </row>
    <row r="202" spans="2:2" x14ac:dyDescent="0.5">
      <c r="B202" s="29">
        <v>80.313172865054156</v>
      </c>
    </row>
    <row r="203" spans="2:2" x14ac:dyDescent="0.5">
      <c r="B203" s="29">
        <v>7.8301594349818622</v>
      </c>
    </row>
    <row r="204" spans="2:2" x14ac:dyDescent="0.5">
      <c r="B204" s="29">
        <v>83.427307534412989</v>
      </c>
    </row>
    <row r="205" spans="2:2" x14ac:dyDescent="0.5">
      <c r="B205" s="29">
        <v>65.670791477810639</v>
      </c>
    </row>
    <row r="206" spans="2:2" x14ac:dyDescent="0.5">
      <c r="B206" s="29">
        <v>72.863378547072273</v>
      </c>
    </row>
    <row r="207" spans="2:2" x14ac:dyDescent="0.5">
      <c r="B207" s="29">
        <v>116.05660235089101</v>
      </c>
    </row>
    <row r="208" spans="2:2" x14ac:dyDescent="0.5">
      <c r="B208" s="29">
        <v>35.261689524878726</v>
      </c>
    </row>
    <row r="209" spans="2:2" x14ac:dyDescent="0.5">
      <c r="B209" s="29">
        <v>13.511339739776639</v>
      </c>
    </row>
    <row r="210" spans="2:2" x14ac:dyDescent="0.5">
      <c r="B210" s="29">
        <v>21.029834365234294</v>
      </c>
    </row>
    <row r="211" spans="2:2" x14ac:dyDescent="0.5">
      <c r="B211" s="29">
        <v>9.4119421241799941</v>
      </c>
    </row>
    <row r="212" spans="2:2" x14ac:dyDescent="0.5">
      <c r="B212" s="29">
        <v>86.761785872870917</v>
      </c>
    </row>
    <row r="213" spans="2:2" x14ac:dyDescent="0.5">
      <c r="B213" s="29">
        <v>16.388374567481296</v>
      </c>
    </row>
    <row r="214" spans="2:2" x14ac:dyDescent="0.5">
      <c r="B214" s="29">
        <v>22.134903945240829</v>
      </c>
    </row>
    <row r="215" spans="2:2" x14ac:dyDescent="0.5">
      <c r="B215" s="29">
        <v>53.049204500707944</v>
      </c>
    </row>
    <row r="216" spans="2:2" x14ac:dyDescent="0.5">
      <c r="B216" s="29">
        <v>55.211588568939085</v>
      </c>
    </row>
    <row r="217" spans="2:2" x14ac:dyDescent="0.5">
      <c r="B217" s="29">
        <v>61.630040466156721</v>
      </c>
    </row>
    <row r="218" spans="2:2" x14ac:dyDescent="0.5">
      <c r="B218" s="29">
        <v>10.45501386573279</v>
      </c>
    </row>
    <row r="219" spans="2:2" x14ac:dyDescent="0.5">
      <c r="B219" s="29">
        <v>15.967794636349165</v>
      </c>
    </row>
    <row r="220" spans="2:2" x14ac:dyDescent="0.5">
      <c r="B220" s="29">
        <v>64.412402918925267</v>
      </c>
    </row>
    <row r="221" spans="2:2" x14ac:dyDescent="0.5">
      <c r="B221" s="29">
        <v>10.270695967627075</v>
      </c>
    </row>
    <row r="222" spans="2:2" x14ac:dyDescent="0.5">
      <c r="B222" s="29">
        <v>20.176945182181484</v>
      </c>
    </row>
    <row r="223" spans="2:2" x14ac:dyDescent="0.5">
      <c r="B223" s="29">
        <v>7.6860563510083022</v>
      </c>
    </row>
    <row r="224" spans="2:2" x14ac:dyDescent="0.5">
      <c r="B224" s="29">
        <v>11.484680669241531</v>
      </c>
    </row>
    <row r="225" spans="2:2" x14ac:dyDescent="0.5">
      <c r="B225" s="29">
        <v>6.751061922435678</v>
      </c>
    </row>
    <row r="226" spans="2:2" x14ac:dyDescent="0.5">
      <c r="B226" s="29">
        <v>8.9578498479377338</v>
      </c>
    </row>
    <row r="227" spans="2:2" x14ac:dyDescent="0.5">
      <c r="B227" s="29">
        <v>23.935354686282558</v>
      </c>
    </row>
    <row r="228" spans="2:2" x14ac:dyDescent="0.5">
      <c r="B228" s="29">
        <v>105.55467120200403</v>
      </c>
    </row>
    <row r="229" spans="2:2" x14ac:dyDescent="0.5">
      <c r="B229" s="29">
        <v>28.542222669822248</v>
      </c>
    </row>
    <row r="230" spans="2:2" x14ac:dyDescent="0.5">
      <c r="B230" s="29">
        <v>34.461956795407623</v>
      </c>
    </row>
    <row r="231" spans="2:2" x14ac:dyDescent="0.5">
      <c r="B231" s="29">
        <v>2.7876529533209125</v>
      </c>
    </row>
    <row r="232" spans="2:2" x14ac:dyDescent="0.5">
      <c r="B232" s="29">
        <v>14.179968779898283</v>
      </c>
    </row>
    <row r="233" spans="2:2" x14ac:dyDescent="0.5">
      <c r="B233" s="29">
        <v>71.610856538597119</v>
      </c>
    </row>
    <row r="234" spans="2:2" x14ac:dyDescent="0.5">
      <c r="B234" s="29">
        <v>115.53552545445389</v>
      </c>
    </row>
    <row r="235" spans="2:2" x14ac:dyDescent="0.5">
      <c r="B235" s="29">
        <v>23.76856840727126</v>
      </c>
    </row>
    <row r="236" spans="2:2" x14ac:dyDescent="0.5">
      <c r="B236" s="29">
        <v>120.61030263356665</v>
      </c>
    </row>
    <row r="237" spans="2:2" x14ac:dyDescent="0.5">
      <c r="B237" s="29">
        <v>93.156755123621522</v>
      </c>
    </row>
    <row r="238" spans="2:2" x14ac:dyDescent="0.5">
      <c r="B238" s="29">
        <v>102.18440002014199</v>
      </c>
    </row>
    <row r="239" spans="2:2" x14ac:dyDescent="0.5">
      <c r="B239" s="29">
        <v>120.78150964298302</v>
      </c>
    </row>
    <row r="240" spans="2:2" x14ac:dyDescent="0.5">
      <c r="B240" s="29">
        <v>89.030666196686639</v>
      </c>
    </row>
    <row r="241" spans="2:2" x14ac:dyDescent="0.5">
      <c r="B241" s="29">
        <v>60.530741729190794</v>
      </c>
    </row>
    <row r="242" spans="2:2" x14ac:dyDescent="0.5">
      <c r="B242" s="29">
        <v>122.24885442368701</v>
      </c>
    </row>
    <row r="243" spans="2:2" x14ac:dyDescent="0.5">
      <c r="B243" s="29">
        <v>91.974419658593078</v>
      </c>
    </row>
    <row r="244" spans="2:2" x14ac:dyDescent="0.5">
      <c r="B244" s="29">
        <v>104.94888967218894</v>
      </c>
    </row>
    <row r="245" spans="2:2" x14ac:dyDescent="0.5">
      <c r="B245" s="29">
        <v>16.899138929452644</v>
      </c>
    </row>
    <row r="246" spans="2:2" x14ac:dyDescent="0.5">
      <c r="B246" s="29">
        <v>70.024673951357059</v>
      </c>
    </row>
    <row r="247" spans="2:2" x14ac:dyDescent="0.5">
      <c r="B247" s="29">
        <v>77.147892643134099</v>
      </c>
    </row>
    <row r="248" spans="2:2" x14ac:dyDescent="0.5">
      <c r="B248" s="29">
        <v>42.962888362958864</v>
      </c>
    </row>
    <row r="249" spans="2:2" x14ac:dyDescent="0.5">
      <c r="B249" s="29">
        <v>39.475300871141549</v>
      </c>
    </row>
    <row r="250" spans="2:2" x14ac:dyDescent="0.5">
      <c r="B250" s="29">
        <v>109.42142101817815</v>
      </c>
    </row>
    <row r="251" spans="2:2" x14ac:dyDescent="0.5">
      <c r="B251" s="29">
        <v>51.119391711566543</v>
      </c>
    </row>
    <row r="252" spans="2:2" x14ac:dyDescent="0.5">
      <c r="B252" s="29">
        <v>89.448612719673704</v>
      </c>
    </row>
    <row r="253" spans="2:2" x14ac:dyDescent="0.5">
      <c r="B253" s="29">
        <v>129.05685079812679</v>
      </c>
    </row>
    <row r="254" spans="2:2" x14ac:dyDescent="0.5">
      <c r="B254" s="29">
        <v>72.19698877083438</v>
      </c>
    </row>
    <row r="255" spans="2:2" x14ac:dyDescent="0.5">
      <c r="B255" s="29">
        <v>116.07029558386625</v>
      </c>
    </row>
    <row r="256" spans="2:2" x14ac:dyDescent="0.5">
      <c r="B256" s="29">
        <v>20.726119139936554</v>
      </c>
    </row>
    <row r="257" spans="2:2" x14ac:dyDescent="0.5">
      <c r="B257" s="29">
        <v>17.463114960471323</v>
      </c>
    </row>
    <row r="258" spans="2:2" x14ac:dyDescent="0.5">
      <c r="B258" s="29">
        <v>149.02260939624352</v>
      </c>
    </row>
    <row r="259" spans="2:2" x14ac:dyDescent="0.5">
      <c r="B259" s="29">
        <v>115.62817865954982</v>
      </c>
    </row>
    <row r="260" spans="2:2" x14ac:dyDescent="0.5">
      <c r="B260" s="29">
        <v>116.36537590009569</v>
      </c>
    </row>
    <row r="261" spans="2:2" x14ac:dyDescent="0.5">
      <c r="B261" s="29">
        <v>111.83946825117074</v>
      </c>
    </row>
    <row r="262" spans="2:2" x14ac:dyDescent="0.5">
      <c r="B262" s="29">
        <v>116.51543380834886</v>
      </c>
    </row>
    <row r="263" spans="2:2" x14ac:dyDescent="0.5">
      <c r="B263" s="29">
        <v>90.2865199657586</v>
      </c>
    </row>
    <row r="264" spans="2:2" x14ac:dyDescent="0.5">
      <c r="B264" s="29">
        <v>112.99864041492522</v>
      </c>
    </row>
    <row r="265" spans="2:2" x14ac:dyDescent="0.5">
      <c r="B265" s="29">
        <v>144.48562364670929</v>
      </c>
    </row>
    <row r="266" spans="2:2" x14ac:dyDescent="0.5">
      <c r="B266" s="29">
        <v>103.19854977592024</v>
      </c>
    </row>
    <row r="267" spans="2:2" x14ac:dyDescent="0.5">
      <c r="B267" s="29">
        <v>131.15161891333904</v>
      </c>
    </row>
    <row r="268" spans="2:2" x14ac:dyDescent="0.5">
      <c r="B268" s="29">
        <v>137.0945163401984</v>
      </c>
    </row>
    <row r="269" spans="2:2" x14ac:dyDescent="0.5">
      <c r="B269" s="29">
        <v>121.45022407976231</v>
      </c>
    </row>
    <row r="270" spans="2:2" x14ac:dyDescent="0.5">
      <c r="B270" s="29">
        <v>137.98076438894205</v>
      </c>
    </row>
    <row r="271" spans="2:2" x14ac:dyDescent="0.5">
      <c r="B271" s="29">
        <v>141.32735787300467</v>
      </c>
    </row>
    <row r="272" spans="2:2" x14ac:dyDescent="0.5">
      <c r="B272" s="29">
        <v>142.09778941537843</v>
      </c>
    </row>
    <row r="273" spans="2:2" x14ac:dyDescent="0.5">
      <c r="B273" s="29">
        <v>117.75315977642377</v>
      </c>
    </row>
    <row r="274" spans="2:2" x14ac:dyDescent="0.5">
      <c r="B274" s="29">
        <v>104.88156327652879</v>
      </c>
    </row>
    <row r="275" spans="2:2" x14ac:dyDescent="0.5">
      <c r="B275" s="29">
        <v>120.84148152504741</v>
      </c>
    </row>
    <row r="276" spans="2:2" x14ac:dyDescent="0.5">
      <c r="B276" s="29">
        <v>120.14380026760377</v>
      </c>
    </row>
    <row r="277" spans="2:2" x14ac:dyDescent="0.5">
      <c r="B277" s="29">
        <v>107.20104100807222</v>
      </c>
    </row>
    <row r="278" spans="2:2" x14ac:dyDescent="0.5">
      <c r="B278" s="29">
        <v>118.54994045080942</v>
      </c>
    </row>
    <row r="279" spans="2:2" x14ac:dyDescent="0.5">
      <c r="B279" s="29">
        <v>58.183235064915969</v>
      </c>
    </row>
    <row r="280" spans="2:2" x14ac:dyDescent="0.5">
      <c r="B280" s="29">
        <v>83.937157224566619</v>
      </c>
    </row>
    <row r="281" spans="2:2" x14ac:dyDescent="0.5">
      <c r="B281" s="29">
        <v>93.229771654585292</v>
      </c>
    </row>
    <row r="282" spans="2:2" x14ac:dyDescent="0.5">
      <c r="B282" s="29">
        <v>77.158106776844932</v>
      </c>
    </row>
    <row r="283" spans="2:2" x14ac:dyDescent="0.5">
      <c r="B283" s="29">
        <v>95.214009498463483</v>
      </c>
    </row>
    <row r="284" spans="2:2" x14ac:dyDescent="0.5">
      <c r="B284" s="29">
        <v>47.712134801723252</v>
      </c>
    </row>
    <row r="285" spans="2:2" x14ac:dyDescent="0.5">
      <c r="B285" s="29">
        <v>93.102586346326333</v>
      </c>
    </row>
    <row r="286" spans="2:2" x14ac:dyDescent="0.5">
      <c r="B286" s="29">
        <v>88.449662554586766</v>
      </c>
    </row>
    <row r="287" spans="2:2" x14ac:dyDescent="0.5">
      <c r="B287" s="29">
        <v>54.06478363794092</v>
      </c>
    </row>
    <row r="288" spans="2:2" x14ac:dyDescent="0.5">
      <c r="B288" s="29">
        <v>78.571113496346186</v>
      </c>
    </row>
    <row r="289" spans="2:2" x14ac:dyDescent="0.5">
      <c r="B289" s="29">
        <v>21.58621399479496</v>
      </c>
    </row>
    <row r="290" spans="2:2" x14ac:dyDescent="0.5">
      <c r="B290" s="29">
        <v>81.98232638837834</v>
      </c>
    </row>
    <row r="291" spans="2:2" x14ac:dyDescent="0.5">
      <c r="B291" s="29">
        <v>91.341106585699379</v>
      </c>
    </row>
    <row r="292" spans="2:2" x14ac:dyDescent="0.5">
      <c r="B292" s="29">
        <v>102.82013203746452</v>
      </c>
    </row>
    <row r="293" spans="2:2" x14ac:dyDescent="0.5">
      <c r="B293" s="29">
        <v>117.20383467380277</v>
      </c>
    </row>
    <row r="294" spans="2:2" x14ac:dyDescent="0.5">
      <c r="B294" s="29">
        <v>22.769110879122493</v>
      </c>
    </row>
    <row r="295" spans="2:2" x14ac:dyDescent="0.5">
      <c r="B295" s="29">
        <v>13.35151666642161</v>
      </c>
    </row>
    <row r="296" spans="2:2" x14ac:dyDescent="0.5">
      <c r="B296" s="29">
        <v>45.769801943803209</v>
      </c>
    </row>
    <row r="297" spans="2:2" x14ac:dyDescent="0.5">
      <c r="B297" s="29">
        <v>70.01073355780683</v>
      </c>
    </row>
    <row r="298" spans="2:2" x14ac:dyDescent="0.5">
      <c r="B298" s="29">
        <v>80.142182882180819</v>
      </c>
    </row>
    <row r="299" spans="2:2" x14ac:dyDescent="0.5">
      <c r="B299" s="29">
        <v>1.0799723574127715</v>
      </c>
    </row>
    <row r="300" spans="2:2" x14ac:dyDescent="0.5">
      <c r="B300" s="29">
        <v>80.020143800267604</v>
      </c>
    </row>
    <row r="301" spans="2:2" x14ac:dyDescent="0.5">
      <c r="B301" s="29">
        <v>56.824631309641084</v>
      </c>
    </row>
    <row r="302" spans="2:2" x14ac:dyDescent="0.5">
      <c r="B302" s="29">
        <v>39.712693534869359</v>
      </c>
    </row>
    <row r="303" spans="2:2" x14ac:dyDescent="0.5">
      <c r="B303" s="29">
        <v>57.975180485509689</v>
      </c>
    </row>
    <row r="304" spans="2:2" x14ac:dyDescent="0.5">
      <c r="B304" s="29">
        <v>39.242181411830437</v>
      </c>
    </row>
    <row r="305" spans="2:2" x14ac:dyDescent="0.5">
      <c r="B305" s="29">
        <v>74.332828513034656</v>
      </c>
    </row>
    <row r="306" spans="2:2" x14ac:dyDescent="0.5">
      <c r="B306" s="29">
        <v>65.890076605255032</v>
      </c>
    </row>
    <row r="307" spans="2:2" x14ac:dyDescent="0.5">
      <c r="B307" s="29">
        <v>64.949052359177202</v>
      </c>
    </row>
    <row r="308" spans="2:2" x14ac:dyDescent="0.5">
      <c r="B308" s="29">
        <v>38.270279807678172</v>
      </c>
    </row>
    <row r="309" spans="2:2" x14ac:dyDescent="0.5">
      <c r="B309" s="29">
        <v>87.868874152710589</v>
      </c>
    </row>
    <row r="310" spans="2:2" x14ac:dyDescent="0.5">
      <c r="B310" s="29">
        <v>73.282263163311825</v>
      </c>
    </row>
    <row r="311" spans="2:2" x14ac:dyDescent="0.5">
      <c r="B311" s="29">
        <v>16.829630500948376</v>
      </c>
    </row>
    <row r="312" spans="2:2" x14ac:dyDescent="0.5">
      <c r="B312" s="29">
        <v>60.682095543367986</v>
      </c>
    </row>
    <row r="313" spans="2:2" x14ac:dyDescent="0.5">
      <c r="B313" s="29">
        <v>81.049389069415241</v>
      </c>
    </row>
    <row r="314" spans="2:2" x14ac:dyDescent="0.5">
      <c r="B314" s="29">
        <v>87.477760950434487</v>
      </c>
    </row>
    <row r="315" spans="2:2" x14ac:dyDescent="0.5">
      <c r="B315" s="29">
        <v>1.1417270735616296</v>
      </c>
    </row>
    <row r="316" spans="2:2" x14ac:dyDescent="0.5">
      <c r="B316" s="29">
        <v>101.56886386025789</v>
      </c>
    </row>
    <row r="317" spans="2:2" x14ac:dyDescent="0.5">
      <c r="B317" s="29">
        <v>108.56552616488509</v>
      </c>
    </row>
    <row r="318" spans="2:2" x14ac:dyDescent="0.5">
      <c r="B318" s="29">
        <v>94.403846436605846</v>
      </c>
    </row>
    <row r="319" spans="2:2" x14ac:dyDescent="0.5">
      <c r="B319" s="29">
        <v>26.641110399612327</v>
      </c>
    </row>
    <row r="320" spans="2:2" x14ac:dyDescent="0.5">
      <c r="B320" s="29">
        <v>68.880773956837032</v>
      </c>
    </row>
    <row r="321" spans="2:2" x14ac:dyDescent="0.5">
      <c r="B321" s="29">
        <v>86.366625707412467</v>
      </c>
    </row>
    <row r="322" spans="2:2" x14ac:dyDescent="0.5">
      <c r="B322" s="29">
        <v>68.480123223897124</v>
      </c>
    </row>
    <row r="323" spans="2:2" x14ac:dyDescent="0.5">
      <c r="B323" s="29">
        <v>60.486145964936568</v>
      </c>
    </row>
    <row r="324" spans="2:2" x14ac:dyDescent="0.5">
      <c r="B324" s="29">
        <v>61.165435004586286</v>
      </c>
    </row>
    <row r="325" spans="2:2" x14ac:dyDescent="0.5">
      <c r="B325" s="29">
        <v>91.519703708831628</v>
      </c>
    </row>
    <row r="326" spans="2:2" x14ac:dyDescent="0.5">
      <c r="B326" s="29">
        <v>79.980443398348939</v>
      </c>
    </row>
    <row r="327" spans="2:2" x14ac:dyDescent="0.5">
      <c r="B327" s="29">
        <v>61.412921202471402</v>
      </c>
    </row>
    <row r="328" spans="2:2" x14ac:dyDescent="0.5">
      <c r="B328" s="29">
        <v>27.933922915837385</v>
      </c>
    </row>
    <row r="329" spans="2:2" x14ac:dyDescent="0.5">
      <c r="B329" s="29">
        <v>54.733389868641943</v>
      </c>
    </row>
    <row r="330" spans="2:2" x14ac:dyDescent="0.5">
      <c r="B330" s="29">
        <v>45.437081393537667</v>
      </c>
    </row>
    <row r="331" spans="2:2" x14ac:dyDescent="0.5">
      <c r="B331" s="29">
        <v>50.330558488084321</v>
      </c>
    </row>
    <row r="332" spans="2:2" x14ac:dyDescent="0.5">
      <c r="B332" s="29">
        <v>58.815181461033902</v>
      </c>
    </row>
    <row r="333" spans="2:2" x14ac:dyDescent="0.5">
      <c r="B333" s="29">
        <v>65.550959658019067</v>
      </c>
    </row>
    <row r="334" spans="2:2" x14ac:dyDescent="0.5">
      <c r="B334" s="29">
        <v>84.378082760769118</v>
      </c>
    </row>
    <row r="335" spans="2:2" x14ac:dyDescent="0.5">
      <c r="B335" s="29">
        <v>48.578252366694933</v>
      </c>
    </row>
    <row r="336" spans="2:2" x14ac:dyDescent="0.5">
      <c r="B336" s="29">
        <v>25.758467316245827</v>
      </c>
    </row>
    <row r="337" spans="2:2" x14ac:dyDescent="0.5">
      <c r="B337" s="29">
        <v>40.598120489434244</v>
      </c>
    </row>
    <row r="338" spans="2:2" x14ac:dyDescent="0.5">
      <c r="B338" s="29">
        <v>65.954206400027687</v>
      </c>
    </row>
    <row r="339" spans="2:2" x14ac:dyDescent="0.5">
      <c r="B339" s="29">
        <v>52.713694813173881</v>
      </c>
    </row>
    <row r="340" spans="2:2" x14ac:dyDescent="0.5">
      <c r="B340" s="29">
        <v>106.07033453903531</v>
      </c>
    </row>
    <row r="341" spans="2:2" x14ac:dyDescent="0.5">
      <c r="B341" s="29">
        <v>49.113895571208523</v>
      </c>
    </row>
    <row r="342" spans="2:2" x14ac:dyDescent="0.5">
      <c r="B342" s="29">
        <v>75.95489866911268</v>
      </c>
    </row>
    <row r="343" spans="2:2" x14ac:dyDescent="0.5">
      <c r="B343" s="29">
        <v>67.320572506533296</v>
      </c>
    </row>
    <row r="344" spans="2:2" x14ac:dyDescent="0.5">
      <c r="B344" s="29">
        <v>52.084595282186186</v>
      </c>
    </row>
    <row r="345" spans="2:2" x14ac:dyDescent="0.5">
      <c r="B345" s="29">
        <v>28.016995206036587</v>
      </c>
    </row>
    <row r="346" spans="2:2" x14ac:dyDescent="0.5">
      <c r="B346" s="29">
        <v>81.375365604610522</v>
      </c>
    </row>
    <row r="347" spans="2:2" x14ac:dyDescent="0.5">
      <c r="B347" s="29">
        <v>93.873418597808964</v>
      </c>
    </row>
    <row r="348" spans="2:2" x14ac:dyDescent="0.5">
      <c r="B348" s="29">
        <v>92.886935151693464</v>
      </c>
    </row>
    <row r="349" spans="2:2" x14ac:dyDescent="0.5">
      <c r="B349" s="29">
        <v>22.859590522836225</v>
      </c>
    </row>
    <row r="350" spans="2:2" x14ac:dyDescent="0.5">
      <c r="B350" s="29">
        <v>80.956542808189553</v>
      </c>
    </row>
    <row r="351" spans="2:2" x14ac:dyDescent="0.5">
      <c r="B351" s="29">
        <v>42.332254547342551</v>
      </c>
    </row>
    <row r="352" spans="2:2" x14ac:dyDescent="0.5">
      <c r="B352" s="29">
        <v>62.607950710441152</v>
      </c>
    </row>
    <row r="353" spans="2:2" x14ac:dyDescent="0.5">
      <c r="B353" s="29">
        <v>80.728959346497987</v>
      </c>
    </row>
    <row r="354" spans="2:2" x14ac:dyDescent="0.5">
      <c r="B354" s="29">
        <v>100.95965801907201</v>
      </c>
    </row>
    <row r="355" spans="2:2" x14ac:dyDescent="0.5">
      <c r="B355" s="29">
        <v>33.045464772156933</v>
      </c>
    </row>
    <row r="356" spans="2:2" x14ac:dyDescent="0.5">
      <c r="B356" s="29">
        <v>80.876931863415308</v>
      </c>
    </row>
    <row r="357" spans="2:2" x14ac:dyDescent="0.5">
      <c r="B357" s="29">
        <v>14.455443831017117</v>
      </c>
    </row>
    <row r="358" spans="2:2" x14ac:dyDescent="0.5">
      <c r="B358" s="29">
        <v>14.854363891244526</v>
      </c>
    </row>
    <row r="359" spans="2:2" x14ac:dyDescent="0.5">
      <c r="B359" s="29">
        <v>9.4148595559093806</v>
      </c>
    </row>
    <row r="360" spans="2:2" x14ac:dyDescent="0.5">
      <c r="B360" s="29">
        <v>39.852200550353921</v>
      </c>
    </row>
    <row r="361" spans="2:2" x14ac:dyDescent="0.5">
      <c r="B361" s="29">
        <v>12.591509319672555</v>
      </c>
    </row>
    <row r="362" spans="2:2" x14ac:dyDescent="0.5">
      <c r="B362" s="29">
        <v>53.437981343348163</v>
      </c>
    </row>
    <row r="363" spans="2:2" x14ac:dyDescent="0.5">
      <c r="B363" s="29">
        <v>45.064986760353747</v>
      </c>
    </row>
    <row r="364" spans="2:2" x14ac:dyDescent="0.5">
      <c r="B364" s="29">
        <v>29.061895156350808</v>
      </c>
    </row>
    <row r="365" spans="2:2" x14ac:dyDescent="0.5">
      <c r="B365" s="29">
        <v>35.191794134700977</v>
      </c>
    </row>
    <row r="366" spans="2:2" x14ac:dyDescent="0.5">
      <c r="B366" s="29">
        <v>24.652712557881241</v>
      </c>
    </row>
    <row r="367" spans="2:2" x14ac:dyDescent="0.5">
      <c r="B367" s="29">
        <v>19.048746825208863</v>
      </c>
    </row>
    <row r="368" spans="2:2" x14ac:dyDescent="0.5">
      <c r="B368" s="29">
        <v>30.092528317911949</v>
      </c>
    </row>
    <row r="369" spans="2:2" x14ac:dyDescent="0.5">
      <c r="B369" s="29">
        <v>48.832575194570801</v>
      </c>
    </row>
    <row r="370" spans="2:2" x14ac:dyDescent="0.5">
      <c r="B370" s="29">
        <v>11.828598028566995</v>
      </c>
    </row>
    <row r="371" spans="2:2" x14ac:dyDescent="0.5">
      <c r="B371" s="29">
        <v>16.801280533119911</v>
      </c>
    </row>
    <row r="372" spans="2:2" x14ac:dyDescent="0.5">
      <c r="B372" s="29">
        <v>10.762848206191967</v>
      </c>
    </row>
    <row r="373" spans="2:2" x14ac:dyDescent="0.5">
      <c r="B373" s="29">
        <v>15.073214154464306</v>
      </c>
    </row>
    <row r="374" spans="2:2" x14ac:dyDescent="0.5">
      <c r="B374" s="29">
        <v>5.7125823812362695</v>
      </c>
    </row>
    <row r="375" spans="2:2" x14ac:dyDescent="0.5">
      <c r="B375" s="29">
        <v>2.106999648833392</v>
      </c>
    </row>
    <row r="376" spans="2:2" x14ac:dyDescent="0.5">
      <c r="B376" s="29">
        <v>29.930011678331386</v>
      </c>
    </row>
    <row r="377" spans="2:2" x14ac:dyDescent="0.5">
      <c r="B377" s="29">
        <v>18.821713529714412</v>
      </c>
    </row>
    <row r="378" spans="2:2" x14ac:dyDescent="0.5">
      <c r="B378" s="29">
        <v>29.226045128992478</v>
      </c>
    </row>
    <row r="379" spans="2:2" x14ac:dyDescent="0.5">
      <c r="B379" s="29">
        <v>43.152659474556756</v>
      </c>
    </row>
    <row r="380" spans="2:2" x14ac:dyDescent="0.5">
      <c r="B380" s="29">
        <v>16.264730622544896</v>
      </c>
    </row>
    <row r="381" spans="2:2" x14ac:dyDescent="0.5">
      <c r="B381" s="29">
        <v>5.7779157036807156</v>
      </c>
    </row>
    <row r="382" spans="2:2" x14ac:dyDescent="0.5">
      <c r="B382" s="29">
        <v>10.269581621736396</v>
      </c>
    </row>
    <row r="383" spans="2:2" x14ac:dyDescent="0.5">
      <c r="B383" s="29">
        <v>36.642193892967683</v>
      </c>
    </row>
    <row r="384" spans="2:2" x14ac:dyDescent="0.5">
      <c r="B384" s="29">
        <v>35.948027341995441</v>
      </c>
    </row>
    <row r="385" spans="2:2" x14ac:dyDescent="0.5">
      <c r="B385" s="29">
        <v>39.213876797687206</v>
      </c>
    </row>
    <row r="386" spans="2:2" x14ac:dyDescent="0.5">
      <c r="B386" s="29">
        <v>73.793987701002052</v>
      </c>
    </row>
    <row r="387" spans="2:2" x14ac:dyDescent="0.5">
      <c r="B387" s="29">
        <v>9.3165317805780372</v>
      </c>
    </row>
    <row r="388" spans="2:2" x14ac:dyDescent="0.5">
      <c r="B388" s="29">
        <v>61.944156342640611</v>
      </c>
    </row>
    <row r="389" spans="2:2" x14ac:dyDescent="0.5">
      <c r="B389" s="29">
        <v>0</v>
      </c>
    </row>
    <row r="390" spans="2:2" x14ac:dyDescent="0.5">
      <c r="B390" s="29">
        <v>0</v>
      </c>
    </row>
    <row r="391" spans="2:2" x14ac:dyDescent="0.5">
      <c r="B391" s="29">
        <v>0</v>
      </c>
    </row>
    <row r="392" spans="2:2" x14ac:dyDescent="0.5">
      <c r="B392" s="29">
        <v>0</v>
      </c>
    </row>
  </sheetData>
  <conditionalFormatting sqref="B4:B392">
    <cfRule type="cellIs" dxfId="0" priority="18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121-0E06-4254-B2A8-E7AB5817D345}">
  <dimension ref="B2:T27"/>
  <sheetViews>
    <sheetView topLeftCell="F2" zoomScale="103" zoomScaleNormal="103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49</v>
      </c>
      <c r="E2" s="19" t="s">
        <v>49</v>
      </c>
      <c r="F2" s="19" t="s">
        <v>50</v>
      </c>
      <c r="G2" s="19" t="s">
        <v>50</v>
      </c>
      <c r="H2" s="19" t="s">
        <v>51</v>
      </c>
      <c r="I2" s="19" t="s">
        <v>51</v>
      </c>
      <c r="J2" s="19" t="s">
        <v>52</v>
      </c>
      <c r="K2" s="19" t="s">
        <v>52</v>
      </c>
      <c r="L2" s="19" t="s">
        <v>53</v>
      </c>
      <c r="M2" s="19" t="s">
        <v>53</v>
      </c>
    </row>
    <row r="3" spans="2:20" x14ac:dyDescent="0.5">
      <c r="B3" s="18" t="s">
        <v>0</v>
      </c>
      <c r="C3" s="18" t="s">
        <v>0</v>
      </c>
      <c r="D3" s="19" t="s">
        <v>54</v>
      </c>
      <c r="E3" s="19" t="s">
        <v>54</v>
      </c>
      <c r="F3" s="19" t="s">
        <v>55</v>
      </c>
      <c r="G3" s="19" t="s">
        <v>55</v>
      </c>
      <c r="H3" s="19" t="s">
        <v>56</v>
      </c>
      <c r="I3" s="19" t="s">
        <v>56</v>
      </c>
      <c r="J3" s="19" t="s">
        <v>57</v>
      </c>
      <c r="K3" s="19" t="s">
        <v>57</v>
      </c>
      <c r="L3" s="19" t="s">
        <v>58</v>
      </c>
      <c r="M3" s="19" t="s">
        <v>58</v>
      </c>
    </row>
    <row r="4" spans="2:20" x14ac:dyDescent="0.5">
      <c r="B4" s="18" t="s">
        <v>1</v>
      </c>
      <c r="C4" s="18" t="s">
        <v>1</v>
      </c>
      <c r="D4" s="19" t="s">
        <v>59</v>
      </c>
      <c r="E4" s="19" t="s">
        <v>59</v>
      </c>
      <c r="F4" s="19" t="s">
        <v>60</v>
      </c>
      <c r="G4" s="19" t="s">
        <v>60</v>
      </c>
      <c r="H4" s="19" t="s">
        <v>61</v>
      </c>
      <c r="I4" s="19" t="s">
        <v>61</v>
      </c>
      <c r="J4" s="19" t="s">
        <v>62</v>
      </c>
      <c r="K4" s="19" t="s">
        <v>62</v>
      </c>
      <c r="L4" s="19" t="s">
        <v>63</v>
      </c>
      <c r="M4" s="19" t="s">
        <v>63</v>
      </c>
    </row>
    <row r="5" spans="2:20" x14ac:dyDescent="0.5">
      <c r="B5" s="19" t="s">
        <v>64</v>
      </c>
      <c r="C5" s="19" t="s">
        <v>64</v>
      </c>
      <c r="D5" s="19" t="s">
        <v>65</v>
      </c>
      <c r="E5" s="19" t="s">
        <v>65</v>
      </c>
      <c r="F5" s="19" t="s">
        <v>66</v>
      </c>
      <c r="G5" s="19" t="s">
        <v>66</v>
      </c>
      <c r="H5" s="19" t="s">
        <v>67</v>
      </c>
      <c r="I5" s="19" t="s">
        <v>67</v>
      </c>
      <c r="J5" s="19" t="s">
        <v>68</v>
      </c>
      <c r="K5" s="19" t="s">
        <v>68</v>
      </c>
      <c r="L5" s="19" t="s">
        <v>69</v>
      </c>
      <c r="M5" s="19" t="s">
        <v>69</v>
      </c>
    </row>
    <row r="6" spans="2:20" x14ac:dyDescent="0.5">
      <c r="B6" s="19" t="s">
        <v>70</v>
      </c>
      <c r="C6" s="19" t="s">
        <v>70</v>
      </c>
      <c r="D6" s="19" t="s">
        <v>71</v>
      </c>
      <c r="E6" s="19" t="s">
        <v>71</v>
      </c>
      <c r="F6" s="19" t="s">
        <v>72</v>
      </c>
      <c r="G6" s="19" t="s">
        <v>72</v>
      </c>
      <c r="H6" s="19" t="s">
        <v>73</v>
      </c>
      <c r="I6" s="19" t="s">
        <v>73</v>
      </c>
      <c r="J6" s="19" t="s">
        <v>74</v>
      </c>
      <c r="K6" s="19" t="s">
        <v>74</v>
      </c>
      <c r="L6" s="19" t="s">
        <v>75</v>
      </c>
      <c r="M6" s="19" t="s">
        <v>75</v>
      </c>
    </row>
    <row r="7" spans="2:20" x14ac:dyDescent="0.5">
      <c r="B7" s="19" t="s">
        <v>76</v>
      </c>
      <c r="C7" s="19" t="s">
        <v>76</v>
      </c>
      <c r="D7" s="19" t="s">
        <v>77</v>
      </c>
      <c r="E7" s="19" t="s">
        <v>77</v>
      </c>
      <c r="F7" s="19" t="s">
        <v>78</v>
      </c>
      <c r="G7" s="19" t="s">
        <v>78</v>
      </c>
      <c r="H7" s="19" t="s">
        <v>79</v>
      </c>
      <c r="I7" s="19" t="s">
        <v>79</v>
      </c>
      <c r="J7" s="19" t="s">
        <v>80</v>
      </c>
      <c r="K7" s="19" t="s">
        <v>80</v>
      </c>
      <c r="L7" s="19" t="s">
        <v>81</v>
      </c>
      <c r="M7" s="19" t="s">
        <v>81</v>
      </c>
    </row>
    <row r="8" spans="2:20" x14ac:dyDescent="0.5">
      <c r="B8" s="19" t="s">
        <v>82</v>
      </c>
      <c r="C8" s="19" t="s">
        <v>82</v>
      </c>
      <c r="D8" s="19" t="s">
        <v>83</v>
      </c>
      <c r="E8" s="19" t="s">
        <v>83</v>
      </c>
      <c r="F8" s="19" t="s">
        <v>84</v>
      </c>
      <c r="G8" s="19" t="s">
        <v>84</v>
      </c>
      <c r="H8" s="19" t="s">
        <v>85</v>
      </c>
      <c r="I8" s="19" t="s">
        <v>85</v>
      </c>
      <c r="J8" s="19" t="s">
        <v>86</v>
      </c>
      <c r="K8" s="19" t="s">
        <v>86</v>
      </c>
      <c r="L8" s="19" t="s">
        <v>87</v>
      </c>
      <c r="M8" s="19" t="s">
        <v>87</v>
      </c>
    </row>
    <row r="9" spans="2:20" x14ac:dyDescent="0.5">
      <c r="B9" s="19" t="s">
        <v>88</v>
      </c>
      <c r="C9" s="19" t="s">
        <v>88</v>
      </c>
      <c r="D9" s="19" t="s">
        <v>89</v>
      </c>
      <c r="E9" s="19" t="s">
        <v>89</v>
      </c>
      <c r="F9" s="19" t="s">
        <v>90</v>
      </c>
      <c r="G9" s="19" t="s">
        <v>90</v>
      </c>
      <c r="H9" s="19" t="s">
        <v>91</v>
      </c>
      <c r="I9" s="19" t="s">
        <v>91</v>
      </c>
      <c r="J9" s="19" t="s">
        <v>92</v>
      </c>
      <c r="K9" s="19" t="s">
        <v>92</v>
      </c>
      <c r="L9" s="19" t="s">
        <v>93</v>
      </c>
      <c r="M9" s="19" t="s">
        <v>93</v>
      </c>
    </row>
    <row r="10" spans="2:20" ht="16.149999999999999" thickBot="1" x14ac:dyDescent="0.55000000000000004"/>
    <row r="11" spans="2:20" x14ac:dyDescent="0.5">
      <c r="B11" s="28">
        <v>212790</v>
      </c>
      <c r="C11" s="28">
        <v>241000</v>
      </c>
      <c r="D11" s="28">
        <v>88480</v>
      </c>
      <c r="E11" s="28">
        <v>84810</v>
      </c>
      <c r="F11" s="28">
        <v>139510</v>
      </c>
      <c r="G11" s="28">
        <v>140890</v>
      </c>
      <c r="H11" s="28">
        <v>134840</v>
      </c>
      <c r="I11" s="28">
        <v>136370</v>
      </c>
      <c r="J11" s="28">
        <v>70180</v>
      </c>
      <c r="K11" s="28">
        <v>86000</v>
      </c>
      <c r="L11" s="28">
        <v>179720</v>
      </c>
      <c r="M11" s="28">
        <v>156760</v>
      </c>
      <c r="O11" s="1">
        <f>AVERAGE(B11:C11)</f>
        <v>226895</v>
      </c>
      <c r="P11" s="2">
        <f>AVERAGE(D11:E11)</f>
        <v>86645</v>
      </c>
      <c r="Q11" s="2">
        <f>AVERAGE(F11:G11)</f>
        <v>140200</v>
      </c>
      <c r="R11" s="2">
        <f>AVERAGE(H11:I11)</f>
        <v>135605</v>
      </c>
      <c r="S11" s="2">
        <f>AVERAGE(J11:K11)</f>
        <v>78090</v>
      </c>
      <c r="T11" s="3">
        <f>AVERAGE(L11:M11)</f>
        <v>168240</v>
      </c>
    </row>
    <row r="12" spans="2:20" x14ac:dyDescent="0.5">
      <c r="B12" s="28">
        <v>288540</v>
      </c>
      <c r="C12" s="28">
        <v>294140</v>
      </c>
      <c r="D12" s="28">
        <v>145230</v>
      </c>
      <c r="E12" s="28">
        <v>150060</v>
      </c>
      <c r="F12" s="28">
        <v>13860</v>
      </c>
      <c r="G12" s="28">
        <v>14130</v>
      </c>
      <c r="H12" s="28">
        <v>198160</v>
      </c>
      <c r="I12" s="28">
        <v>198300</v>
      </c>
      <c r="J12" s="28">
        <v>176490</v>
      </c>
      <c r="K12" s="28">
        <v>189660</v>
      </c>
      <c r="L12" s="28">
        <v>100240</v>
      </c>
      <c r="M12" s="28">
        <v>106870</v>
      </c>
      <c r="O12" s="4">
        <f t="shared" ref="O12:O18" si="0">AVERAGE(B12:C12)</f>
        <v>291340</v>
      </c>
      <c r="P12">
        <f t="shared" ref="P12:P18" si="1">AVERAGE(D12:E12)</f>
        <v>147645</v>
      </c>
      <c r="Q12">
        <f t="shared" ref="Q12:Q18" si="2">AVERAGE(F12:G12)</f>
        <v>13995</v>
      </c>
      <c r="R12">
        <f t="shared" ref="R12:R18" si="3">AVERAGE(H12:I12)</f>
        <v>198230</v>
      </c>
      <c r="S12">
        <f t="shared" ref="S12:S18" si="4">AVERAGE(J12:K12)</f>
        <v>183075</v>
      </c>
      <c r="T12" s="5">
        <f t="shared" ref="T12:T18" si="5">AVERAGE(L12:M12)</f>
        <v>103555</v>
      </c>
    </row>
    <row r="13" spans="2:20" x14ac:dyDescent="0.5">
      <c r="B13" s="28">
        <v>8440</v>
      </c>
      <c r="C13" s="28">
        <v>9170</v>
      </c>
      <c r="D13" s="28">
        <v>38820</v>
      </c>
      <c r="E13" s="28">
        <v>35290</v>
      </c>
      <c r="F13" s="28">
        <v>95180</v>
      </c>
      <c r="G13" s="28">
        <v>97470</v>
      </c>
      <c r="H13" s="28">
        <v>207260</v>
      </c>
      <c r="I13" s="28">
        <v>194330</v>
      </c>
      <c r="J13" s="28">
        <v>186680</v>
      </c>
      <c r="K13" s="28">
        <v>191900</v>
      </c>
      <c r="L13" s="28">
        <v>154100</v>
      </c>
      <c r="M13" s="28">
        <v>156770</v>
      </c>
      <c r="O13" s="4">
        <f t="shared" si="0"/>
        <v>8805</v>
      </c>
      <c r="P13">
        <f t="shared" si="1"/>
        <v>37055</v>
      </c>
      <c r="Q13">
        <f t="shared" si="2"/>
        <v>96325</v>
      </c>
      <c r="R13">
        <f t="shared" si="3"/>
        <v>200795</v>
      </c>
      <c r="S13">
        <f t="shared" si="4"/>
        <v>189290</v>
      </c>
      <c r="T13" s="5">
        <f t="shared" si="5"/>
        <v>155435</v>
      </c>
    </row>
    <row r="14" spans="2:20" x14ac:dyDescent="0.5">
      <c r="B14" s="28">
        <v>133280</v>
      </c>
      <c r="C14" s="28">
        <v>136110</v>
      </c>
      <c r="D14" s="28">
        <v>205570</v>
      </c>
      <c r="E14" s="28">
        <v>189580</v>
      </c>
      <c r="F14" s="28">
        <v>129920</v>
      </c>
      <c r="G14" s="28">
        <v>129680</v>
      </c>
      <c r="H14" s="28">
        <v>97410</v>
      </c>
      <c r="I14" s="28">
        <v>89250</v>
      </c>
      <c r="J14" s="28">
        <v>196280</v>
      </c>
      <c r="K14" s="28">
        <v>196730</v>
      </c>
      <c r="L14" s="28">
        <v>61360</v>
      </c>
      <c r="M14" s="28">
        <v>55110</v>
      </c>
      <c r="O14" s="4">
        <f t="shared" si="0"/>
        <v>134695</v>
      </c>
      <c r="P14">
        <f t="shared" si="1"/>
        <v>197575</v>
      </c>
      <c r="Q14">
        <f t="shared" si="2"/>
        <v>129800</v>
      </c>
      <c r="R14">
        <f t="shared" si="3"/>
        <v>93330</v>
      </c>
      <c r="S14">
        <f t="shared" si="4"/>
        <v>196505</v>
      </c>
      <c r="T14" s="5">
        <f t="shared" si="5"/>
        <v>58235</v>
      </c>
    </row>
    <row r="15" spans="2:20" x14ac:dyDescent="0.5">
      <c r="B15" s="28">
        <v>165320</v>
      </c>
      <c r="C15" s="28">
        <v>166180</v>
      </c>
      <c r="D15" s="28">
        <v>173570</v>
      </c>
      <c r="E15" s="28">
        <v>184910</v>
      </c>
      <c r="F15" s="28">
        <v>220260</v>
      </c>
      <c r="G15" s="28">
        <v>209190</v>
      </c>
      <c r="H15" s="28">
        <v>140120</v>
      </c>
      <c r="I15" s="28">
        <v>160070</v>
      </c>
      <c r="J15" s="28">
        <v>166440</v>
      </c>
      <c r="K15" s="28">
        <v>188580</v>
      </c>
      <c r="L15" s="28">
        <v>99330</v>
      </c>
      <c r="M15" s="28">
        <v>99120</v>
      </c>
      <c r="O15" s="4">
        <f t="shared" si="0"/>
        <v>165750</v>
      </c>
      <c r="P15">
        <f t="shared" si="1"/>
        <v>179240</v>
      </c>
      <c r="Q15">
        <f t="shared" si="2"/>
        <v>214725</v>
      </c>
      <c r="R15">
        <f t="shared" si="3"/>
        <v>150095</v>
      </c>
      <c r="S15">
        <f t="shared" si="4"/>
        <v>177510</v>
      </c>
      <c r="T15" s="5">
        <f t="shared" si="5"/>
        <v>99225</v>
      </c>
    </row>
    <row r="16" spans="2:20" x14ac:dyDescent="0.5">
      <c r="B16" s="28">
        <v>60070</v>
      </c>
      <c r="C16" s="28">
        <v>72720</v>
      </c>
      <c r="D16" s="28">
        <v>206940</v>
      </c>
      <c r="E16" s="28">
        <v>204610</v>
      </c>
      <c r="F16" s="28">
        <v>201480</v>
      </c>
      <c r="G16" s="28">
        <v>187920</v>
      </c>
      <c r="H16" s="28">
        <v>147210</v>
      </c>
      <c r="I16" s="28">
        <v>147520</v>
      </c>
      <c r="J16" s="28">
        <v>191480</v>
      </c>
      <c r="K16" s="28">
        <v>192460</v>
      </c>
      <c r="L16" s="28">
        <v>117990</v>
      </c>
      <c r="M16" s="28">
        <v>119500</v>
      </c>
      <c r="O16" s="4">
        <f t="shared" si="0"/>
        <v>66395</v>
      </c>
      <c r="P16">
        <f t="shared" si="1"/>
        <v>205775</v>
      </c>
      <c r="Q16">
        <f t="shared" si="2"/>
        <v>194700</v>
      </c>
      <c r="R16">
        <f t="shared" si="3"/>
        <v>147365</v>
      </c>
      <c r="S16">
        <f t="shared" si="4"/>
        <v>191970</v>
      </c>
      <c r="T16" s="5">
        <f t="shared" si="5"/>
        <v>118745</v>
      </c>
    </row>
    <row r="17" spans="2:20" x14ac:dyDescent="0.5">
      <c r="B17" s="28">
        <v>89890</v>
      </c>
      <c r="C17" s="28">
        <v>121010</v>
      </c>
      <c r="D17" s="28">
        <v>14310</v>
      </c>
      <c r="E17" s="28">
        <v>10840</v>
      </c>
      <c r="F17" s="28">
        <v>239020</v>
      </c>
      <c r="G17" s="28">
        <v>232430</v>
      </c>
      <c r="H17" s="28">
        <v>164620</v>
      </c>
      <c r="I17" s="28">
        <v>161260</v>
      </c>
      <c r="J17" s="28">
        <v>166680</v>
      </c>
      <c r="K17" s="28">
        <v>149670</v>
      </c>
      <c r="L17" s="28">
        <v>167870</v>
      </c>
      <c r="M17" s="28">
        <v>203410</v>
      </c>
      <c r="O17" s="4">
        <f t="shared" si="0"/>
        <v>105450</v>
      </c>
      <c r="P17">
        <f t="shared" si="1"/>
        <v>12575</v>
      </c>
      <c r="Q17">
        <f t="shared" si="2"/>
        <v>235725</v>
      </c>
      <c r="R17">
        <f t="shared" si="3"/>
        <v>162940</v>
      </c>
      <c r="S17">
        <f t="shared" si="4"/>
        <v>158175</v>
      </c>
      <c r="T17" s="5">
        <f t="shared" si="5"/>
        <v>185640</v>
      </c>
    </row>
    <row r="18" spans="2:20" ht="16.149999999999999" thickBot="1" x14ac:dyDescent="0.55000000000000004">
      <c r="B18" s="28">
        <v>180170</v>
      </c>
      <c r="C18" s="28">
        <v>250720</v>
      </c>
      <c r="D18" s="28">
        <v>37770</v>
      </c>
      <c r="E18" s="28">
        <v>41310</v>
      </c>
      <c r="F18" s="28">
        <v>274350</v>
      </c>
      <c r="G18" s="28">
        <v>274400</v>
      </c>
      <c r="H18" s="28">
        <v>307020</v>
      </c>
      <c r="I18" s="28">
        <v>318160</v>
      </c>
      <c r="J18" s="28">
        <v>16540</v>
      </c>
      <c r="K18" s="28">
        <v>18880</v>
      </c>
      <c r="L18" s="28">
        <v>146900</v>
      </c>
      <c r="M18" s="28">
        <v>117990</v>
      </c>
      <c r="O18" s="6">
        <f t="shared" si="0"/>
        <v>215445</v>
      </c>
      <c r="P18" s="7">
        <f t="shared" si="1"/>
        <v>39540</v>
      </c>
      <c r="Q18" s="7">
        <f t="shared" si="2"/>
        <v>274375</v>
      </c>
      <c r="R18" s="7">
        <f t="shared" si="3"/>
        <v>312590</v>
      </c>
      <c r="S18" s="7">
        <f t="shared" si="4"/>
        <v>17710</v>
      </c>
      <c r="T18" s="8">
        <f t="shared" si="5"/>
        <v>132445</v>
      </c>
    </row>
    <row r="20" spans="2:20" x14ac:dyDescent="0.5">
      <c r="O20" s="9">
        <f>(O11/O11)*100</f>
        <v>100</v>
      </c>
      <c r="P20" s="10">
        <f>(P11/O11)*100</f>
        <v>38.187267238149801</v>
      </c>
      <c r="Q20" s="10">
        <f>(Q11/O11)*100</f>
        <v>61.790696136979662</v>
      </c>
      <c r="R20" s="10">
        <f>(R11/O11)*100</f>
        <v>59.76553031137751</v>
      </c>
      <c r="S20" s="10">
        <f>(S11/O11)*100</f>
        <v>34.416800722801291</v>
      </c>
      <c r="T20" s="11">
        <f>(T11/O11)*100</f>
        <v>74.148835364375586</v>
      </c>
    </row>
    <row r="21" spans="2:20" x14ac:dyDescent="0.5">
      <c r="O21" s="12">
        <f>(O12/O11)*100</f>
        <v>128.40300579563234</v>
      </c>
      <c r="P21">
        <f>(P12/O11)*100</f>
        <v>65.071949580202286</v>
      </c>
      <c r="Q21">
        <f>(Q12/O11)*100</f>
        <v>6.1680513012626985</v>
      </c>
      <c r="R21">
        <f>(R12/O11)*100</f>
        <v>87.366402961722372</v>
      </c>
      <c r="S21">
        <f>(S12/O11)*100</f>
        <v>80.687101963463277</v>
      </c>
      <c r="T21" s="13">
        <f>(T12/O11)*100</f>
        <v>45.640053769364684</v>
      </c>
    </row>
    <row r="22" spans="2:20" x14ac:dyDescent="0.5">
      <c r="O22" s="12">
        <f>(O13/O11)*100</f>
        <v>3.8806496397011836</v>
      </c>
      <c r="P22">
        <f>(P13/O11)*100</f>
        <v>16.33134269155336</v>
      </c>
      <c r="Q22">
        <f>(Q13/O11)*100</f>
        <v>42.453557813085347</v>
      </c>
      <c r="R22">
        <f>(R13/O11)*100</f>
        <v>88.496881817580814</v>
      </c>
      <c r="S22">
        <f>(S13/O11)*100</f>
        <v>83.426254434870756</v>
      </c>
      <c r="T22" s="13">
        <f>(T13/O11)*100</f>
        <v>68.505255735031625</v>
      </c>
    </row>
    <row r="23" spans="2:20" x14ac:dyDescent="0.5">
      <c r="O23" s="12">
        <f>(O14/O11)*100</f>
        <v>59.364463738733775</v>
      </c>
      <c r="P23">
        <f>(P14/O11)*100</f>
        <v>87.077723175918379</v>
      </c>
      <c r="Q23">
        <f>(Q14/O11)*100</f>
        <v>57.20707816390842</v>
      </c>
      <c r="R23">
        <f>(R14/O11)*100</f>
        <v>41.133563983340309</v>
      </c>
      <c r="S23">
        <f>(S14/O11)*100</f>
        <v>86.606139403688928</v>
      </c>
      <c r="T23" s="13">
        <f>(T14/O11)*100</f>
        <v>25.666056986711915</v>
      </c>
    </row>
    <row r="24" spans="2:20" x14ac:dyDescent="0.5">
      <c r="O24" s="12">
        <f>(O15/O11)*100</f>
        <v>73.05141144582295</v>
      </c>
      <c r="P24">
        <f>(P15/O11)*100</f>
        <v>78.996892835893249</v>
      </c>
      <c r="Q24">
        <f>(Q15/O11)*100</f>
        <v>94.636285506511825</v>
      </c>
      <c r="R24">
        <f>(R15/O11)*100</f>
        <v>66.151744198858495</v>
      </c>
      <c r="S24">
        <f>(S15/O11)*100</f>
        <v>78.234425615372743</v>
      </c>
      <c r="T24" s="13">
        <f>(T15/O11)*100</f>
        <v>43.731682055576364</v>
      </c>
    </row>
    <row r="25" spans="2:20" x14ac:dyDescent="0.5">
      <c r="O25" s="12">
        <f>(O16/O11)*100</f>
        <v>29.262434165583201</v>
      </c>
      <c r="P25">
        <f>(P16/O11)*100</f>
        <v>90.6917296546861</v>
      </c>
      <c r="Q25">
        <f>(Q16/O11)*100</f>
        <v>85.810617245862616</v>
      </c>
      <c r="R25">
        <f>(R16/O11)*100</f>
        <v>64.94854448092731</v>
      </c>
      <c r="S25">
        <f>(S16/O11)*100</f>
        <v>84.607417527931418</v>
      </c>
      <c r="T25" s="13">
        <f>(T16/O11)*100</f>
        <v>52.334780405033165</v>
      </c>
    </row>
    <row r="26" spans="2:20" x14ac:dyDescent="0.5">
      <c r="O26" s="12">
        <f>(O17/O11)*100</f>
        <v>46.475241851957954</v>
      </c>
      <c r="P26">
        <f>(P17/O11)*100</f>
        <v>5.5422111549395092</v>
      </c>
      <c r="Q26">
        <f>(Q17/O11)*100</f>
        <v>103.89166795213644</v>
      </c>
      <c r="R26">
        <f>(R17/O11)*100</f>
        <v>71.812953128098897</v>
      </c>
      <c r="S26">
        <f>(S17/O11)*100</f>
        <v>69.712862777936934</v>
      </c>
      <c r="T26" s="13">
        <f>(T17/O11)*100</f>
        <v>81.817580819321705</v>
      </c>
    </row>
    <row r="27" spans="2:20" x14ac:dyDescent="0.5">
      <c r="O27" s="14">
        <f>(O18/O11)*100</f>
        <v>94.953612904647528</v>
      </c>
      <c r="P27" s="15">
        <f>(P18/O11)*100</f>
        <v>17.426562947618944</v>
      </c>
      <c r="Q27" s="15">
        <f>(Q18/O11)*100</f>
        <v>120.92597897705988</v>
      </c>
      <c r="R27" s="15">
        <f>(R18/O11)*100</f>
        <v>137.76857136560966</v>
      </c>
      <c r="S27" s="15">
        <f>(S18/O11)*100</f>
        <v>7.8053725291434368</v>
      </c>
      <c r="T27" s="16">
        <f>(T18/O11)*100</f>
        <v>58.372815619559702</v>
      </c>
    </row>
  </sheetData>
  <conditionalFormatting sqref="O20:T27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174-7861-3B42-8679-8DE040308AF6}">
  <dimension ref="B2:T27"/>
  <sheetViews>
    <sheetView zoomScale="77" zoomScaleNormal="77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94</v>
      </c>
      <c r="E2" s="19" t="s">
        <v>94</v>
      </c>
      <c r="F2" s="20" t="s">
        <v>95</v>
      </c>
      <c r="G2" s="20" t="s">
        <v>95</v>
      </c>
      <c r="H2" s="20" t="s">
        <v>96</v>
      </c>
      <c r="I2" s="20" t="s">
        <v>96</v>
      </c>
      <c r="J2" s="20" t="s">
        <v>97</v>
      </c>
      <c r="K2" s="20" t="s">
        <v>97</v>
      </c>
      <c r="L2" s="20" t="s">
        <v>98</v>
      </c>
      <c r="M2" s="20" t="s">
        <v>98</v>
      </c>
    </row>
    <row r="3" spans="2:20" x14ac:dyDescent="0.5">
      <c r="B3" s="18" t="s">
        <v>0</v>
      </c>
      <c r="C3" s="18" t="s">
        <v>0</v>
      </c>
      <c r="D3" s="19" t="s">
        <v>99</v>
      </c>
      <c r="E3" s="19" t="s">
        <v>99</v>
      </c>
      <c r="F3" s="20" t="s">
        <v>100</v>
      </c>
      <c r="G3" s="20" t="s">
        <v>100</v>
      </c>
      <c r="H3" s="20" t="s">
        <v>101</v>
      </c>
      <c r="I3" s="20" t="s">
        <v>101</v>
      </c>
      <c r="J3" s="20" t="s">
        <v>102</v>
      </c>
      <c r="K3" s="20" t="s">
        <v>102</v>
      </c>
      <c r="L3" s="20" t="s">
        <v>103</v>
      </c>
      <c r="M3" s="20" t="s">
        <v>103</v>
      </c>
    </row>
    <row r="4" spans="2:20" x14ac:dyDescent="0.5">
      <c r="B4" s="18" t="s">
        <v>1</v>
      </c>
      <c r="C4" s="18" t="s">
        <v>1</v>
      </c>
      <c r="D4" s="19" t="s">
        <v>104</v>
      </c>
      <c r="E4" s="19" t="s">
        <v>104</v>
      </c>
      <c r="F4" s="20" t="s">
        <v>105</v>
      </c>
      <c r="G4" s="20" t="s">
        <v>105</v>
      </c>
      <c r="H4" s="20" t="s">
        <v>106</v>
      </c>
      <c r="I4" s="20" t="s">
        <v>106</v>
      </c>
      <c r="J4" s="20" t="s">
        <v>107</v>
      </c>
      <c r="K4" s="20" t="s">
        <v>107</v>
      </c>
      <c r="L4" s="20" t="s">
        <v>108</v>
      </c>
      <c r="M4" s="20" t="s">
        <v>108</v>
      </c>
    </row>
    <row r="5" spans="2:20" x14ac:dyDescent="0.5">
      <c r="B5" s="19" t="s">
        <v>109</v>
      </c>
      <c r="C5" s="19" t="s">
        <v>109</v>
      </c>
      <c r="D5" s="19" t="s">
        <v>110</v>
      </c>
      <c r="E5" s="19" t="s">
        <v>110</v>
      </c>
      <c r="F5" s="20" t="s">
        <v>111</v>
      </c>
      <c r="G5" s="20" t="s">
        <v>111</v>
      </c>
      <c r="H5" s="20" t="s">
        <v>112</v>
      </c>
      <c r="I5" s="20" t="s">
        <v>112</v>
      </c>
      <c r="J5" s="20" t="s">
        <v>113</v>
      </c>
      <c r="K5" s="20" t="s">
        <v>113</v>
      </c>
      <c r="L5" s="20" t="s">
        <v>114</v>
      </c>
      <c r="M5" s="20" t="s">
        <v>114</v>
      </c>
    </row>
    <row r="6" spans="2:20" x14ac:dyDescent="0.5">
      <c r="B6" s="19" t="s">
        <v>115</v>
      </c>
      <c r="C6" s="19" t="s">
        <v>115</v>
      </c>
      <c r="D6" s="19" t="s">
        <v>116</v>
      </c>
      <c r="E6" s="19" t="s">
        <v>116</v>
      </c>
      <c r="F6" s="20" t="s">
        <v>117</v>
      </c>
      <c r="G6" s="20" t="s">
        <v>117</v>
      </c>
      <c r="H6" s="20" t="s">
        <v>118</v>
      </c>
      <c r="I6" s="20" t="s">
        <v>118</v>
      </c>
      <c r="J6" s="20" t="s">
        <v>119</v>
      </c>
      <c r="K6" s="20" t="s">
        <v>119</v>
      </c>
      <c r="L6" s="20" t="s">
        <v>120</v>
      </c>
      <c r="M6" s="20" t="s">
        <v>120</v>
      </c>
    </row>
    <row r="7" spans="2:20" x14ac:dyDescent="0.5">
      <c r="B7" s="19" t="s">
        <v>121</v>
      </c>
      <c r="C7" s="19" t="s">
        <v>121</v>
      </c>
      <c r="D7" s="20" t="s">
        <v>122</v>
      </c>
      <c r="E7" s="20" t="s">
        <v>122</v>
      </c>
      <c r="F7" s="20" t="s">
        <v>123</v>
      </c>
      <c r="G7" s="20" t="s">
        <v>123</v>
      </c>
      <c r="H7" s="20" t="s">
        <v>124</v>
      </c>
      <c r="I7" s="20" t="s">
        <v>124</v>
      </c>
      <c r="J7" s="20" t="s">
        <v>125</v>
      </c>
      <c r="K7" s="20" t="s">
        <v>125</v>
      </c>
      <c r="L7" s="20" t="s">
        <v>126</v>
      </c>
      <c r="M7" s="20" t="s">
        <v>126</v>
      </c>
    </row>
    <row r="8" spans="2:20" x14ac:dyDescent="0.5">
      <c r="B8" s="19" t="s">
        <v>127</v>
      </c>
      <c r="C8" s="19" t="s">
        <v>127</v>
      </c>
      <c r="D8" s="20" t="s">
        <v>128</v>
      </c>
      <c r="E8" s="20" t="s">
        <v>128</v>
      </c>
      <c r="F8" s="20" t="s">
        <v>129</v>
      </c>
      <c r="G8" s="20" t="s">
        <v>129</v>
      </c>
      <c r="H8" s="20" t="s">
        <v>130</v>
      </c>
      <c r="I8" s="20" t="s">
        <v>130</v>
      </c>
      <c r="J8" s="20" t="s">
        <v>131</v>
      </c>
      <c r="K8" s="20" t="s">
        <v>131</v>
      </c>
      <c r="L8" s="20" t="s">
        <v>132</v>
      </c>
      <c r="M8" s="20" t="s">
        <v>132</v>
      </c>
    </row>
    <row r="9" spans="2:20" x14ac:dyDescent="0.5">
      <c r="B9" s="19" t="s">
        <v>133</v>
      </c>
      <c r="C9" s="19" t="s">
        <v>133</v>
      </c>
      <c r="D9" s="20" t="s">
        <v>134</v>
      </c>
      <c r="E9" s="20" t="s">
        <v>134</v>
      </c>
      <c r="F9" s="20" t="s">
        <v>135</v>
      </c>
      <c r="G9" s="20" t="s">
        <v>135</v>
      </c>
      <c r="H9" s="20" t="s">
        <v>136</v>
      </c>
      <c r="I9" s="20" t="s">
        <v>136</v>
      </c>
      <c r="J9" s="20" t="s">
        <v>137</v>
      </c>
      <c r="K9" s="20" t="s">
        <v>137</v>
      </c>
      <c r="L9" s="20" t="s">
        <v>138</v>
      </c>
      <c r="M9" s="20" t="s">
        <v>138</v>
      </c>
    </row>
    <row r="10" spans="2:20" ht="16.149999999999999" thickBot="1" x14ac:dyDescent="0.55000000000000004"/>
    <row r="11" spans="2:20" x14ac:dyDescent="0.5">
      <c r="B11" s="28">
        <v>211500</v>
      </c>
      <c r="C11" s="28">
        <v>253070</v>
      </c>
      <c r="D11" s="28">
        <v>217230</v>
      </c>
      <c r="E11" s="28">
        <v>200110</v>
      </c>
      <c r="F11" s="28">
        <v>143820</v>
      </c>
      <c r="G11" s="28">
        <v>145500</v>
      </c>
      <c r="H11" s="28">
        <v>107640</v>
      </c>
      <c r="I11" s="28">
        <v>114220</v>
      </c>
      <c r="J11" s="28">
        <v>26170</v>
      </c>
      <c r="K11" s="28">
        <v>27410</v>
      </c>
      <c r="L11" s="28">
        <v>112030</v>
      </c>
      <c r="M11" s="28">
        <v>80640</v>
      </c>
      <c r="O11" s="1">
        <f>AVERAGE(B11:C11)</f>
        <v>232285</v>
      </c>
      <c r="P11" s="2">
        <f>AVERAGE(D11:E11)</f>
        <v>208670</v>
      </c>
      <c r="Q11" s="2">
        <f>AVERAGE(F11:G11)</f>
        <v>144660</v>
      </c>
      <c r="R11" s="2">
        <f>AVERAGE(H11:I11)</f>
        <v>110930</v>
      </c>
      <c r="S11" s="2">
        <f>AVERAGE(J11:K11)</f>
        <v>26790</v>
      </c>
      <c r="T11" s="3">
        <f>AVERAGE(L11:M11)</f>
        <v>96335</v>
      </c>
    </row>
    <row r="12" spans="2:20" x14ac:dyDescent="0.5">
      <c r="B12" s="28">
        <v>298830</v>
      </c>
      <c r="C12" s="28">
        <v>272630</v>
      </c>
      <c r="D12" s="28">
        <v>195610</v>
      </c>
      <c r="E12" s="28">
        <v>183680</v>
      </c>
      <c r="F12" s="28">
        <v>120100</v>
      </c>
      <c r="G12" s="28">
        <v>116920</v>
      </c>
      <c r="H12" s="28">
        <v>190750</v>
      </c>
      <c r="I12" s="28">
        <v>175410</v>
      </c>
      <c r="J12" s="28">
        <v>134190</v>
      </c>
      <c r="K12" s="28">
        <v>124450</v>
      </c>
      <c r="L12" s="28">
        <v>87570</v>
      </c>
      <c r="M12" s="28">
        <v>93800</v>
      </c>
      <c r="O12" s="4">
        <f t="shared" ref="O12:O18" si="0">AVERAGE(B12:C12)</f>
        <v>285730</v>
      </c>
      <c r="P12">
        <f t="shared" ref="P12:P18" si="1">AVERAGE(D12:E12)</f>
        <v>189645</v>
      </c>
      <c r="Q12">
        <f t="shared" ref="Q12:Q18" si="2">AVERAGE(F12:G12)</f>
        <v>118510</v>
      </c>
      <c r="R12">
        <f t="shared" ref="R12:R18" si="3">AVERAGE(H12:I12)</f>
        <v>183080</v>
      </c>
      <c r="S12">
        <f t="shared" ref="S12:S18" si="4">AVERAGE(J12:K12)</f>
        <v>129320</v>
      </c>
      <c r="T12" s="5">
        <f t="shared" ref="T12:T18" si="5">AVERAGE(L12:M12)</f>
        <v>90685</v>
      </c>
    </row>
    <row r="13" spans="2:20" x14ac:dyDescent="0.5">
      <c r="B13" s="28">
        <v>9210</v>
      </c>
      <c r="C13" s="28">
        <v>8090</v>
      </c>
      <c r="D13" s="28">
        <v>122290</v>
      </c>
      <c r="E13" s="28">
        <v>87480</v>
      </c>
      <c r="F13" s="28">
        <v>135330</v>
      </c>
      <c r="G13" s="28">
        <v>128480</v>
      </c>
      <c r="H13" s="28">
        <v>138520</v>
      </c>
      <c r="I13" s="28">
        <v>135320</v>
      </c>
      <c r="J13" s="28">
        <v>98820</v>
      </c>
      <c r="K13" s="28">
        <v>91200</v>
      </c>
      <c r="L13" s="28">
        <v>158190</v>
      </c>
      <c r="M13" s="28">
        <v>174750</v>
      </c>
      <c r="O13" s="4">
        <f t="shared" si="0"/>
        <v>8650</v>
      </c>
      <c r="P13">
        <f t="shared" si="1"/>
        <v>104885</v>
      </c>
      <c r="Q13">
        <f t="shared" si="2"/>
        <v>131905</v>
      </c>
      <c r="R13">
        <f t="shared" si="3"/>
        <v>136920</v>
      </c>
      <c r="S13">
        <f t="shared" si="4"/>
        <v>95010</v>
      </c>
      <c r="T13" s="5">
        <f t="shared" si="5"/>
        <v>166470</v>
      </c>
    </row>
    <row r="14" spans="2:20" x14ac:dyDescent="0.5">
      <c r="B14" s="28">
        <v>156420</v>
      </c>
      <c r="C14" s="28">
        <v>155250</v>
      </c>
      <c r="D14" s="28">
        <v>240650</v>
      </c>
      <c r="E14" s="28">
        <v>255050</v>
      </c>
      <c r="F14" s="28">
        <v>108760</v>
      </c>
      <c r="G14" s="28">
        <v>119130</v>
      </c>
      <c r="H14" s="28">
        <v>113560</v>
      </c>
      <c r="I14" s="28">
        <v>106750</v>
      </c>
      <c r="J14" s="28">
        <v>48190</v>
      </c>
      <c r="K14" s="28">
        <v>66140</v>
      </c>
      <c r="L14" s="28">
        <v>36590</v>
      </c>
      <c r="M14" s="28">
        <v>39820</v>
      </c>
      <c r="O14" s="4">
        <f t="shared" si="0"/>
        <v>155835</v>
      </c>
      <c r="P14">
        <f t="shared" si="1"/>
        <v>247850</v>
      </c>
      <c r="Q14">
        <f t="shared" si="2"/>
        <v>113945</v>
      </c>
      <c r="R14">
        <f t="shared" si="3"/>
        <v>110155</v>
      </c>
      <c r="S14">
        <f t="shared" si="4"/>
        <v>57165</v>
      </c>
      <c r="T14" s="5">
        <f t="shared" si="5"/>
        <v>38205</v>
      </c>
    </row>
    <row r="15" spans="2:20" x14ac:dyDescent="0.5">
      <c r="B15" s="28">
        <v>81960</v>
      </c>
      <c r="C15" s="28">
        <v>87330</v>
      </c>
      <c r="D15" s="28">
        <v>180190</v>
      </c>
      <c r="E15" s="28">
        <v>175560</v>
      </c>
      <c r="F15" s="28">
        <v>2370</v>
      </c>
      <c r="G15" s="28">
        <v>6260</v>
      </c>
      <c r="H15" s="28">
        <v>118790</v>
      </c>
      <c r="I15" s="28">
        <v>126880</v>
      </c>
      <c r="J15" s="28">
        <v>104170</v>
      </c>
      <c r="K15" s="28">
        <v>107280</v>
      </c>
      <c r="L15" s="28">
        <v>92400</v>
      </c>
      <c r="M15" s="28">
        <v>103870</v>
      </c>
      <c r="O15" s="4">
        <f t="shared" si="0"/>
        <v>84645</v>
      </c>
      <c r="P15">
        <f t="shared" si="1"/>
        <v>177875</v>
      </c>
      <c r="Q15">
        <f t="shared" si="2"/>
        <v>4315</v>
      </c>
      <c r="R15">
        <f t="shared" si="3"/>
        <v>122835</v>
      </c>
      <c r="S15">
        <f t="shared" si="4"/>
        <v>105725</v>
      </c>
      <c r="T15" s="5">
        <f t="shared" si="5"/>
        <v>98135</v>
      </c>
    </row>
    <row r="16" spans="2:20" x14ac:dyDescent="0.5">
      <c r="B16" s="28">
        <v>119040</v>
      </c>
      <c r="C16" s="28">
        <v>135250</v>
      </c>
      <c r="D16" s="28">
        <v>154910</v>
      </c>
      <c r="E16" s="28">
        <v>148180</v>
      </c>
      <c r="F16" s="28">
        <v>135190</v>
      </c>
      <c r="G16" s="28">
        <v>138240</v>
      </c>
      <c r="H16" s="28">
        <v>102070</v>
      </c>
      <c r="I16" s="28">
        <v>105750</v>
      </c>
      <c r="J16" s="28">
        <v>100020</v>
      </c>
      <c r="K16" s="28">
        <v>91070</v>
      </c>
      <c r="L16" s="28">
        <v>112060</v>
      </c>
      <c r="M16" s="28">
        <v>106280</v>
      </c>
      <c r="O16" s="4">
        <f t="shared" si="0"/>
        <v>127145</v>
      </c>
      <c r="P16">
        <f t="shared" si="1"/>
        <v>151545</v>
      </c>
      <c r="Q16">
        <f t="shared" si="2"/>
        <v>136715</v>
      </c>
      <c r="R16">
        <f t="shared" si="3"/>
        <v>103910</v>
      </c>
      <c r="S16">
        <f t="shared" si="4"/>
        <v>95545</v>
      </c>
      <c r="T16" s="5">
        <f t="shared" si="5"/>
        <v>109170</v>
      </c>
    </row>
    <row r="17" spans="2:20" x14ac:dyDescent="0.5">
      <c r="B17" s="28">
        <v>150370</v>
      </c>
      <c r="C17" s="28">
        <v>156580</v>
      </c>
      <c r="D17" s="28">
        <v>193040</v>
      </c>
      <c r="E17" s="28">
        <v>204320</v>
      </c>
      <c r="F17" s="28">
        <v>101010</v>
      </c>
      <c r="G17" s="28">
        <v>119360</v>
      </c>
      <c r="H17" s="28">
        <v>81070</v>
      </c>
      <c r="I17" s="28">
        <v>87660</v>
      </c>
      <c r="J17" s="28">
        <v>138120</v>
      </c>
      <c r="K17" s="28">
        <v>151750</v>
      </c>
      <c r="L17" s="28">
        <v>202270</v>
      </c>
      <c r="M17" s="28">
        <v>208830</v>
      </c>
      <c r="O17" s="4">
        <f t="shared" si="0"/>
        <v>153475</v>
      </c>
      <c r="P17">
        <f t="shared" si="1"/>
        <v>198680</v>
      </c>
      <c r="Q17">
        <f t="shared" si="2"/>
        <v>110185</v>
      </c>
      <c r="R17">
        <f t="shared" si="3"/>
        <v>84365</v>
      </c>
      <c r="S17">
        <f t="shared" si="4"/>
        <v>144935</v>
      </c>
      <c r="T17" s="5">
        <f t="shared" si="5"/>
        <v>205550</v>
      </c>
    </row>
    <row r="18" spans="2:20" ht="16.149999999999999" thickBot="1" x14ac:dyDescent="0.55000000000000004">
      <c r="B18" s="28">
        <v>130240</v>
      </c>
      <c r="C18" s="28">
        <v>187340</v>
      </c>
      <c r="D18" s="28">
        <v>236030</v>
      </c>
      <c r="E18" s="28">
        <v>260020</v>
      </c>
      <c r="F18" s="28">
        <v>214440</v>
      </c>
      <c r="G18" s="28">
        <v>201650</v>
      </c>
      <c r="H18" s="28">
        <v>90120</v>
      </c>
      <c r="I18" s="28">
        <v>89590</v>
      </c>
      <c r="J18" s="28">
        <v>61120</v>
      </c>
      <c r="K18" s="28">
        <v>64770</v>
      </c>
      <c r="L18" s="28">
        <v>70480</v>
      </c>
      <c r="M18" s="28">
        <v>49190</v>
      </c>
      <c r="O18" s="6">
        <f t="shared" si="0"/>
        <v>158790</v>
      </c>
      <c r="P18" s="7">
        <f t="shared" si="1"/>
        <v>248025</v>
      </c>
      <c r="Q18" s="7">
        <f t="shared" si="2"/>
        <v>208045</v>
      </c>
      <c r="R18" s="7">
        <f t="shared" si="3"/>
        <v>89855</v>
      </c>
      <c r="S18" s="7">
        <f t="shared" si="4"/>
        <v>62945</v>
      </c>
      <c r="T18" s="8">
        <f t="shared" si="5"/>
        <v>59835</v>
      </c>
    </row>
    <row r="20" spans="2:20" x14ac:dyDescent="0.5">
      <c r="O20" s="9">
        <f>(O11/O11)*100</f>
        <v>100</v>
      </c>
      <c r="P20" s="10">
        <f>(P11/O11)*100</f>
        <v>89.833609574445177</v>
      </c>
      <c r="Q20" s="10">
        <f>(Q11/O11)*100</f>
        <v>62.276944271046339</v>
      </c>
      <c r="R20" s="10">
        <f>(R11/O11)*100</f>
        <v>47.755989409561529</v>
      </c>
      <c r="S20" s="10">
        <f>(S11/O11)*100</f>
        <v>11.533245797188799</v>
      </c>
      <c r="T20" s="11">
        <f>(T11/O11)*100</f>
        <v>41.472759756333815</v>
      </c>
    </row>
    <row r="21" spans="2:20" x14ac:dyDescent="0.5">
      <c r="O21" s="12">
        <f>(O12/O11)*100</f>
        <v>123.00837333448136</v>
      </c>
      <c r="P21">
        <f>(P12/O11)*100</f>
        <v>81.643239985362797</v>
      </c>
      <c r="Q21">
        <f>(Q12/O11)*100</f>
        <v>51.019222076328653</v>
      </c>
      <c r="R21">
        <f>(R12/O11)*100</f>
        <v>78.816970531889709</v>
      </c>
      <c r="S21">
        <f>(S12/O11)*100</f>
        <v>55.672987924317106</v>
      </c>
      <c r="T21" s="13">
        <f>(T12/O11)*100</f>
        <v>39.040402953268618</v>
      </c>
    </row>
    <row r="22" spans="2:20" x14ac:dyDescent="0.5">
      <c r="O22" s="12">
        <f>(O13/O11)*100</f>
        <v>3.7238736896484923</v>
      </c>
      <c r="P22">
        <f>(P13/O11)*100</f>
        <v>45.153582883096192</v>
      </c>
      <c r="Q22">
        <f>(Q13/O11)*100</f>
        <v>56.785844974923052</v>
      </c>
      <c r="R22">
        <f>(R13/O11)*100</f>
        <v>58.944830703661452</v>
      </c>
      <c r="S22">
        <f>(S13/O11)*100</f>
        <v>40.902339798092861</v>
      </c>
      <c r="T22" s="13">
        <f>(T13/O11)*100</f>
        <v>71.666272036506868</v>
      </c>
    </row>
    <row r="23" spans="2:20" x14ac:dyDescent="0.5">
      <c r="O23" s="12">
        <f>(O14/O11)*100</f>
        <v>67.087844673569109</v>
      </c>
      <c r="P23">
        <f>(P14/O11)*100</f>
        <v>106.70082011322297</v>
      </c>
      <c r="Q23">
        <f>(Q14/O11)*100</f>
        <v>49.05396388057774</v>
      </c>
      <c r="R23">
        <f>(R14/O11)*100</f>
        <v>47.422347547194178</v>
      </c>
      <c r="S23">
        <f>(S14/O11)*100</f>
        <v>24.609854273844629</v>
      </c>
      <c r="T23" s="13">
        <f>(T14/O11)*100</f>
        <v>16.447467550638226</v>
      </c>
    </row>
    <row r="24" spans="2:20" x14ac:dyDescent="0.5">
      <c r="O24" s="12">
        <f>(O15/O11)*100</f>
        <v>36.440148954947588</v>
      </c>
      <c r="P24">
        <f>(P15/O11)*100</f>
        <v>76.576188733667692</v>
      </c>
      <c r="Q24">
        <f>(Q15/O11)*100</f>
        <v>1.8576317885356353</v>
      </c>
      <c r="R24">
        <f>(R15/O11)*100</f>
        <v>52.881158921152895</v>
      </c>
      <c r="S24">
        <f>(S15/O11)*100</f>
        <v>45.51520761133952</v>
      </c>
      <c r="T24" s="13">
        <f>(T15/O11)*100</f>
        <v>42.247669888283788</v>
      </c>
    </row>
    <row r="25" spans="2:20" x14ac:dyDescent="0.5">
      <c r="O25" s="12">
        <f>(O16/O11)*100</f>
        <v>54.73663818154423</v>
      </c>
      <c r="P25">
        <f>(P16/O11)*100</f>
        <v>65.24097552575499</v>
      </c>
      <c r="Q25">
        <f>(Q16/O11)*100</f>
        <v>58.856577049744928</v>
      </c>
      <c r="R25">
        <f>(R16/O11)*100</f>
        <v>44.733839894956631</v>
      </c>
      <c r="S25">
        <f>(S16/O11)*100</f>
        <v>41.132660309533549</v>
      </c>
      <c r="T25" s="13">
        <f>(T16/O11)*100</f>
        <v>46.998299502766002</v>
      </c>
    </row>
    <row r="26" spans="2:20" x14ac:dyDescent="0.5">
      <c r="O26" s="12">
        <f>(O17/O11)*100</f>
        <v>66.07185138945691</v>
      </c>
      <c r="P26">
        <f>(P17/O11)*100</f>
        <v>85.532858342122822</v>
      </c>
      <c r="Q26">
        <f>(Q17/O11)*100</f>
        <v>47.435262716060009</v>
      </c>
      <c r="R26">
        <f>(R17/O11)*100</f>
        <v>36.319607378866479</v>
      </c>
      <c r="S26">
        <f>(S17/O11)*100</f>
        <v>62.395333318983148</v>
      </c>
      <c r="T26" s="13">
        <f>(T17/O11)*100</f>
        <v>88.490432012398557</v>
      </c>
    </row>
    <row r="27" spans="2:20" x14ac:dyDescent="0.5">
      <c r="O27" s="14">
        <f>(O18/O11)*100</f>
        <v>68.35998880685365</v>
      </c>
      <c r="P27" s="15">
        <f>(P18/O11)*100</f>
        <v>106.77615859827367</v>
      </c>
      <c r="Q27" s="15">
        <f>(Q18/O11)*100</f>
        <v>89.564543556406989</v>
      </c>
      <c r="R27" s="15">
        <f>(R18/O11)*100</f>
        <v>38.683083281313898</v>
      </c>
      <c r="S27" s="15">
        <f>(S18/O11)*100</f>
        <v>27.098176808661773</v>
      </c>
      <c r="T27" s="16">
        <f>(T18/O11)*100</f>
        <v>25.759304302903764</v>
      </c>
    </row>
  </sheetData>
  <phoneticPr fontId="1" type="noConversion"/>
  <conditionalFormatting sqref="O20:T27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740-B9B1-4FFC-89D0-C5A4596F9AA9}">
  <dimension ref="B2:T27"/>
  <sheetViews>
    <sheetView topLeftCell="F4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139</v>
      </c>
      <c r="E2" s="20" t="s">
        <v>139</v>
      </c>
      <c r="F2" s="20" t="s">
        <v>140</v>
      </c>
      <c r="G2" s="20" t="s">
        <v>140</v>
      </c>
      <c r="H2" s="20" t="s">
        <v>141</v>
      </c>
      <c r="I2" s="20" t="s">
        <v>141</v>
      </c>
      <c r="J2" s="20" t="s">
        <v>142</v>
      </c>
      <c r="K2" s="20" t="s">
        <v>142</v>
      </c>
      <c r="L2" s="20" t="s">
        <v>143</v>
      </c>
      <c r="M2" s="20" t="s">
        <v>143</v>
      </c>
    </row>
    <row r="3" spans="2:20" x14ac:dyDescent="0.5">
      <c r="B3" s="18" t="s">
        <v>0</v>
      </c>
      <c r="C3" s="18" t="s">
        <v>0</v>
      </c>
      <c r="D3" s="20" t="s">
        <v>144</v>
      </c>
      <c r="E3" s="20" t="s">
        <v>144</v>
      </c>
      <c r="F3" s="20" t="s">
        <v>145</v>
      </c>
      <c r="G3" s="20" t="s">
        <v>145</v>
      </c>
      <c r="H3" s="20" t="s">
        <v>146</v>
      </c>
      <c r="I3" s="20" t="s">
        <v>146</v>
      </c>
      <c r="J3" s="20" t="s">
        <v>147</v>
      </c>
      <c r="K3" s="20" t="s">
        <v>147</v>
      </c>
      <c r="L3" s="20" t="s">
        <v>148</v>
      </c>
      <c r="M3" s="20" t="s">
        <v>148</v>
      </c>
    </row>
    <row r="4" spans="2:20" x14ac:dyDescent="0.5">
      <c r="B4" s="18" t="s">
        <v>1</v>
      </c>
      <c r="C4" s="18" t="s">
        <v>1</v>
      </c>
      <c r="D4" s="20" t="s">
        <v>149</v>
      </c>
      <c r="E4" s="20" t="s">
        <v>149</v>
      </c>
      <c r="F4" s="20" t="s">
        <v>150</v>
      </c>
      <c r="G4" s="20" t="s">
        <v>150</v>
      </c>
      <c r="H4" s="20" t="s">
        <v>151</v>
      </c>
      <c r="I4" s="20" t="s">
        <v>151</v>
      </c>
      <c r="J4" s="20" t="s">
        <v>152</v>
      </c>
      <c r="K4" s="20" t="s">
        <v>152</v>
      </c>
      <c r="L4" s="20" t="s">
        <v>153</v>
      </c>
      <c r="M4" s="20" t="s">
        <v>153</v>
      </c>
    </row>
    <row r="5" spans="2:20" x14ac:dyDescent="0.5">
      <c r="B5" s="20" t="s">
        <v>154</v>
      </c>
      <c r="C5" s="20" t="s">
        <v>154</v>
      </c>
      <c r="D5" s="20" t="s">
        <v>155</v>
      </c>
      <c r="E5" s="20" t="s">
        <v>155</v>
      </c>
      <c r="F5" s="20" t="s">
        <v>156</v>
      </c>
      <c r="G5" s="20" t="s">
        <v>156</v>
      </c>
      <c r="H5" s="20" t="s">
        <v>157</v>
      </c>
      <c r="I5" s="20" t="s">
        <v>157</v>
      </c>
      <c r="J5" s="20" t="s">
        <v>158</v>
      </c>
      <c r="K5" s="20" t="s">
        <v>158</v>
      </c>
      <c r="L5" s="20" t="s">
        <v>159</v>
      </c>
      <c r="M5" s="20" t="s">
        <v>159</v>
      </c>
    </row>
    <row r="6" spans="2:20" x14ac:dyDescent="0.5">
      <c r="B6" s="20" t="s">
        <v>160</v>
      </c>
      <c r="C6" s="20" t="s">
        <v>160</v>
      </c>
      <c r="D6" s="20" t="s">
        <v>161</v>
      </c>
      <c r="E6" s="20" t="s">
        <v>161</v>
      </c>
      <c r="F6" s="20" t="s">
        <v>162</v>
      </c>
      <c r="G6" s="20" t="s">
        <v>162</v>
      </c>
      <c r="H6" s="20" t="s">
        <v>163</v>
      </c>
      <c r="I6" s="20" t="s">
        <v>163</v>
      </c>
      <c r="J6" s="20" t="s">
        <v>164</v>
      </c>
      <c r="K6" s="20" t="s">
        <v>164</v>
      </c>
      <c r="L6" s="20" t="s">
        <v>165</v>
      </c>
      <c r="M6" s="20" t="s">
        <v>165</v>
      </c>
    </row>
    <row r="7" spans="2:20" ht="16.149999999999999" thickBot="1" x14ac:dyDescent="0.55000000000000004">
      <c r="B7" s="20" t="s">
        <v>166</v>
      </c>
      <c r="C7" s="20" t="s">
        <v>166</v>
      </c>
      <c r="D7" s="20" t="s">
        <v>167</v>
      </c>
      <c r="E7" s="20" t="s">
        <v>167</v>
      </c>
      <c r="F7" s="20" t="s">
        <v>168</v>
      </c>
      <c r="G7" s="20" t="s">
        <v>168</v>
      </c>
      <c r="H7" s="20" t="s">
        <v>169</v>
      </c>
      <c r="I7" s="20" t="s">
        <v>169</v>
      </c>
      <c r="J7" s="20" t="s">
        <v>170</v>
      </c>
      <c r="K7" s="20" t="s">
        <v>170</v>
      </c>
      <c r="L7" s="21" t="s">
        <v>171</v>
      </c>
      <c r="M7" s="21" t="s">
        <v>171</v>
      </c>
    </row>
    <row r="8" spans="2:20" ht="16.149999999999999" thickBot="1" x14ac:dyDescent="0.55000000000000004">
      <c r="B8" s="20" t="s">
        <v>172</v>
      </c>
      <c r="C8" s="20" t="s">
        <v>172</v>
      </c>
      <c r="D8" s="20" t="s">
        <v>173</v>
      </c>
      <c r="E8" s="20" t="s">
        <v>173</v>
      </c>
      <c r="F8" s="20" t="s">
        <v>174</v>
      </c>
      <c r="G8" s="20" t="s">
        <v>174</v>
      </c>
      <c r="H8" s="20" t="s">
        <v>175</v>
      </c>
      <c r="I8" s="20" t="s">
        <v>175</v>
      </c>
      <c r="J8" s="20" t="s">
        <v>176</v>
      </c>
      <c r="K8" s="22" t="s">
        <v>176</v>
      </c>
      <c r="L8" s="23" t="s">
        <v>177</v>
      </c>
      <c r="M8" s="24" t="s">
        <v>177</v>
      </c>
    </row>
    <row r="9" spans="2:20" x14ac:dyDescent="0.5">
      <c r="B9" s="20" t="s">
        <v>178</v>
      </c>
      <c r="C9" s="20" t="s">
        <v>178</v>
      </c>
      <c r="D9" s="20" t="s">
        <v>179</v>
      </c>
      <c r="E9" s="20" t="s">
        <v>179</v>
      </c>
      <c r="F9" s="20" t="s">
        <v>180</v>
      </c>
      <c r="G9" s="20" t="s">
        <v>180</v>
      </c>
      <c r="H9" s="20" t="s">
        <v>181</v>
      </c>
      <c r="I9" s="20" t="s">
        <v>181</v>
      </c>
      <c r="J9" s="20" t="s">
        <v>182</v>
      </c>
      <c r="K9" s="20" t="s">
        <v>182</v>
      </c>
      <c r="L9" s="25" t="s">
        <v>183</v>
      </c>
      <c r="M9" s="25" t="s">
        <v>183</v>
      </c>
    </row>
    <row r="10" spans="2:20" ht="16.149999999999999" thickBot="1" x14ac:dyDescent="0.55000000000000004"/>
    <row r="11" spans="2:20" x14ac:dyDescent="0.5">
      <c r="B11" s="28">
        <v>598130</v>
      </c>
      <c r="C11" s="28">
        <v>544990</v>
      </c>
      <c r="D11" s="28">
        <v>340530</v>
      </c>
      <c r="E11" s="28">
        <v>369410</v>
      </c>
      <c r="F11" s="28">
        <v>454100</v>
      </c>
      <c r="G11" s="28">
        <v>526160</v>
      </c>
      <c r="H11" s="28">
        <v>604350</v>
      </c>
      <c r="I11" s="28">
        <v>663070</v>
      </c>
      <c r="J11" s="28">
        <v>158070</v>
      </c>
      <c r="K11" s="28">
        <v>160920</v>
      </c>
      <c r="L11" s="28">
        <v>455680</v>
      </c>
      <c r="M11" s="28">
        <v>406790</v>
      </c>
      <c r="O11" s="1">
        <f>AVERAGE(B11:C11)</f>
        <v>571560</v>
      </c>
      <c r="P11" s="2">
        <f>AVERAGE(D11:E11)</f>
        <v>354970</v>
      </c>
      <c r="Q11" s="2">
        <f>AVERAGE(F11:G11)</f>
        <v>490130</v>
      </c>
      <c r="R11" s="2">
        <f>AVERAGE(H11:I11)</f>
        <v>633710</v>
      </c>
      <c r="S11" s="2">
        <f>AVERAGE(J11:K11)</f>
        <v>159495</v>
      </c>
      <c r="T11" s="3">
        <f>AVERAGE(L11:M11)</f>
        <v>431235</v>
      </c>
    </row>
    <row r="12" spans="2:20" x14ac:dyDescent="0.5">
      <c r="B12" s="28">
        <v>820620</v>
      </c>
      <c r="C12" s="28">
        <v>746030</v>
      </c>
      <c r="D12" s="28">
        <v>320320</v>
      </c>
      <c r="E12" s="28">
        <v>325270</v>
      </c>
      <c r="F12" s="28">
        <v>354390</v>
      </c>
      <c r="G12" s="28">
        <v>363650</v>
      </c>
      <c r="H12" s="28">
        <v>236150</v>
      </c>
      <c r="I12" s="28">
        <v>196430</v>
      </c>
      <c r="J12" s="28">
        <v>379670</v>
      </c>
      <c r="K12" s="28">
        <v>319840</v>
      </c>
      <c r="L12" s="28">
        <v>473960</v>
      </c>
      <c r="M12" s="28">
        <v>449810</v>
      </c>
      <c r="O12" s="4">
        <f t="shared" ref="O12:O18" si="0">AVERAGE(B12:C12)</f>
        <v>783325</v>
      </c>
      <c r="P12">
        <f t="shared" ref="P12:P18" si="1">AVERAGE(D12:E12)</f>
        <v>322795</v>
      </c>
      <c r="Q12">
        <f t="shared" ref="Q12:Q18" si="2">AVERAGE(F12:G12)</f>
        <v>359020</v>
      </c>
      <c r="R12">
        <f t="shared" ref="R12:R18" si="3">AVERAGE(H12:I12)</f>
        <v>216290</v>
      </c>
      <c r="S12">
        <f t="shared" ref="S12:S18" si="4">AVERAGE(J12:K12)</f>
        <v>349755</v>
      </c>
      <c r="T12" s="5">
        <f t="shared" ref="T12:T18" si="5">AVERAGE(L12:M12)</f>
        <v>461885</v>
      </c>
    </row>
    <row r="13" spans="2:20" x14ac:dyDescent="0.5">
      <c r="B13" s="28">
        <v>23460</v>
      </c>
      <c r="C13" s="28">
        <v>22680</v>
      </c>
      <c r="D13" s="28">
        <v>420880</v>
      </c>
      <c r="E13" s="28">
        <v>437080</v>
      </c>
      <c r="F13" s="28">
        <v>400110</v>
      </c>
      <c r="G13" s="28">
        <v>334400</v>
      </c>
      <c r="H13" s="28">
        <v>307010</v>
      </c>
      <c r="I13" s="28">
        <v>308970</v>
      </c>
      <c r="J13" s="28">
        <v>280600</v>
      </c>
      <c r="K13" s="28">
        <v>284100</v>
      </c>
      <c r="L13" s="28">
        <v>435570</v>
      </c>
      <c r="M13" s="28">
        <v>522720</v>
      </c>
      <c r="O13" s="4">
        <f t="shared" si="0"/>
        <v>23070</v>
      </c>
      <c r="P13">
        <f t="shared" si="1"/>
        <v>428980</v>
      </c>
      <c r="Q13">
        <f t="shared" si="2"/>
        <v>367255</v>
      </c>
      <c r="R13">
        <f t="shared" si="3"/>
        <v>307990</v>
      </c>
      <c r="S13">
        <f t="shared" si="4"/>
        <v>282350</v>
      </c>
      <c r="T13" s="5">
        <f t="shared" si="5"/>
        <v>479145</v>
      </c>
    </row>
    <row r="14" spans="2:20" x14ac:dyDescent="0.5">
      <c r="B14" s="28">
        <v>426230</v>
      </c>
      <c r="C14" s="28">
        <v>357470</v>
      </c>
      <c r="D14" s="28">
        <v>325350</v>
      </c>
      <c r="E14" s="28">
        <v>333780</v>
      </c>
      <c r="F14" s="28">
        <v>320630</v>
      </c>
      <c r="G14" s="28">
        <v>306490</v>
      </c>
      <c r="H14" s="28">
        <v>299230</v>
      </c>
      <c r="I14" s="28">
        <v>338400</v>
      </c>
      <c r="J14" s="28">
        <v>72090</v>
      </c>
      <c r="K14" s="28">
        <v>102040</v>
      </c>
      <c r="L14" s="28">
        <v>357260</v>
      </c>
      <c r="M14" s="28">
        <v>429620</v>
      </c>
      <c r="O14" s="4">
        <f t="shared" si="0"/>
        <v>391850</v>
      </c>
      <c r="P14">
        <f t="shared" si="1"/>
        <v>329565</v>
      </c>
      <c r="Q14">
        <f t="shared" si="2"/>
        <v>313560</v>
      </c>
      <c r="R14">
        <f t="shared" si="3"/>
        <v>318815</v>
      </c>
      <c r="S14">
        <f t="shared" si="4"/>
        <v>87065</v>
      </c>
      <c r="T14" s="5">
        <f t="shared" si="5"/>
        <v>393440</v>
      </c>
    </row>
    <row r="15" spans="2:20" x14ac:dyDescent="0.5">
      <c r="B15" s="28">
        <v>258000</v>
      </c>
      <c r="C15" s="28">
        <v>282680</v>
      </c>
      <c r="D15" s="28">
        <v>379310</v>
      </c>
      <c r="E15" s="28">
        <v>370350</v>
      </c>
      <c r="F15" s="28">
        <v>206510</v>
      </c>
      <c r="G15" s="28">
        <v>193480</v>
      </c>
      <c r="H15" s="28">
        <v>324660</v>
      </c>
      <c r="I15" s="28">
        <v>346830</v>
      </c>
      <c r="J15" s="28">
        <v>370060</v>
      </c>
      <c r="K15" s="28">
        <v>373020</v>
      </c>
      <c r="L15" s="28">
        <v>522400</v>
      </c>
      <c r="M15" s="28">
        <v>606750</v>
      </c>
      <c r="O15" s="4">
        <f t="shared" si="0"/>
        <v>270340</v>
      </c>
      <c r="P15">
        <f t="shared" si="1"/>
        <v>374830</v>
      </c>
      <c r="Q15">
        <f t="shared" si="2"/>
        <v>199995</v>
      </c>
      <c r="R15">
        <f t="shared" si="3"/>
        <v>335745</v>
      </c>
      <c r="S15">
        <f t="shared" si="4"/>
        <v>371540</v>
      </c>
      <c r="T15" s="5">
        <f t="shared" si="5"/>
        <v>564575</v>
      </c>
    </row>
    <row r="16" spans="2:20" x14ac:dyDescent="0.5">
      <c r="B16" s="28">
        <v>67580</v>
      </c>
      <c r="C16" s="28">
        <v>75690</v>
      </c>
      <c r="D16" s="28">
        <v>389600</v>
      </c>
      <c r="E16" s="28">
        <v>372160</v>
      </c>
      <c r="F16" s="28">
        <v>131470</v>
      </c>
      <c r="G16" s="28">
        <v>129430</v>
      </c>
      <c r="H16" s="28">
        <v>118250</v>
      </c>
      <c r="I16" s="28">
        <v>154620</v>
      </c>
      <c r="J16" s="28">
        <v>332660</v>
      </c>
      <c r="K16" s="28">
        <v>362250</v>
      </c>
      <c r="L16" s="28">
        <v>499700</v>
      </c>
      <c r="M16" s="28">
        <v>674410</v>
      </c>
      <c r="O16" s="4">
        <f t="shared" si="0"/>
        <v>71635</v>
      </c>
      <c r="P16">
        <f t="shared" si="1"/>
        <v>380880</v>
      </c>
      <c r="Q16">
        <f t="shared" si="2"/>
        <v>130450</v>
      </c>
      <c r="R16">
        <f t="shared" si="3"/>
        <v>136435</v>
      </c>
      <c r="S16">
        <f t="shared" si="4"/>
        <v>347455</v>
      </c>
      <c r="T16" s="5">
        <f t="shared" si="5"/>
        <v>587055</v>
      </c>
    </row>
    <row r="17" spans="2:20" x14ac:dyDescent="0.5">
      <c r="B17" s="28">
        <v>95550</v>
      </c>
      <c r="C17" s="28">
        <v>92590</v>
      </c>
      <c r="D17" s="28">
        <v>99670</v>
      </c>
      <c r="E17" s="28">
        <v>73720</v>
      </c>
      <c r="F17" s="28">
        <v>260080</v>
      </c>
      <c r="G17" s="28">
        <v>258030</v>
      </c>
      <c r="H17" s="28">
        <v>19100</v>
      </c>
      <c r="I17" s="28">
        <v>10700</v>
      </c>
      <c r="J17" s="28">
        <v>384190</v>
      </c>
      <c r="K17" s="28">
        <v>349280</v>
      </c>
      <c r="L17" s="28">
        <v>392630</v>
      </c>
      <c r="M17" s="28">
        <v>408270</v>
      </c>
      <c r="O17" s="4">
        <f t="shared" si="0"/>
        <v>94070</v>
      </c>
      <c r="P17">
        <f t="shared" si="1"/>
        <v>86695</v>
      </c>
      <c r="Q17">
        <f t="shared" si="2"/>
        <v>259055</v>
      </c>
      <c r="R17">
        <f t="shared" si="3"/>
        <v>14900</v>
      </c>
      <c r="S17">
        <f t="shared" si="4"/>
        <v>366735</v>
      </c>
      <c r="T17" s="5">
        <f t="shared" si="5"/>
        <v>400450</v>
      </c>
    </row>
    <row r="18" spans="2:20" ht="16.149999999999999" thickBot="1" x14ac:dyDescent="0.55000000000000004">
      <c r="B18" s="28">
        <v>205900</v>
      </c>
      <c r="C18" s="28">
        <v>252310</v>
      </c>
      <c r="D18" s="28">
        <v>500130</v>
      </c>
      <c r="E18" s="28">
        <v>515650</v>
      </c>
      <c r="F18" s="28">
        <v>577310</v>
      </c>
      <c r="G18" s="28">
        <v>532920</v>
      </c>
      <c r="H18" s="28">
        <v>235400</v>
      </c>
      <c r="I18" s="28">
        <v>237190</v>
      </c>
      <c r="J18" s="28">
        <v>344100</v>
      </c>
      <c r="K18" s="28">
        <v>363530</v>
      </c>
      <c r="L18" s="28">
        <v>512080</v>
      </c>
      <c r="M18" s="28">
        <v>473040</v>
      </c>
      <c r="O18" s="6">
        <f t="shared" si="0"/>
        <v>229105</v>
      </c>
      <c r="P18" s="7">
        <f t="shared" si="1"/>
        <v>507890</v>
      </c>
      <c r="Q18" s="7">
        <f t="shared" si="2"/>
        <v>555115</v>
      </c>
      <c r="R18" s="7">
        <f t="shared" si="3"/>
        <v>236295</v>
      </c>
      <c r="S18" s="7">
        <f t="shared" si="4"/>
        <v>353815</v>
      </c>
      <c r="T18" s="8">
        <f t="shared" si="5"/>
        <v>492560</v>
      </c>
    </row>
    <row r="20" spans="2:20" x14ac:dyDescent="0.5">
      <c r="O20" s="9">
        <f>(O11/O11)*100</f>
        <v>100</v>
      </c>
      <c r="P20" s="10">
        <f>(P11/O11)*100</f>
        <v>62.10546574287914</v>
      </c>
      <c r="Q20" s="10">
        <f>(Q11/O11)*100</f>
        <v>85.753026803835127</v>
      </c>
      <c r="R20" s="10">
        <f>(R11/O11)*100</f>
        <v>110.87374903772131</v>
      </c>
      <c r="S20" s="10">
        <f>(S11/O11)*100</f>
        <v>27.90520680243544</v>
      </c>
      <c r="T20" s="11">
        <f>(T11/O11)*100</f>
        <v>75.448771782490027</v>
      </c>
    </row>
    <row r="21" spans="2:20" x14ac:dyDescent="0.5">
      <c r="O21" s="12">
        <f>(O12/O11)*100</f>
        <v>137.05035341871371</v>
      </c>
      <c r="P21">
        <f>(P12/O11)*100</f>
        <v>56.476135488837564</v>
      </c>
      <c r="Q21">
        <f>(Q12/O11)*100</f>
        <v>62.814052767863394</v>
      </c>
      <c r="R21">
        <f>(R12/O11)*100</f>
        <v>37.842046329344257</v>
      </c>
      <c r="S21">
        <f>(S12/O11)*100</f>
        <v>61.193050598362376</v>
      </c>
      <c r="T21" s="13">
        <f>(T12/O11)*100</f>
        <v>80.811288403667163</v>
      </c>
    </row>
    <row r="22" spans="2:20" x14ac:dyDescent="0.5">
      <c r="O22" s="12">
        <f>(O13/O11)*100</f>
        <v>4.0363216460214151</v>
      </c>
      <c r="P22">
        <f>(P13/O11)*100</f>
        <v>75.05423752536916</v>
      </c>
      <c r="Q22">
        <f>(Q13/O11)*100</f>
        <v>64.254846385331376</v>
      </c>
      <c r="R22">
        <f>(R13/O11)*100</f>
        <v>53.885856253061789</v>
      </c>
      <c r="S22">
        <f>(S13/O11)*100</f>
        <v>49.399888025754073</v>
      </c>
      <c r="T22" s="13">
        <f>(T13/O11)*100</f>
        <v>83.831093848414866</v>
      </c>
    </row>
    <row r="23" spans="2:20" x14ac:dyDescent="0.5">
      <c r="O23" s="12">
        <f>(O14/O11)*100</f>
        <v>68.557981664217223</v>
      </c>
      <c r="P23">
        <f>(P14/O11)*100</f>
        <v>57.660613058996432</v>
      </c>
      <c r="Q23">
        <f>(Q14/O11)*100</f>
        <v>54.860382112114216</v>
      </c>
      <c r="R23">
        <f>(R14/O11)*100</f>
        <v>55.779795647001187</v>
      </c>
      <c r="S23">
        <f>(S14/O11)*100</f>
        <v>15.232871439568898</v>
      </c>
      <c r="T23" s="13">
        <f>(T14/O11)*100</f>
        <v>68.836167681433267</v>
      </c>
    </row>
    <row r="24" spans="2:20" x14ac:dyDescent="0.5">
      <c r="O24" s="12">
        <f>(O15/O11)*100</f>
        <v>47.298621317097066</v>
      </c>
      <c r="P24">
        <f>(P15/O11)*100</f>
        <v>65.580166561690817</v>
      </c>
      <c r="Q24">
        <f>(Q15/O11)*100</f>
        <v>34.991077052277973</v>
      </c>
      <c r="R24">
        <f>(R15/O11)*100</f>
        <v>58.74186437119463</v>
      </c>
      <c r="S24">
        <f>(S15/O11)*100</f>
        <v>65.004548953740638</v>
      </c>
      <c r="T24" s="13">
        <f>(T15/O11)*100</f>
        <v>98.77790608160123</v>
      </c>
    </row>
    <row r="25" spans="2:20" x14ac:dyDescent="0.5">
      <c r="O25" s="12">
        <f>(O16/O11)*100</f>
        <v>12.533242354258519</v>
      </c>
      <c r="P25">
        <f>(P16/O11)*100</f>
        <v>66.638673105185802</v>
      </c>
      <c r="Q25">
        <f>(Q16/O11)*100</f>
        <v>22.82350059486318</v>
      </c>
      <c r="R25">
        <f>(R16/O11)*100</f>
        <v>23.870634754006577</v>
      </c>
      <c r="S25">
        <f>(S16/O11)*100</f>
        <v>60.79064315207502</v>
      </c>
      <c r="T25" s="13">
        <f>(T16/O11)*100</f>
        <v>102.71100146966199</v>
      </c>
    </row>
    <row r="26" spans="2:20" x14ac:dyDescent="0.5">
      <c r="O26" s="12">
        <f>(O17/O11)*100</f>
        <v>16.458464553152773</v>
      </c>
      <c r="P26">
        <f>(P17/O11)*100</f>
        <v>15.16813632864441</v>
      </c>
      <c r="Q26">
        <f>(Q17/O11)*100</f>
        <v>45.324200433900202</v>
      </c>
      <c r="R26">
        <f>(R17/O11)*100</f>
        <v>2.6069004129050319</v>
      </c>
      <c r="S26">
        <f>(S17/O11)*100</f>
        <v>64.163867310518583</v>
      </c>
      <c r="T26" s="13">
        <f>(T17/O11)*100</f>
        <v>70.062635593813425</v>
      </c>
    </row>
    <row r="27" spans="2:20" x14ac:dyDescent="0.5">
      <c r="O27" s="14">
        <f>(O18/O11)*100</f>
        <v>40.084155644201836</v>
      </c>
      <c r="P27" s="15">
        <f>(P18/O11)*100</f>
        <v>88.860312128210523</v>
      </c>
      <c r="Q27" s="15">
        <f>(Q18/O11)*100</f>
        <v>97.122786759045425</v>
      </c>
      <c r="R27" s="15">
        <f>(R18/O11)*100</f>
        <v>41.342116313247949</v>
      </c>
      <c r="S27" s="15">
        <f>(S18/O11)*100</f>
        <v>61.903387220939187</v>
      </c>
      <c r="T27" s="16">
        <f>(T18/O11)*100</f>
        <v>86.178179018825674</v>
      </c>
    </row>
  </sheetData>
  <conditionalFormatting sqref="O20:T27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057-94A3-4101-A59C-9A03755E4450}">
  <dimension ref="B2:T27"/>
  <sheetViews>
    <sheetView topLeftCell="G7" zoomScale="109" zoomScaleNormal="109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184</v>
      </c>
      <c r="E2" s="20" t="s">
        <v>184</v>
      </c>
      <c r="F2" s="20" t="s">
        <v>185</v>
      </c>
      <c r="G2" s="20" t="s">
        <v>185</v>
      </c>
      <c r="H2" s="26" t="s">
        <v>186</v>
      </c>
      <c r="I2" s="26" t="s">
        <v>186</v>
      </c>
      <c r="J2" s="26" t="s">
        <v>187</v>
      </c>
      <c r="K2" s="26" t="s">
        <v>187</v>
      </c>
      <c r="L2" s="26" t="s">
        <v>188</v>
      </c>
      <c r="M2" s="26" t="s">
        <v>188</v>
      </c>
    </row>
    <row r="3" spans="2:20" x14ac:dyDescent="0.5">
      <c r="B3" s="18" t="s">
        <v>0</v>
      </c>
      <c r="C3" s="18" t="s">
        <v>0</v>
      </c>
      <c r="D3" s="20" t="s">
        <v>189</v>
      </c>
      <c r="E3" s="20" t="s">
        <v>189</v>
      </c>
      <c r="F3" s="20" t="s">
        <v>190</v>
      </c>
      <c r="G3" s="20" t="s">
        <v>190</v>
      </c>
      <c r="H3" s="26" t="s">
        <v>191</v>
      </c>
      <c r="I3" s="26" t="s">
        <v>191</v>
      </c>
      <c r="J3" s="26" t="s">
        <v>192</v>
      </c>
      <c r="K3" s="26" t="s">
        <v>192</v>
      </c>
      <c r="L3" s="26" t="s">
        <v>193</v>
      </c>
      <c r="M3" s="26" t="s">
        <v>193</v>
      </c>
    </row>
    <row r="4" spans="2:20" x14ac:dyDescent="0.5">
      <c r="B4" s="18" t="s">
        <v>1</v>
      </c>
      <c r="C4" s="18" t="s">
        <v>1</v>
      </c>
      <c r="D4" s="20" t="s">
        <v>194</v>
      </c>
      <c r="E4" s="20" t="s">
        <v>194</v>
      </c>
      <c r="F4" s="20" t="s">
        <v>195</v>
      </c>
      <c r="G4" s="20" t="s">
        <v>195</v>
      </c>
      <c r="H4" s="26" t="s">
        <v>196</v>
      </c>
      <c r="I4" s="26" t="s">
        <v>196</v>
      </c>
      <c r="J4" s="26" t="s">
        <v>197</v>
      </c>
      <c r="K4" s="26" t="s">
        <v>197</v>
      </c>
      <c r="L4" s="26" t="s">
        <v>198</v>
      </c>
      <c r="M4" s="26" t="s">
        <v>198</v>
      </c>
    </row>
    <row r="5" spans="2:20" x14ac:dyDescent="0.5">
      <c r="B5" s="20" t="s">
        <v>199</v>
      </c>
      <c r="C5" s="20" t="s">
        <v>199</v>
      </c>
      <c r="D5" s="20" t="s">
        <v>200</v>
      </c>
      <c r="E5" s="20" t="s">
        <v>200</v>
      </c>
      <c r="F5" s="20" t="s">
        <v>201</v>
      </c>
      <c r="G5" s="20" t="s">
        <v>201</v>
      </c>
      <c r="H5" s="26" t="s">
        <v>202</v>
      </c>
      <c r="I5" s="26" t="s">
        <v>202</v>
      </c>
      <c r="J5" s="26" t="s">
        <v>203</v>
      </c>
      <c r="K5" s="26" t="s">
        <v>203</v>
      </c>
      <c r="L5" s="26" t="s">
        <v>204</v>
      </c>
      <c r="M5" s="26" t="s">
        <v>204</v>
      </c>
    </row>
    <row r="6" spans="2:20" x14ac:dyDescent="0.5">
      <c r="B6" s="20" t="s">
        <v>205</v>
      </c>
      <c r="C6" s="20" t="s">
        <v>205</v>
      </c>
      <c r="D6" s="20" t="s">
        <v>206</v>
      </c>
      <c r="E6" s="20" t="s">
        <v>206</v>
      </c>
      <c r="F6" s="20">
        <v>38803</v>
      </c>
      <c r="G6" s="20">
        <v>38803</v>
      </c>
      <c r="H6" s="26" t="s">
        <v>207</v>
      </c>
      <c r="I6" s="26" t="s">
        <v>207</v>
      </c>
      <c r="J6" s="26" t="s">
        <v>208</v>
      </c>
      <c r="K6" s="26" t="s">
        <v>208</v>
      </c>
      <c r="L6" s="26" t="s">
        <v>209</v>
      </c>
      <c r="M6" s="26" t="s">
        <v>209</v>
      </c>
    </row>
    <row r="7" spans="2:20" x14ac:dyDescent="0.5">
      <c r="B7" s="20" t="s">
        <v>210</v>
      </c>
      <c r="C7" s="20" t="s">
        <v>210</v>
      </c>
      <c r="D7" s="20" t="s">
        <v>211</v>
      </c>
      <c r="E7" s="20" t="s">
        <v>211</v>
      </c>
      <c r="F7" s="26" t="s">
        <v>212</v>
      </c>
      <c r="G7" s="26" t="s">
        <v>212</v>
      </c>
      <c r="H7" s="26" t="s">
        <v>213</v>
      </c>
      <c r="I7" s="26" t="s">
        <v>213</v>
      </c>
      <c r="J7" s="26" t="s">
        <v>214</v>
      </c>
      <c r="K7" s="26" t="s">
        <v>214</v>
      </c>
      <c r="L7" s="26" t="s">
        <v>215</v>
      </c>
      <c r="M7" s="26" t="s">
        <v>215</v>
      </c>
    </row>
    <row r="8" spans="2:20" x14ac:dyDescent="0.5">
      <c r="B8" s="20" t="s">
        <v>216</v>
      </c>
      <c r="C8" s="20" t="s">
        <v>216</v>
      </c>
      <c r="D8" s="20" t="s">
        <v>217</v>
      </c>
      <c r="E8" s="20" t="s">
        <v>217</v>
      </c>
      <c r="F8" s="26" t="s">
        <v>218</v>
      </c>
      <c r="G8" s="26" t="s">
        <v>218</v>
      </c>
      <c r="H8" s="26" t="s">
        <v>219</v>
      </c>
      <c r="I8" s="26" t="s">
        <v>219</v>
      </c>
      <c r="J8" s="26" t="s">
        <v>220</v>
      </c>
      <c r="K8" s="26" t="s">
        <v>220</v>
      </c>
      <c r="L8" s="26" t="s">
        <v>221</v>
      </c>
      <c r="M8" s="26" t="s">
        <v>221</v>
      </c>
    </row>
    <row r="9" spans="2:20" x14ac:dyDescent="0.5">
      <c r="B9" s="20" t="s">
        <v>222</v>
      </c>
      <c r="C9" s="20" t="s">
        <v>222</v>
      </c>
      <c r="D9" s="20" t="s">
        <v>223</v>
      </c>
      <c r="E9" s="20" t="s">
        <v>223</v>
      </c>
      <c r="F9" s="26" t="s">
        <v>224</v>
      </c>
      <c r="G9" s="26" t="s">
        <v>224</v>
      </c>
      <c r="H9" s="26" t="s">
        <v>225</v>
      </c>
      <c r="I9" s="26" t="s">
        <v>225</v>
      </c>
      <c r="J9" s="26" t="s">
        <v>226</v>
      </c>
      <c r="K9" s="26" t="s">
        <v>226</v>
      </c>
      <c r="L9" s="26" t="s">
        <v>227</v>
      </c>
      <c r="M9" s="26" t="s">
        <v>227</v>
      </c>
    </row>
    <row r="10" spans="2:20" ht="16.149999999999999" thickBot="1" x14ac:dyDescent="0.55000000000000004"/>
    <row r="11" spans="2:20" x14ac:dyDescent="0.5">
      <c r="B11" s="28">
        <v>609690</v>
      </c>
      <c r="C11" s="28">
        <v>583900</v>
      </c>
      <c r="D11" s="28">
        <v>56770</v>
      </c>
      <c r="E11" s="28">
        <v>60250</v>
      </c>
      <c r="F11" s="28">
        <v>123580</v>
      </c>
      <c r="G11" s="28">
        <v>141200</v>
      </c>
      <c r="H11" s="28">
        <v>396240</v>
      </c>
      <c r="I11" s="28">
        <v>387600</v>
      </c>
      <c r="J11" s="28">
        <v>108140</v>
      </c>
      <c r="K11" s="28">
        <v>87470</v>
      </c>
      <c r="L11" s="28">
        <v>57390</v>
      </c>
      <c r="M11" s="28">
        <v>65200</v>
      </c>
      <c r="O11" s="1">
        <f>AVERAGE(B11:C11)</f>
        <v>596795</v>
      </c>
      <c r="P11" s="2">
        <f>AVERAGE(D11:E11)</f>
        <v>58510</v>
      </c>
      <c r="Q11" s="2">
        <f>AVERAGE(F11:G11)</f>
        <v>132390</v>
      </c>
      <c r="R11" s="2">
        <f>AVERAGE(H11:I11)</f>
        <v>391920</v>
      </c>
      <c r="S11" s="2">
        <f>AVERAGE(J11:K11)</f>
        <v>97805</v>
      </c>
      <c r="T11" s="3">
        <f>AVERAGE(L11:M11)</f>
        <v>61295</v>
      </c>
    </row>
    <row r="12" spans="2:20" x14ac:dyDescent="0.5">
      <c r="B12" s="28">
        <v>736660</v>
      </c>
      <c r="C12" s="28">
        <v>661720</v>
      </c>
      <c r="D12" s="28">
        <v>50410</v>
      </c>
      <c r="E12" s="28">
        <v>36000</v>
      </c>
      <c r="F12" s="28">
        <v>211960</v>
      </c>
      <c r="G12" s="28">
        <v>248520</v>
      </c>
      <c r="H12" s="28">
        <v>438980</v>
      </c>
      <c r="I12" s="28">
        <v>430710</v>
      </c>
      <c r="J12" s="28">
        <v>123980</v>
      </c>
      <c r="K12" s="28">
        <v>140220</v>
      </c>
      <c r="L12" s="28">
        <v>121750</v>
      </c>
      <c r="M12" s="28">
        <v>119080</v>
      </c>
      <c r="O12" s="4">
        <f t="shared" ref="O12:O18" si="0">AVERAGE(B12:C12)</f>
        <v>699190</v>
      </c>
      <c r="P12">
        <f t="shared" ref="P12:P18" si="1">AVERAGE(D12:E12)</f>
        <v>43205</v>
      </c>
      <c r="Q12">
        <f t="shared" ref="Q12:Q18" si="2">AVERAGE(F12:G12)</f>
        <v>230240</v>
      </c>
      <c r="R12">
        <f t="shared" ref="R12:R18" si="3">AVERAGE(H12:I12)</f>
        <v>434845</v>
      </c>
      <c r="S12">
        <f t="shared" ref="S12:S18" si="4">AVERAGE(J12:K12)</f>
        <v>132100</v>
      </c>
      <c r="T12" s="5">
        <f t="shared" ref="T12:T18" si="5">AVERAGE(L12:M12)</f>
        <v>120415</v>
      </c>
    </row>
    <row r="13" spans="2:20" x14ac:dyDescent="0.5">
      <c r="B13" s="28">
        <v>18420</v>
      </c>
      <c r="C13" s="28">
        <v>13520</v>
      </c>
      <c r="D13" s="28">
        <v>273160</v>
      </c>
      <c r="E13" s="28">
        <v>292770</v>
      </c>
      <c r="F13" s="28">
        <v>92800</v>
      </c>
      <c r="G13" s="28">
        <v>85070</v>
      </c>
      <c r="H13" s="28">
        <v>621200</v>
      </c>
      <c r="I13" s="28">
        <v>764040</v>
      </c>
      <c r="J13" s="28">
        <v>307800</v>
      </c>
      <c r="K13" s="28">
        <v>325390</v>
      </c>
      <c r="L13" s="28">
        <v>54940</v>
      </c>
      <c r="M13" s="28">
        <v>36800</v>
      </c>
      <c r="O13" s="4">
        <f t="shared" si="0"/>
        <v>15970</v>
      </c>
      <c r="P13">
        <f t="shared" si="1"/>
        <v>282965</v>
      </c>
      <c r="Q13">
        <f t="shared" si="2"/>
        <v>88935</v>
      </c>
      <c r="R13">
        <f t="shared" si="3"/>
        <v>692620</v>
      </c>
      <c r="S13">
        <f t="shared" si="4"/>
        <v>316595</v>
      </c>
      <c r="T13" s="5">
        <f t="shared" si="5"/>
        <v>45870</v>
      </c>
    </row>
    <row r="14" spans="2:20" x14ac:dyDescent="0.5">
      <c r="B14" s="28">
        <v>540420</v>
      </c>
      <c r="C14" s="28">
        <v>491170</v>
      </c>
      <c r="D14" s="28">
        <v>22370</v>
      </c>
      <c r="E14" s="28">
        <v>27720</v>
      </c>
      <c r="F14" s="28">
        <v>96810</v>
      </c>
      <c r="G14" s="28">
        <v>111980</v>
      </c>
      <c r="H14" s="28">
        <v>187810</v>
      </c>
      <c r="I14" s="28">
        <v>233070</v>
      </c>
      <c r="J14" s="28">
        <v>319000</v>
      </c>
      <c r="K14" s="28">
        <v>340000</v>
      </c>
      <c r="L14" s="28">
        <v>52730</v>
      </c>
      <c r="M14" s="28">
        <v>84350</v>
      </c>
      <c r="O14" s="4">
        <f t="shared" si="0"/>
        <v>515795</v>
      </c>
      <c r="P14">
        <f t="shared" si="1"/>
        <v>25045</v>
      </c>
      <c r="Q14">
        <f t="shared" si="2"/>
        <v>104395</v>
      </c>
      <c r="R14">
        <f t="shared" si="3"/>
        <v>210440</v>
      </c>
      <c r="S14">
        <f t="shared" si="4"/>
        <v>329500</v>
      </c>
      <c r="T14" s="5">
        <f t="shared" si="5"/>
        <v>68540</v>
      </c>
    </row>
    <row r="15" spans="2:20" x14ac:dyDescent="0.5">
      <c r="B15" s="28">
        <v>172710</v>
      </c>
      <c r="C15" s="28">
        <v>181160</v>
      </c>
      <c r="D15" s="28">
        <v>3270</v>
      </c>
      <c r="E15" s="28">
        <v>4180</v>
      </c>
      <c r="F15" s="28">
        <v>108810</v>
      </c>
      <c r="G15" s="28">
        <v>110180</v>
      </c>
      <c r="H15" s="28">
        <v>64710</v>
      </c>
      <c r="I15" s="28">
        <v>96560</v>
      </c>
      <c r="J15" s="28">
        <v>381970</v>
      </c>
      <c r="K15" s="28">
        <v>353640</v>
      </c>
      <c r="L15" s="28">
        <v>43140</v>
      </c>
      <c r="M15" s="28">
        <v>37440</v>
      </c>
      <c r="O15" s="4">
        <f t="shared" si="0"/>
        <v>176935</v>
      </c>
      <c r="P15">
        <f t="shared" si="1"/>
        <v>3725</v>
      </c>
      <c r="Q15">
        <f t="shared" si="2"/>
        <v>109495</v>
      </c>
      <c r="R15">
        <f t="shared" si="3"/>
        <v>80635</v>
      </c>
      <c r="S15">
        <f t="shared" si="4"/>
        <v>367805</v>
      </c>
      <c r="T15" s="5">
        <f t="shared" si="5"/>
        <v>40290</v>
      </c>
    </row>
    <row r="16" spans="2:20" x14ac:dyDescent="0.5">
      <c r="B16" s="28">
        <v>199980</v>
      </c>
      <c r="C16" s="28">
        <v>200710</v>
      </c>
      <c r="D16" s="28">
        <v>86330</v>
      </c>
      <c r="E16" s="28">
        <v>55620</v>
      </c>
      <c r="F16" s="28">
        <v>521070</v>
      </c>
      <c r="G16" s="28">
        <v>437540</v>
      </c>
      <c r="H16" s="28">
        <v>123950</v>
      </c>
      <c r="I16" s="28">
        <v>127060</v>
      </c>
      <c r="J16" s="28">
        <v>53050</v>
      </c>
      <c r="K16" s="28">
        <v>71740</v>
      </c>
      <c r="L16" s="28">
        <v>52550</v>
      </c>
      <c r="M16" s="28">
        <v>54370</v>
      </c>
      <c r="O16" s="4">
        <f t="shared" si="0"/>
        <v>200345</v>
      </c>
      <c r="P16">
        <f t="shared" si="1"/>
        <v>70975</v>
      </c>
      <c r="Q16">
        <f t="shared" si="2"/>
        <v>479305</v>
      </c>
      <c r="R16">
        <f t="shared" si="3"/>
        <v>125505</v>
      </c>
      <c r="S16">
        <f t="shared" si="4"/>
        <v>62395</v>
      </c>
      <c r="T16" s="5">
        <f t="shared" si="5"/>
        <v>53460</v>
      </c>
    </row>
    <row r="17" spans="2:20" x14ac:dyDescent="0.5">
      <c r="B17" s="28">
        <v>20960</v>
      </c>
      <c r="C17" s="28">
        <v>29950</v>
      </c>
      <c r="D17" s="28">
        <v>518920</v>
      </c>
      <c r="E17" s="28">
        <v>523060</v>
      </c>
      <c r="F17" s="28">
        <v>54660</v>
      </c>
      <c r="G17" s="28">
        <v>38800</v>
      </c>
      <c r="H17" s="28">
        <v>56070</v>
      </c>
      <c r="I17" s="28">
        <v>56270</v>
      </c>
      <c r="J17" s="28">
        <v>96500</v>
      </c>
      <c r="K17" s="28">
        <v>94090</v>
      </c>
      <c r="L17" s="28">
        <v>134030</v>
      </c>
      <c r="M17" s="28">
        <v>151660</v>
      </c>
      <c r="O17" s="4">
        <f t="shared" si="0"/>
        <v>25455</v>
      </c>
      <c r="P17">
        <f t="shared" si="1"/>
        <v>520990</v>
      </c>
      <c r="Q17">
        <f t="shared" si="2"/>
        <v>46730</v>
      </c>
      <c r="R17">
        <f t="shared" si="3"/>
        <v>56170</v>
      </c>
      <c r="S17">
        <f t="shared" si="4"/>
        <v>95295</v>
      </c>
      <c r="T17" s="5">
        <f t="shared" si="5"/>
        <v>142845</v>
      </c>
    </row>
    <row r="18" spans="2:20" ht="16.149999999999999" thickBot="1" x14ac:dyDescent="0.55000000000000004">
      <c r="B18" s="28">
        <v>156260</v>
      </c>
      <c r="C18" s="28">
        <v>156840</v>
      </c>
      <c r="D18" s="28">
        <v>589470</v>
      </c>
      <c r="E18" s="28">
        <v>596960</v>
      </c>
      <c r="F18" s="28">
        <v>449470</v>
      </c>
      <c r="G18" s="28">
        <v>546310</v>
      </c>
      <c r="H18" s="28">
        <v>506640</v>
      </c>
      <c r="I18" s="28">
        <v>528940</v>
      </c>
      <c r="J18" s="28">
        <v>364200</v>
      </c>
      <c r="K18" s="28">
        <v>404620</v>
      </c>
      <c r="L18" s="28">
        <v>650390</v>
      </c>
      <c r="M18" s="28">
        <v>609500</v>
      </c>
      <c r="O18" s="6">
        <f t="shared" si="0"/>
        <v>156550</v>
      </c>
      <c r="P18" s="7">
        <f t="shared" si="1"/>
        <v>593215</v>
      </c>
      <c r="Q18" s="7">
        <f t="shared" si="2"/>
        <v>497890</v>
      </c>
      <c r="R18" s="7">
        <f t="shared" si="3"/>
        <v>517790</v>
      </c>
      <c r="S18" s="7">
        <f t="shared" si="4"/>
        <v>384410</v>
      </c>
      <c r="T18" s="8">
        <f t="shared" si="5"/>
        <v>629945</v>
      </c>
    </row>
    <row r="20" spans="2:20" x14ac:dyDescent="0.5">
      <c r="O20" s="9">
        <f>(O11/O11)*100</f>
        <v>100</v>
      </c>
      <c r="P20" s="10">
        <f>(P11/O11)*100</f>
        <v>9.8040365619685161</v>
      </c>
      <c r="Q20" s="10">
        <f>(Q11/O11)*100</f>
        <v>22.183496845650517</v>
      </c>
      <c r="R20" s="10">
        <f>(R11/O11)*100</f>
        <v>65.670791477810639</v>
      </c>
      <c r="S20" s="10">
        <f>(S11/O11)*100</f>
        <v>16.388374567481296</v>
      </c>
      <c r="T20" s="11">
        <f>(T11/O11)*100</f>
        <v>10.270695967627075</v>
      </c>
    </row>
    <row r="21" spans="2:20" x14ac:dyDescent="0.5">
      <c r="O21" s="12">
        <f>(O12/O11)*100</f>
        <v>117.15748288775877</v>
      </c>
      <c r="P21">
        <f>(P12/O11)*100</f>
        <v>7.2395043524158211</v>
      </c>
      <c r="Q21">
        <f>(Q12/O11)*100</f>
        <v>38.57941169078159</v>
      </c>
      <c r="R21">
        <f>(R12/O11)*100</f>
        <v>72.863378547072273</v>
      </c>
      <c r="S21">
        <f>(S12/O11)*100</f>
        <v>22.134903945240829</v>
      </c>
      <c r="T21" s="13">
        <f>(T12/O11)*100</f>
        <v>20.176945182181484</v>
      </c>
    </row>
    <row r="22" spans="2:20" x14ac:dyDescent="0.5">
      <c r="O22" s="12">
        <f>(O13/O11)*100</f>
        <v>2.6759607570438759</v>
      </c>
      <c r="P22">
        <f>(P13/O11)*100</f>
        <v>47.414103670439602</v>
      </c>
      <c r="Q22">
        <f>(Q13/O11)*100</f>
        <v>14.902102061847033</v>
      </c>
      <c r="R22">
        <f>(R13/O11)*100</f>
        <v>116.05660235089101</v>
      </c>
      <c r="S22">
        <f>(S13/O11)*100</f>
        <v>53.049204500707944</v>
      </c>
      <c r="T22" s="13">
        <f>(T13/O11)*100</f>
        <v>7.6860563510083022</v>
      </c>
    </row>
    <row r="23" spans="2:20" x14ac:dyDescent="0.5">
      <c r="O23" s="12">
        <f>(O14/O11)*100</f>
        <v>86.427500230397371</v>
      </c>
      <c r="P23">
        <f>(P14/O11)*100</f>
        <v>4.1965834164160221</v>
      </c>
      <c r="Q23">
        <f>(Q14/O11)*100</f>
        <v>17.492606338860078</v>
      </c>
      <c r="R23">
        <f>(R14/O11)*100</f>
        <v>35.261689524878726</v>
      </c>
      <c r="S23">
        <f>(S14/O11)*100</f>
        <v>55.211588568939085</v>
      </c>
      <c r="T23" s="13">
        <f>(T14/O11)*100</f>
        <v>11.484680669241531</v>
      </c>
    </row>
    <row r="24" spans="2:20" x14ac:dyDescent="0.5">
      <c r="O24" s="12">
        <f>(O15/O11)*100</f>
        <v>29.647533910304208</v>
      </c>
      <c r="P24">
        <f>(P15/O11)*100</f>
        <v>0.62416742767617017</v>
      </c>
      <c r="Q24">
        <f>(Q15/O11)*100</f>
        <v>18.347171139168392</v>
      </c>
      <c r="R24">
        <f>(R15/O11)*100</f>
        <v>13.511339739776639</v>
      </c>
      <c r="S24">
        <f>(S15/O11)*100</f>
        <v>61.630040466156721</v>
      </c>
      <c r="T24" s="13">
        <f>(T15/O11)*100</f>
        <v>6.751061922435678</v>
      </c>
    </row>
    <row r="25" spans="2:20" x14ac:dyDescent="0.5">
      <c r="O25" s="12">
        <f>(O16/O11)*100</f>
        <v>33.570153905444919</v>
      </c>
      <c r="P25">
        <f>(P16/O11)*100</f>
        <v>11.892693470957363</v>
      </c>
      <c r="Q25">
        <f>(Q16/O11)*100</f>
        <v>80.313172865054156</v>
      </c>
      <c r="R25">
        <f>(R16/O11)*100</f>
        <v>21.029834365234294</v>
      </c>
      <c r="S25">
        <f>(S16/O11)*100</f>
        <v>10.45501386573279</v>
      </c>
      <c r="T25" s="13">
        <f>(T16/O11)*100</f>
        <v>8.9578498479377338</v>
      </c>
    </row>
    <row r="26" spans="2:20" x14ac:dyDescent="0.5">
      <c r="O26" s="12">
        <f>(O17/O11)*100</f>
        <v>4.2652837238917884</v>
      </c>
      <c r="P26">
        <f>(P17/O11)*100</f>
        <v>87.297983394632993</v>
      </c>
      <c r="Q26">
        <f>(Q17/O11)*100</f>
        <v>7.8301594349818622</v>
      </c>
      <c r="R26">
        <f>(R17/O11)*100</f>
        <v>9.4119421241799941</v>
      </c>
      <c r="S26">
        <f>(S17/O11)*100</f>
        <v>15.967794636349165</v>
      </c>
      <c r="T26" s="13">
        <f>(T17/O11)*100</f>
        <v>23.935354686282558</v>
      </c>
    </row>
    <row r="27" spans="2:20" x14ac:dyDescent="0.5">
      <c r="O27" s="14">
        <f>(O18/O11)*100</f>
        <v>26.231788134954215</v>
      </c>
      <c r="P27" s="15">
        <f>(P18/O11)*100</f>
        <v>99.400129022528674</v>
      </c>
      <c r="Q27" s="15">
        <f>(Q18/O11)*100</f>
        <v>83.427307534412989</v>
      </c>
      <c r="R27" s="15">
        <f>(R18/O11)*100</f>
        <v>86.761785872870917</v>
      </c>
      <c r="S27" s="15">
        <f>(S18/O11)*100</f>
        <v>64.412402918925267</v>
      </c>
      <c r="T27" s="16">
        <f>(T18/O11)*100</f>
        <v>105.55467120200403</v>
      </c>
    </row>
  </sheetData>
  <conditionalFormatting sqref="O20:T27">
    <cfRule type="cellIs" dxfId="5" priority="1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CF5E-5202-482C-B2F6-23169A5FA9D2}">
  <dimension ref="B2:T27"/>
  <sheetViews>
    <sheetView topLeftCell="F10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228</v>
      </c>
      <c r="E2" s="26" t="s">
        <v>228</v>
      </c>
      <c r="F2" s="26" t="s">
        <v>229</v>
      </c>
      <c r="G2" s="26" t="s">
        <v>229</v>
      </c>
      <c r="H2" s="26" t="s">
        <v>230</v>
      </c>
      <c r="I2" s="26" t="s">
        <v>230</v>
      </c>
      <c r="J2" s="26" t="s">
        <v>231</v>
      </c>
      <c r="K2" s="26" t="s">
        <v>231</v>
      </c>
      <c r="L2" s="26" t="s">
        <v>232</v>
      </c>
      <c r="M2" s="26" t="s">
        <v>232</v>
      </c>
    </row>
    <row r="3" spans="2:20" x14ac:dyDescent="0.5">
      <c r="B3" s="18" t="s">
        <v>0</v>
      </c>
      <c r="C3" s="18" t="s">
        <v>0</v>
      </c>
      <c r="D3" s="26" t="s">
        <v>233</v>
      </c>
      <c r="E3" s="26" t="s">
        <v>233</v>
      </c>
      <c r="F3" s="26" t="s">
        <v>234</v>
      </c>
      <c r="G3" s="26" t="s">
        <v>234</v>
      </c>
      <c r="H3" s="26" t="s">
        <v>235</v>
      </c>
      <c r="I3" s="26" t="s">
        <v>235</v>
      </c>
      <c r="J3" s="26" t="s">
        <v>236</v>
      </c>
      <c r="K3" s="26" t="s">
        <v>236</v>
      </c>
      <c r="L3" s="26" t="s">
        <v>237</v>
      </c>
      <c r="M3" s="26" t="s">
        <v>237</v>
      </c>
    </row>
    <row r="4" spans="2:20" x14ac:dyDescent="0.5">
      <c r="B4" s="18" t="s">
        <v>1</v>
      </c>
      <c r="C4" s="18" t="s">
        <v>1</v>
      </c>
      <c r="D4" s="26" t="s">
        <v>238</v>
      </c>
      <c r="E4" s="26" t="s">
        <v>238</v>
      </c>
      <c r="F4" s="26" t="s">
        <v>239</v>
      </c>
      <c r="G4" s="26" t="s">
        <v>239</v>
      </c>
      <c r="H4" s="26" t="s">
        <v>240</v>
      </c>
      <c r="I4" s="26" t="s">
        <v>240</v>
      </c>
      <c r="J4" s="26" t="s">
        <v>241</v>
      </c>
      <c r="K4" s="26" t="s">
        <v>241</v>
      </c>
      <c r="L4" s="26" t="s">
        <v>242</v>
      </c>
      <c r="M4" s="26" t="s">
        <v>242</v>
      </c>
    </row>
    <row r="5" spans="2:20" x14ac:dyDescent="0.5">
      <c r="B5" s="26" t="s">
        <v>243</v>
      </c>
      <c r="C5" s="26" t="s">
        <v>243</v>
      </c>
      <c r="D5" s="26" t="s">
        <v>244</v>
      </c>
      <c r="E5" s="26" t="s">
        <v>244</v>
      </c>
      <c r="F5" s="26" t="s">
        <v>245</v>
      </c>
      <c r="G5" s="26" t="s">
        <v>245</v>
      </c>
      <c r="H5" s="26" t="s">
        <v>246</v>
      </c>
      <c r="I5" s="26" t="s">
        <v>246</v>
      </c>
      <c r="J5" s="26" t="s">
        <v>247</v>
      </c>
      <c r="K5" s="26" t="s">
        <v>247</v>
      </c>
      <c r="L5" s="26" t="s">
        <v>248</v>
      </c>
      <c r="M5" s="26" t="s">
        <v>248</v>
      </c>
    </row>
    <row r="6" spans="2:20" x14ac:dyDescent="0.5">
      <c r="B6" s="26" t="s">
        <v>249</v>
      </c>
      <c r="C6" s="26" t="s">
        <v>249</v>
      </c>
      <c r="D6" s="26" t="s">
        <v>250</v>
      </c>
      <c r="E6" s="26" t="s">
        <v>250</v>
      </c>
      <c r="F6" s="26" t="s">
        <v>251</v>
      </c>
      <c r="G6" s="26" t="s">
        <v>251</v>
      </c>
      <c r="H6" s="26" t="s">
        <v>252</v>
      </c>
      <c r="I6" s="26" t="s">
        <v>252</v>
      </c>
      <c r="J6" s="26" t="s">
        <v>253</v>
      </c>
      <c r="K6" s="26" t="s">
        <v>253</v>
      </c>
      <c r="L6" s="26" t="s">
        <v>254</v>
      </c>
      <c r="M6" s="26" t="s">
        <v>254</v>
      </c>
    </row>
    <row r="7" spans="2:20" x14ac:dyDescent="0.5">
      <c r="B7" s="26" t="s">
        <v>255</v>
      </c>
      <c r="C7" s="26" t="s">
        <v>255</v>
      </c>
      <c r="D7" s="26" t="s">
        <v>256</v>
      </c>
      <c r="E7" s="26" t="s">
        <v>256</v>
      </c>
      <c r="F7" s="26" t="s">
        <v>257</v>
      </c>
      <c r="G7" s="26" t="s">
        <v>257</v>
      </c>
      <c r="H7" s="26" t="s">
        <v>258</v>
      </c>
      <c r="I7" s="26" t="s">
        <v>258</v>
      </c>
      <c r="J7" s="26" t="s">
        <v>259</v>
      </c>
      <c r="K7" s="26" t="s">
        <v>259</v>
      </c>
      <c r="L7" s="26" t="s">
        <v>260</v>
      </c>
      <c r="M7" s="26" t="s">
        <v>260</v>
      </c>
    </row>
    <row r="8" spans="2:20" x14ac:dyDescent="0.5">
      <c r="B8" s="26" t="s">
        <v>261</v>
      </c>
      <c r="C8" s="26" t="s">
        <v>261</v>
      </c>
      <c r="D8" s="26" t="s">
        <v>262</v>
      </c>
      <c r="E8" s="26" t="s">
        <v>262</v>
      </c>
      <c r="F8" s="26" t="s">
        <v>263</v>
      </c>
      <c r="G8" s="26" t="s">
        <v>263</v>
      </c>
      <c r="H8" s="26" t="s">
        <v>264</v>
      </c>
      <c r="I8" s="26" t="s">
        <v>264</v>
      </c>
      <c r="J8" s="26" t="s">
        <v>265</v>
      </c>
      <c r="K8" s="26" t="s">
        <v>265</v>
      </c>
      <c r="L8" s="26" t="s">
        <v>266</v>
      </c>
      <c r="M8" s="26" t="s">
        <v>266</v>
      </c>
    </row>
    <row r="9" spans="2:20" x14ac:dyDescent="0.5">
      <c r="B9" s="26" t="s">
        <v>267</v>
      </c>
      <c r="C9" s="26" t="s">
        <v>267</v>
      </c>
      <c r="D9" s="26" t="s">
        <v>268</v>
      </c>
      <c r="E9" s="26" t="s">
        <v>268</v>
      </c>
      <c r="F9" s="26" t="s">
        <v>269</v>
      </c>
      <c r="G9" s="26" t="s">
        <v>269</v>
      </c>
      <c r="H9" s="26" t="s">
        <v>270</v>
      </c>
      <c r="I9" s="26" t="s">
        <v>270</v>
      </c>
      <c r="J9" s="26" t="s">
        <v>271</v>
      </c>
      <c r="K9" s="26" t="s">
        <v>271</v>
      </c>
      <c r="L9" s="26" t="s">
        <v>272</v>
      </c>
      <c r="M9" s="26" t="s">
        <v>272</v>
      </c>
    </row>
    <row r="10" spans="2:20" ht="16.149999999999999" thickBot="1" x14ac:dyDescent="0.55000000000000004"/>
    <row r="11" spans="2:20" x14ac:dyDescent="0.5">
      <c r="B11" s="19">
        <v>379780</v>
      </c>
      <c r="C11" s="28">
        <v>613170</v>
      </c>
      <c r="D11" s="28">
        <v>592220</v>
      </c>
      <c r="E11" s="28">
        <v>554990</v>
      </c>
      <c r="F11" s="28">
        <v>608750</v>
      </c>
      <c r="G11" s="28">
        <v>605120</v>
      </c>
      <c r="H11" s="28">
        <v>522670</v>
      </c>
      <c r="I11" s="28">
        <v>563830</v>
      </c>
      <c r="J11" s="28">
        <v>715640</v>
      </c>
      <c r="K11" s="28">
        <v>764080</v>
      </c>
      <c r="L11" s="28">
        <v>625770</v>
      </c>
      <c r="M11" s="28">
        <v>398940</v>
      </c>
      <c r="O11" s="1">
        <f>AVERAGE(B11:C11)</f>
        <v>496475</v>
      </c>
      <c r="P11" s="2">
        <f>AVERAGE(D11:E11)</f>
        <v>573605</v>
      </c>
      <c r="Q11" s="2">
        <f>AVERAGE(F11:G11)</f>
        <v>606935</v>
      </c>
      <c r="R11" s="2">
        <f>AVERAGE(H11:I11)</f>
        <v>543250</v>
      </c>
      <c r="S11" s="2">
        <f>AVERAGE(J11:K11)</f>
        <v>739860</v>
      </c>
      <c r="T11" s="3">
        <f>AVERAGE(L11:M11)</f>
        <v>512355</v>
      </c>
    </row>
    <row r="12" spans="2:20" x14ac:dyDescent="0.5">
      <c r="B12" s="28">
        <v>622620</v>
      </c>
      <c r="C12" s="28">
        <v>700100</v>
      </c>
      <c r="D12" s="28">
        <v>116360</v>
      </c>
      <c r="E12" s="28">
        <v>119650</v>
      </c>
      <c r="F12" s="28">
        <v>481160</v>
      </c>
      <c r="G12" s="28">
        <v>432100</v>
      </c>
      <c r="H12" s="28">
        <v>260860</v>
      </c>
      <c r="I12" s="28">
        <v>246730</v>
      </c>
      <c r="J12" s="28">
        <v>577930</v>
      </c>
      <c r="K12" s="28">
        <v>570200</v>
      </c>
      <c r="L12" s="28">
        <v>478290</v>
      </c>
      <c r="M12" s="28">
        <v>823980</v>
      </c>
      <c r="O12" s="4">
        <f t="shared" ref="O12:O18" si="0">AVERAGE(B12:C12)</f>
        <v>661360</v>
      </c>
      <c r="P12">
        <f t="shared" ref="P12:P18" si="1">AVERAGE(D12:E12)</f>
        <v>118005</v>
      </c>
      <c r="Q12">
        <f t="shared" ref="Q12:Q18" si="2">AVERAGE(F12:G12)</f>
        <v>456630</v>
      </c>
      <c r="R12">
        <f t="shared" ref="R12:R18" si="3">AVERAGE(H12:I12)</f>
        <v>253795</v>
      </c>
      <c r="S12">
        <f t="shared" ref="S12:S18" si="4">AVERAGE(J12:K12)</f>
        <v>574065</v>
      </c>
      <c r="T12" s="5">
        <f t="shared" ref="T12:T18" si="5">AVERAGE(L12:M12)</f>
        <v>651135</v>
      </c>
    </row>
    <row r="13" spans="2:20" x14ac:dyDescent="0.5">
      <c r="B13" s="28">
        <v>18040</v>
      </c>
      <c r="C13" s="28">
        <v>40540</v>
      </c>
      <c r="D13" s="28">
        <v>607530</v>
      </c>
      <c r="E13" s="28">
        <v>590070</v>
      </c>
      <c r="F13" s="28">
        <v>534920</v>
      </c>
      <c r="G13" s="28">
        <v>507170</v>
      </c>
      <c r="H13" s="28">
        <v>444380</v>
      </c>
      <c r="I13" s="28">
        <v>443800</v>
      </c>
      <c r="J13" s="28">
        <v>530860</v>
      </c>
      <c r="K13" s="28">
        <v>624590</v>
      </c>
      <c r="L13" s="28">
        <v>610740</v>
      </c>
      <c r="M13" s="28">
        <v>750540</v>
      </c>
      <c r="O13" s="4">
        <f t="shared" si="0"/>
        <v>29290</v>
      </c>
      <c r="P13">
        <f t="shared" si="1"/>
        <v>598800</v>
      </c>
      <c r="Q13">
        <f t="shared" si="2"/>
        <v>521045</v>
      </c>
      <c r="R13">
        <f t="shared" si="3"/>
        <v>444090</v>
      </c>
      <c r="S13">
        <f t="shared" si="4"/>
        <v>577725</v>
      </c>
      <c r="T13" s="5">
        <f t="shared" si="5"/>
        <v>680640</v>
      </c>
    </row>
    <row r="14" spans="2:20" x14ac:dyDescent="0.5">
      <c r="B14" s="28">
        <v>125230</v>
      </c>
      <c r="C14" s="28">
        <v>158180</v>
      </c>
      <c r="D14" s="28">
        <v>504800</v>
      </c>
      <c r="E14" s="28">
        <v>420200</v>
      </c>
      <c r="F14" s="28">
        <v>66160</v>
      </c>
      <c r="G14" s="28">
        <v>101640</v>
      </c>
      <c r="H14" s="28">
        <v>745000</v>
      </c>
      <c r="I14" s="28">
        <v>536470</v>
      </c>
      <c r="J14" s="28">
        <v>531080</v>
      </c>
      <c r="K14" s="28">
        <v>579430</v>
      </c>
      <c r="L14" s="28">
        <v>520950</v>
      </c>
      <c r="M14" s="28">
        <v>684990</v>
      </c>
      <c r="O14" s="4">
        <f t="shared" si="0"/>
        <v>141705</v>
      </c>
      <c r="P14">
        <f t="shared" si="1"/>
        <v>462500</v>
      </c>
      <c r="Q14">
        <f t="shared" si="2"/>
        <v>83900</v>
      </c>
      <c r="R14">
        <f t="shared" si="3"/>
        <v>640735</v>
      </c>
      <c r="S14">
        <f t="shared" si="4"/>
        <v>555255</v>
      </c>
      <c r="T14" s="5">
        <f t="shared" si="5"/>
        <v>602970</v>
      </c>
    </row>
    <row r="15" spans="2:20" x14ac:dyDescent="0.5">
      <c r="B15" s="28">
        <v>161630</v>
      </c>
      <c r="C15" s="28">
        <v>180560</v>
      </c>
      <c r="D15" s="28">
        <v>493440</v>
      </c>
      <c r="E15" s="28">
        <v>521200</v>
      </c>
      <c r="F15" s="28">
        <v>344930</v>
      </c>
      <c r="G15" s="28">
        <v>350380</v>
      </c>
      <c r="H15" s="28">
        <v>372240</v>
      </c>
      <c r="I15" s="28">
        <v>344640</v>
      </c>
      <c r="J15" s="28">
        <v>585020</v>
      </c>
      <c r="K15" s="28">
        <v>571920</v>
      </c>
      <c r="L15" s="28">
        <v>594450</v>
      </c>
      <c r="M15" s="28">
        <v>775630</v>
      </c>
      <c r="O15" s="4">
        <f t="shared" si="0"/>
        <v>171095</v>
      </c>
      <c r="P15">
        <f t="shared" si="1"/>
        <v>507320</v>
      </c>
      <c r="Q15">
        <f t="shared" si="2"/>
        <v>347655</v>
      </c>
      <c r="R15">
        <f t="shared" si="3"/>
        <v>358440</v>
      </c>
      <c r="S15">
        <f t="shared" si="4"/>
        <v>578470</v>
      </c>
      <c r="T15" s="5">
        <f t="shared" si="5"/>
        <v>685040</v>
      </c>
    </row>
    <row r="16" spans="2:20" x14ac:dyDescent="0.5">
      <c r="B16" s="28">
        <v>8100</v>
      </c>
      <c r="C16" s="28">
        <v>19580</v>
      </c>
      <c r="D16" s="28">
        <v>609530</v>
      </c>
      <c r="E16" s="28">
        <v>589770</v>
      </c>
      <c r="F16" s="28">
        <v>381300</v>
      </c>
      <c r="G16" s="28">
        <v>384740</v>
      </c>
      <c r="H16" s="28">
        <v>587580</v>
      </c>
      <c r="I16" s="28">
        <v>564940</v>
      </c>
      <c r="J16" s="28">
        <v>428470</v>
      </c>
      <c r="K16" s="28">
        <v>468030</v>
      </c>
      <c r="L16" s="28">
        <v>612710</v>
      </c>
      <c r="M16" s="28">
        <v>790600</v>
      </c>
      <c r="O16" s="4">
        <f t="shared" si="0"/>
        <v>13840</v>
      </c>
      <c r="P16">
        <f t="shared" si="1"/>
        <v>599650</v>
      </c>
      <c r="Q16">
        <f t="shared" si="2"/>
        <v>383020</v>
      </c>
      <c r="R16">
        <f t="shared" si="3"/>
        <v>576260</v>
      </c>
      <c r="S16">
        <f t="shared" si="4"/>
        <v>448250</v>
      </c>
      <c r="T16" s="5">
        <f t="shared" si="5"/>
        <v>701655</v>
      </c>
    </row>
    <row r="17" spans="2:20" x14ac:dyDescent="0.5">
      <c r="B17" s="28">
        <v>57810</v>
      </c>
      <c r="C17" s="28">
        <v>82990</v>
      </c>
      <c r="D17" s="28">
        <v>433680</v>
      </c>
      <c r="E17" s="28">
        <v>450350</v>
      </c>
      <c r="F17" s="28">
        <v>230870</v>
      </c>
      <c r="G17" s="28">
        <v>195730</v>
      </c>
      <c r="H17" s="28">
        <v>108250</v>
      </c>
      <c r="I17" s="28">
        <v>97550</v>
      </c>
      <c r="J17" s="28">
        <v>521190</v>
      </c>
      <c r="K17" s="28">
        <v>600830</v>
      </c>
      <c r="L17" s="28">
        <v>652390</v>
      </c>
      <c r="M17" s="28">
        <v>758570</v>
      </c>
      <c r="O17" s="4">
        <f t="shared" si="0"/>
        <v>70400</v>
      </c>
      <c r="P17">
        <f t="shared" si="1"/>
        <v>442015</v>
      </c>
      <c r="Q17">
        <f t="shared" si="2"/>
        <v>213300</v>
      </c>
      <c r="R17">
        <f t="shared" si="3"/>
        <v>102900</v>
      </c>
      <c r="S17">
        <f t="shared" si="4"/>
        <v>561010</v>
      </c>
      <c r="T17" s="5">
        <f t="shared" si="5"/>
        <v>705480</v>
      </c>
    </row>
    <row r="18" spans="2:20" ht="16.149999999999999" thickBot="1" x14ac:dyDescent="0.55000000000000004">
      <c r="B18" s="28">
        <v>247970</v>
      </c>
      <c r="C18" s="28">
        <v>463090</v>
      </c>
      <c r="D18" s="28">
        <v>300650</v>
      </c>
      <c r="E18" s="28">
        <v>300390</v>
      </c>
      <c r="F18" s="28">
        <v>194140</v>
      </c>
      <c r="G18" s="28">
        <v>197830</v>
      </c>
      <c r="H18" s="28">
        <v>98220</v>
      </c>
      <c r="I18" s="28">
        <v>75180</v>
      </c>
      <c r="J18" s="28">
        <v>683350</v>
      </c>
      <c r="K18" s="28">
        <v>751320</v>
      </c>
      <c r="L18" s="28">
        <v>688230</v>
      </c>
      <c r="M18" s="28">
        <v>481000</v>
      </c>
      <c r="O18" s="6">
        <f t="shared" si="0"/>
        <v>355530</v>
      </c>
      <c r="P18" s="7">
        <f t="shared" si="1"/>
        <v>300520</v>
      </c>
      <c r="Q18" s="7">
        <f t="shared" si="2"/>
        <v>195985</v>
      </c>
      <c r="R18" s="7">
        <f t="shared" si="3"/>
        <v>86700</v>
      </c>
      <c r="S18" s="7">
        <f t="shared" si="4"/>
        <v>717335</v>
      </c>
      <c r="T18" s="8">
        <f t="shared" si="5"/>
        <v>584615</v>
      </c>
    </row>
    <row r="20" spans="2:20" x14ac:dyDescent="0.5">
      <c r="O20" s="9">
        <f>(O11/O11)*100</f>
        <v>100</v>
      </c>
      <c r="P20" s="10">
        <f>(P11/O11)*100</f>
        <v>115.53552545445389</v>
      </c>
      <c r="Q20" s="10">
        <f>(Q11/O11)*100</f>
        <v>122.24885442368701</v>
      </c>
      <c r="R20" s="10">
        <f>(R11/O11)*100</f>
        <v>109.42142101817815</v>
      </c>
      <c r="S20" s="10">
        <f>(S11/O11)*100</f>
        <v>149.02260939624352</v>
      </c>
      <c r="T20" s="11">
        <f>(T11/O11)*100</f>
        <v>103.19854977592024</v>
      </c>
    </row>
    <row r="21" spans="2:20" x14ac:dyDescent="0.5">
      <c r="O21" s="12">
        <f>(O12/O11)*100</f>
        <v>133.21113852661261</v>
      </c>
      <c r="P21">
        <f>(P12/O11)*100</f>
        <v>23.76856840727126</v>
      </c>
      <c r="Q21">
        <f>(Q12/O11)*100</f>
        <v>91.974419658593078</v>
      </c>
      <c r="R21">
        <f>(R12/O11)*100</f>
        <v>51.119391711566543</v>
      </c>
      <c r="S21">
        <f>(S12/O11)*100</f>
        <v>115.62817865954982</v>
      </c>
      <c r="T21" s="13">
        <f>(T12/O11)*100</f>
        <v>131.15161891333904</v>
      </c>
    </row>
    <row r="22" spans="2:20" x14ac:dyDescent="0.5">
      <c r="O22" s="12">
        <f>(O13/O11)*100</f>
        <v>5.8995921244775671</v>
      </c>
      <c r="P22">
        <f>(P13/O11)*100</f>
        <v>120.61030263356665</v>
      </c>
      <c r="Q22">
        <f>(Q13/O11)*100</f>
        <v>104.94888967218894</v>
      </c>
      <c r="R22">
        <f>(R13/O11)*100</f>
        <v>89.448612719673704</v>
      </c>
      <c r="S22">
        <f>(S13/O11)*100</f>
        <v>116.36537590009569</v>
      </c>
      <c r="T22" s="13">
        <f>(T13/O11)*100</f>
        <v>137.0945163401984</v>
      </c>
    </row>
    <row r="23" spans="2:20" x14ac:dyDescent="0.5">
      <c r="O23" s="12">
        <f>(O14/O11)*100</f>
        <v>28.542222669822248</v>
      </c>
      <c r="P23">
        <f>(P14/O11)*100</f>
        <v>93.156755123621522</v>
      </c>
      <c r="Q23">
        <f>(Q14/O11)*100</f>
        <v>16.899138929452644</v>
      </c>
      <c r="R23">
        <f>(R14/O11)*100</f>
        <v>129.05685079812679</v>
      </c>
      <c r="S23">
        <f>(S14/O11)*100</f>
        <v>111.83946825117074</v>
      </c>
      <c r="T23" s="13">
        <f>(T14/O11)*100</f>
        <v>121.45022407976231</v>
      </c>
    </row>
    <row r="24" spans="2:20" x14ac:dyDescent="0.5">
      <c r="O24" s="12">
        <f>(O15/O11)*100</f>
        <v>34.461956795407623</v>
      </c>
      <c r="P24">
        <f>(P15/O11)*100</f>
        <v>102.18440002014199</v>
      </c>
      <c r="Q24">
        <f>(Q15/O11)*100</f>
        <v>70.024673951357059</v>
      </c>
      <c r="R24">
        <f>(R15/O11)*100</f>
        <v>72.19698877083438</v>
      </c>
      <c r="S24">
        <f>(S15/O11)*100</f>
        <v>116.51543380834886</v>
      </c>
      <c r="T24" s="13">
        <f>(T15/O11)*100</f>
        <v>137.98076438894205</v>
      </c>
    </row>
    <row r="25" spans="2:20" x14ac:dyDescent="0.5">
      <c r="O25" s="12">
        <f>(O16/O11)*100</f>
        <v>2.7876529533209125</v>
      </c>
      <c r="P25">
        <f>(P16/O11)*100</f>
        <v>120.78150964298302</v>
      </c>
      <c r="Q25">
        <f>(Q16/O11)*100</f>
        <v>77.147892643134099</v>
      </c>
      <c r="R25">
        <f>(R16/O11)*100</f>
        <v>116.07029558386625</v>
      </c>
      <c r="S25">
        <f>(S16/O11)*100</f>
        <v>90.2865199657586</v>
      </c>
      <c r="T25" s="13">
        <f>(T16/O11)*100</f>
        <v>141.32735787300467</v>
      </c>
    </row>
    <row r="26" spans="2:20" x14ac:dyDescent="0.5">
      <c r="O26" s="12">
        <f>(O17/O11)*100</f>
        <v>14.179968779898283</v>
      </c>
      <c r="P26">
        <f>(P17/O11)*100</f>
        <v>89.030666196686639</v>
      </c>
      <c r="Q26">
        <f>(Q17/O11)*100</f>
        <v>42.962888362958864</v>
      </c>
      <c r="R26">
        <f>(R17/O11)*100</f>
        <v>20.726119139936554</v>
      </c>
      <c r="S26">
        <f>(S17/O11)*100</f>
        <v>112.99864041492522</v>
      </c>
      <c r="T26" s="13">
        <f>(T17/O11)*100</f>
        <v>142.09778941537843</v>
      </c>
    </row>
    <row r="27" spans="2:20" x14ac:dyDescent="0.5">
      <c r="O27" s="14">
        <f>(O18/O11)*100</f>
        <v>71.610856538597119</v>
      </c>
      <c r="P27" s="15">
        <f>(P18/O11)*100</f>
        <v>60.530741729190794</v>
      </c>
      <c r="Q27" s="15">
        <f>(Q18/O11)*100</f>
        <v>39.475300871141549</v>
      </c>
      <c r="R27" s="15">
        <f>(R18/O11)*100</f>
        <v>17.463114960471323</v>
      </c>
      <c r="S27" s="15">
        <f>(S18/O11)*100</f>
        <v>144.48562364670929</v>
      </c>
      <c r="T27" s="16">
        <f>(T18/O11)*100</f>
        <v>117.75315977642377</v>
      </c>
    </row>
  </sheetData>
  <conditionalFormatting sqref="O20:T27">
    <cfRule type="cellIs" dxfId="4" priority="1" operator="less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044F-359D-4509-A61B-CAA9C62EA182}">
  <dimension ref="B2:T27"/>
  <sheetViews>
    <sheetView topLeftCell="F4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273</v>
      </c>
      <c r="E2" s="26" t="s">
        <v>273</v>
      </c>
      <c r="F2" s="26" t="s">
        <v>274</v>
      </c>
      <c r="G2" s="26" t="s">
        <v>274</v>
      </c>
      <c r="H2" s="26" t="s">
        <v>275</v>
      </c>
      <c r="I2" s="26" t="s">
        <v>275</v>
      </c>
      <c r="J2" s="27" t="s">
        <v>276</v>
      </c>
      <c r="K2" s="27" t="s">
        <v>276</v>
      </c>
      <c r="L2" s="27" t="s">
        <v>277</v>
      </c>
      <c r="M2" s="27" t="s">
        <v>277</v>
      </c>
      <c r="O2" s="17" t="s">
        <v>3</v>
      </c>
    </row>
    <row r="3" spans="2:20" x14ac:dyDescent="0.5">
      <c r="B3" s="18" t="s">
        <v>0</v>
      </c>
      <c r="C3" s="18" t="s">
        <v>0</v>
      </c>
      <c r="D3" s="26" t="s">
        <v>278</v>
      </c>
      <c r="E3" s="26" t="s">
        <v>278</v>
      </c>
      <c r="F3" s="26" t="s">
        <v>279</v>
      </c>
      <c r="G3" s="26" t="s">
        <v>279</v>
      </c>
      <c r="H3" s="26" t="s">
        <v>280</v>
      </c>
      <c r="I3" s="26" t="s">
        <v>280</v>
      </c>
      <c r="J3" s="27" t="s">
        <v>281</v>
      </c>
      <c r="K3" s="27" t="s">
        <v>281</v>
      </c>
      <c r="L3" s="27" t="s">
        <v>282</v>
      </c>
      <c r="M3" s="27" t="s">
        <v>282</v>
      </c>
    </row>
    <row r="4" spans="2:20" x14ac:dyDescent="0.5">
      <c r="B4" s="18" t="s">
        <v>1</v>
      </c>
      <c r="C4" s="18" t="s">
        <v>1</v>
      </c>
      <c r="D4" s="26" t="s">
        <v>283</v>
      </c>
      <c r="E4" s="26" t="s">
        <v>283</v>
      </c>
      <c r="F4" s="26" t="s">
        <v>284</v>
      </c>
      <c r="G4" s="26" t="s">
        <v>284</v>
      </c>
      <c r="H4" s="26" t="s">
        <v>285</v>
      </c>
      <c r="I4" s="26" t="s">
        <v>285</v>
      </c>
      <c r="J4" s="27" t="s">
        <v>286</v>
      </c>
      <c r="K4" s="27" t="s">
        <v>286</v>
      </c>
      <c r="L4" s="27" t="s">
        <v>287</v>
      </c>
      <c r="M4" s="27" t="s">
        <v>287</v>
      </c>
    </row>
    <row r="5" spans="2:20" x14ac:dyDescent="0.5">
      <c r="B5" s="26" t="s">
        <v>288</v>
      </c>
      <c r="C5" s="26" t="s">
        <v>288</v>
      </c>
      <c r="D5" s="26" t="s">
        <v>289</v>
      </c>
      <c r="E5" s="26" t="s">
        <v>289</v>
      </c>
      <c r="F5" s="26" t="s">
        <v>290</v>
      </c>
      <c r="G5" s="26" t="s">
        <v>290</v>
      </c>
      <c r="H5" s="26" t="s">
        <v>291</v>
      </c>
      <c r="I5" s="26" t="s">
        <v>291</v>
      </c>
      <c r="J5" s="27" t="s">
        <v>292</v>
      </c>
      <c r="K5" s="27" t="s">
        <v>292</v>
      </c>
      <c r="L5" s="27" t="s">
        <v>293</v>
      </c>
      <c r="M5" s="27" t="s">
        <v>293</v>
      </c>
    </row>
    <row r="6" spans="2:20" x14ac:dyDescent="0.5">
      <c r="B6" s="26" t="s">
        <v>294</v>
      </c>
      <c r="C6" s="26" t="s">
        <v>294</v>
      </c>
      <c r="D6" s="26" t="s">
        <v>295</v>
      </c>
      <c r="E6" s="26" t="s">
        <v>295</v>
      </c>
      <c r="F6" s="26" t="s">
        <v>296</v>
      </c>
      <c r="G6" s="26" t="s">
        <v>296</v>
      </c>
      <c r="H6" s="26" t="s">
        <v>297</v>
      </c>
      <c r="I6" s="26" t="s">
        <v>297</v>
      </c>
      <c r="J6" s="27" t="s">
        <v>298</v>
      </c>
      <c r="K6" s="27" t="s">
        <v>298</v>
      </c>
      <c r="L6" s="27" t="s">
        <v>299</v>
      </c>
      <c r="M6" s="27" t="s">
        <v>299</v>
      </c>
    </row>
    <row r="7" spans="2:20" x14ac:dyDescent="0.5">
      <c r="B7" s="26" t="s">
        <v>300</v>
      </c>
      <c r="C7" s="26" t="s">
        <v>300</v>
      </c>
      <c r="D7" s="26" t="s">
        <v>301</v>
      </c>
      <c r="E7" s="26" t="s">
        <v>301</v>
      </c>
      <c r="F7" s="26" t="s">
        <v>302</v>
      </c>
      <c r="G7" s="26" t="s">
        <v>302</v>
      </c>
      <c r="H7" s="26" t="s">
        <v>303</v>
      </c>
      <c r="I7" s="26" t="s">
        <v>303</v>
      </c>
      <c r="J7" s="27" t="s">
        <v>304</v>
      </c>
      <c r="K7" s="27" t="s">
        <v>304</v>
      </c>
      <c r="L7" s="27" t="s">
        <v>305</v>
      </c>
      <c r="M7" s="27" t="s">
        <v>305</v>
      </c>
    </row>
    <row r="8" spans="2:20" x14ac:dyDescent="0.5">
      <c r="B8" s="26" t="s">
        <v>306</v>
      </c>
      <c r="C8" s="26" t="s">
        <v>306</v>
      </c>
      <c r="D8" s="26" t="s">
        <v>307</v>
      </c>
      <c r="E8" s="26" t="s">
        <v>307</v>
      </c>
      <c r="F8" s="26" t="s">
        <v>308</v>
      </c>
      <c r="G8" s="26" t="s">
        <v>308</v>
      </c>
      <c r="H8" s="26" t="s">
        <v>309</v>
      </c>
      <c r="I8" s="26" t="s">
        <v>309</v>
      </c>
      <c r="J8" s="27" t="s">
        <v>310</v>
      </c>
      <c r="K8" s="27" t="s">
        <v>310</v>
      </c>
      <c r="L8" s="27" t="s">
        <v>311</v>
      </c>
      <c r="M8" s="27" t="s">
        <v>311</v>
      </c>
    </row>
    <row r="9" spans="2:20" x14ac:dyDescent="0.5">
      <c r="B9" s="26" t="s">
        <v>312</v>
      </c>
      <c r="C9" s="26" t="s">
        <v>312</v>
      </c>
      <c r="D9" s="26" t="s">
        <v>313</v>
      </c>
      <c r="E9" s="26" t="s">
        <v>313</v>
      </c>
      <c r="F9" s="26" t="s">
        <v>314</v>
      </c>
      <c r="G9" s="26" t="s">
        <v>314</v>
      </c>
      <c r="H9" s="27" t="s">
        <v>315</v>
      </c>
      <c r="I9" s="27" t="s">
        <v>315</v>
      </c>
      <c r="J9" s="27" t="s">
        <v>316</v>
      </c>
      <c r="K9" s="27" t="s">
        <v>316</v>
      </c>
      <c r="L9" s="27" t="s">
        <v>317</v>
      </c>
      <c r="M9" s="27" t="s">
        <v>317</v>
      </c>
    </row>
    <row r="10" spans="2:20" ht="16.149999999999999" thickBot="1" x14ac:dyDescent="0.55000000000000004"/>
    <row r="11" spans="2:20" x14ac:dyDescent="0.5">
      <c r="B11" s="28">
        <v>666210</v>
      </c>
      <c r="C11" s="28">
        <v>694010</v>
      </c>
      <c r="D11" s="28">
        <v>427880</v>
      </c>
      <c r="E11" s="28">
        <v>363540</v>
      </c>
      <c r="F11" s="28">
        <v>302910</v>
      </c>
      <c r="G11" s="28">
        <v>432490</v>
      </c>
      <c r="H11" s="28">
        <v>82190</v>
      </c>
      <c r="I11" s="28">
        <v>99420</v>
      </c>
      <c r="J11" s="28">
        <v>374800</v>
      </c>
      <c r="K11" s="28">
        <v>413790</v>
      </c>
      <c r="L11" s="28">
        <v>105570</v>
      </c>
      <c r="M11" s="28">
        <v>123350</v>
      </c>
      <c r="O11" s="1">
        <f>AVERAGE(B11:C11)</f>
        <v>680110</v>
      </c>
      <c r="P11" s="2">
        <f>AVERAGE(D11:E11)</f>
        <v>395710</v>
      </c>
      <c r="Q11" s="2">
        <f>AVERAGE(F11:G11)</f>
        <v>367700</v>
      </c>
      <c r="R11" s="2">
        <f>AVERAGE(H11:I11)</f>
        <v>90805</v>
      </c>
      <c r="S11" s="2">
        <f>AVERAGE(J11:K11)</f>
        <v>394295</v>
      </c>
      <c r="T11" s="3">
        <f>AVERAGE(L11:M11)</f>
        <v>114460</v>
      </c>
    </row>
    <row r="12" spans="2:20" x14ac:dyDescent="0.5">
      <c r="B12" s="28">
        <v>787820</v>
      </c>
      <c r="C12" s="28">
        <v>741480</v>
      </c>
      <c r="D12" s="28">
        <v>602280</v>
      </c>
      <c r="E12" s="28">
        <v>539450</v>
      </c>
      <c r="F12" s="28">
        <v>539400</v>
      </c>
      <c r="G12" s="28">
        <v>529340</v>
      </c>
      <c r="H12" s="28">
        <v>320730</v>
      </c>
      <c r="I12" s="28">
        <v>301840</v>
      </c>
      <c r="J12" s="28">
        <v>244020</v>
      </c>
      <c r="K12" s="28">
        <v>289760</v>
      </c>
      <c r="L12" s="28">
        <v>423960</v>
      </c>
      <c r="M12" s="28">
        <v>401450</v>
      </c>
      <c r="O12" s="4">
        <f t="shared" ref="O12:O18" si="0">AVERAGE(B12:C12)</f>
        <v>764650</v>
      </c>
      <c r="P12">
        <f t="shared" ref="P12:P18" si="1">AVERAGE(D12:E12)</f>
        <v>570865</v>
      </c>
      <c r="Q12">
        <f t="shared" ref="Q12:Q18" si="2">AVERAGE(F12:G12)</f>
        <v>534370</v>
      </c>
      <c r="R12">
        <f t="shared" ref="R12:R18" si="3">AVERAGE(H12:I12)</f>
        <v>311285</v>
      </c>
      <c r="S12">
        <f t="shared" ref="S12:S18" si="4">AVERAGE(J12:K12)</f>
        <v>266890</v>
      </c>
      <c r="T12" s="5">
        <f t="shared" ref="T12:T18" si="5">AVERAGE(L12:M12)</f>
        <v>412705</v>
      </c>
    </row>
    <row r="13" spans="2:20" x14ac:dyDescent="0.5">
      <c r="B13" s="28">
        <v>27300</v>
      </c>
      <c r="C13" s="28">
        <v>48370</v>
      </c>
      <c r="D13" s="28">
        <v>637240</v>
      </c>
      <c r="E13" s="28">
        <v>630890</v>
      </c>
      <c r="F13" s="28">
        <v>140690</v>
      </c>
      <c r="G13" s="28">
        <v>152930</v>
      </c>
      <c r="H13" s="28">
        <v>498680</v>
      </c>
      <c r="I13" s="28">
        <v>453620</v>
      </c>
      <c r="J13" s="28">
        <v>479610</v>
      </c>
      <c r="K13" s="28">
        <v>531480</v>
      </c>
      <c r="L13" s="28">
        <v>538070</v>
      </c>
      <c r="M13" s="28">
        <v>564380</v>
      </c>
      <c r="O13" s="4">
        <f t="shared" si="0"/>
        <v>37835</v>
      </c>
      <c r="P13">
        <f t="shared" si="1"/>
        <v>634065</v>
      </c>
      <c r="Q13">
        <f t="shared" si="2"/>
        <v>146810</v>
      </c>
      <c r="R13">
        <f t="shared" si="3"/>
        <v>476150</v>
      </c>
      <c r="S13">
        <f t="shared" si="4"/>
        <v>505545</v>
      </c>
      <c r="T13" s="5">
        <f t="shared" si="5"/>
        <v>551225</v>
      </c>
    </row>
    <row r="14" spans="2:20" x14ac:dyDescent="0.5">
      <c r="B14" s="28">
        <v>758150</v>
      </c>
      <c r="C14" s="28">
        <v>668470</v>
      </c>
      <c r="D14" s="28">
        <v>516350</v>
      </c>
      <c r="E14" s="28">
        <v>533170</v>
      </c>
      <c r="F14" s="28">
        <v>626710</v>
      </c>
      <c r="G14" s="28">
        <v>488430</v>
      </c>
      <c r="H14" s="28">
        <v>530220</v>
      </c>
      <c r="I14" s="28">
        <v>559890</v>
      </c>
      <c r="J14" s="28">
        <v>449620</v>
      </c>
      <c r="K14" s="28">
        <v>446630</v>
      </c>
      <c r="L14" s="28">
        <v>522900</v>
      </c>
      <c r="M14" s="28">
        <v>666990</v>
      </c>
      <c r="O14" s="4">
        <f t="shared" si="0"/>
        <v>713310</v>
      </c>
      <c r="P14">
        <f t="shared" si="1"/>
        <v>524760</v>
      </c>
      <c r="Q14">
        <f t="shared" si="2"/>
        <v>557570</v>
      </c>
      <c r="R14">
        <f t="shared" si="3"/>
        <v>545055</v>
      </c>
      <c r="S14">
        <f t="shared" si="4"/>
        <v>448125</v>
      </c>
      <c r="T14" s="5">
        <f t="shared" si="5"/>
        <v>594945</v>
      </c>
    </row>
    <row r="15" spans="2:20" x14ac:dyDescent="0.5">
      <c r="B15" s="28">
        <v>872210</v>
      </c>
      <c r="C15" s="28">
        <v>771500</v>
      </c>
      <c r="D15" s="28">
        <v>673830</v>
      </c>
      <c r="E15" s="28">
        <v>621290</v>
      </c>
      <c r="F15" s="28">
        <v>608710</v>
      </c>
      <c r="G15" s="28">
        <v>633730</v>
      </c>
      <c r="H15" s="28">
        <v>10630</v>
      </c>
      <c r="I15" s="28">
        <v>4060</v>
      </c>
      <c r="J15" s="28">
        <v>444250</v>
      </c>
      <c r="K15" s="28">
        <v>439200</v>
      </c>
      <c r="L15" s="28">
        <v>6460</v>
      </c>
      <c r="M15" s="28">
        <v>9070</v>
      </c>
      <c r="O15" s="4">
        <f t="shared" si="0"/>
        <v>821855</v>
      </c>
      <c r="P15">
        <f t="shared" si="1"/>
        <v>647560</v>
      </c>
      <c r="Q15">
        <f t="shared" si="2"/>
        <v>621220</v>
      </c>
      <c r="R15">
        <f t="shared" si="3"/>
        <v>7345</v>
      </c>
      <c r="S15">
        <f t="shared" si="4"/>
        <v>441725</v>
      </c>
      <c r="T15" s="5">
        <f t="shared" si="5"/>
        <v>7765</v>
      </c>
    </row>
    <row r="16" spans="2:20" x14ac:dyDescent="0.5">
      <c r="B16" s="28">
        <v>859850</v>
      </c>
      <c r="C16" s="28">
        <v>774370</v>
      </c>
      <c r="D16" s="28">
        <v>307410</v>
      </c>
      <c r="E16" s="28">
        <v>341580</v>
      </c>
      <c r="F16" s="28">
        <v>660170</v>
      </c>
      <c r="G16" s="28">
        <v>738410</v>
      </c>
      <c r="H16" s="28">
        <v>543040</v>
      </c>
      <c r="I16" s="28">
        <v>545410</v>
      </c>
      <c r="J16" s="28">
        <v>274600</v>
      </c>
      <c r="K16" s="28">
        <v>245960</v>
      </c>
      <c r="L16" s="28">
        <v>601800</v>
      </c>
      <c r="M16" s="28">
        <v>779760</v>
      </c>
      <c r="O16" s="4">
        <f t="shared" si="0"/>
        <v>817110</v>
      </c>
      <c r="P16">
        <f t="shared" si="1"/>
        <v>324495</v>
      </c>
      <c r="Q16">
        <f t="shared" si="2"/>
        <v>699290</v>
      </c>
      <c r="R16">
        <f t="shared" si="3"/>
        <v>544225</v>
      </c>
      <c r="S16">
        <f t="shared" si="4"/>
        <v>260280</v>
      </c>
      <c r="T16" s="5">
        <f t="shared" si="5"/>
        <v>690780</v>
      </c>
    </row>
    <row r="17" spans="2:20" x14ac:dyDescent="0.5">
      <c r="B17" s="28">
        <v>741350</v>
      </c>
      <c r="C17" s="28">
        <v>716820</v>
      </c>
      <c r="D17" s="28">
        <v>644510</v>
      </c>
      <c r="E17" s="28">
        <v>621890</v>
      </c>
      <c r="F17" s="28">
        <v>816310</v>
      </c>
      <c r="G17" s="28">
        <v>777920</v>
      </c>
      <c r="H17" s="28">
        <v>404050</v>
      </c>
      <c r="I17" s="28">
        <v>368890</v>
      </c>
      <c r="J17" s="28">
        <v>613250</v>
      </c>
      <c r="K17" s="28">
        <v>581960</v>
      </c>
      <c r="L17" s="28">
        <v>710000</v>
      </c>
      <c r="M17" s="28">
        <v>766730</v>
      </c>
      <c r="O17" s="4">
        <f t="shared" si="0"/>
        <v>729085</v>
      </c>
      <c r="P17">
        <f t="shared" si="1"/>
        <v>633200</v>
      </c>
      <c r="Q17">
        <f t="shared" si="2"/>
        <v>797115</v>
      </c>
      <c r="R17">
        <f t="shared" si="3"/>
        <v>386470</v>
      </c>
      <c r="S17">
        <f t="shared" si="4"/>
        <v>597605</v>
      </c>
      <c r="T17" s="5">
        <f t="shared" si="5"/>
        <v>738365</v>
      </c>
    </row>
    <row r="18" spans="2:20" ht="16.149999999999999" thickBot="1" x14ac:dyDescent="0.55000000000000004">
      <c r="B18" s="28">
        <v>781050</v>
      </c>
      <c r="C18" s="28">
        <v>831490</v>
      </c>
      <c r="D18" s="28">
        <v>621860</v>
      </c>
      <c r="E18" s="28">
        <v>581250</v>
      </c>
      <c r="F18" s="28">
        <v>121530</v>
      </c>
      <c r="G18" s="28">
        <v>188180</v>
      </c>
      <c r="H18" s="28">
        <v>298410</v>
      </c>
      <c r="I18" s="28">
        <v>241770</v>
      </c>
      <c r="J18" s="28">
        <v>490560</v>
      </c>
      <c r="K18" s="28">
        <v>506240</v>
      </c>
      <c r="L18" s="28">
        <v>634630</v>
      </c>
      <c r="M18" s="28">
        <v>649470</v>
      </c>
      <c r="O18" s="6">
        <f t="shared" si="0"/>
        <v>806270</v>
      </c>
      <c r="P18" s="7">
        <f t="shared" si="1"/>
        <v>601555</v>
      </c>
      <c r="Q18" s="7">
        <f t="shared" si="2"/>
        <v>154855</v>
      </c>
      <c r="R18" s="7">
        <f t="shared" si="3"/>
        <v>270090</v>
      </c>
      <c r="S18" s="7">
        <f t="shared" si="4"/>
        <v>498400</v>
      </c>
      <c r="T18" s="8">
        <f t="shared" si="5"/>
        <v>642050</v>
      </c>
    </row>
    <row r="20" spans="2:20" x14ac:dyDescent="0.5">
      <c r="O20" s="9">
        <f>(O11/O11)*100</f>
        <v>100</v>
      </c>
      <c r="P20" s="10">
        <f>(P11/O11)*100</f>
        <v>58.183235064915969</v>
      </c>
      <c r="Q20" s="10">
        <f>(Q11/O11)*100</f>
        <v>54.06478363794092</v>
      </c>
      <c r="R20" s="10">
        <f>(R11/O11)*100</f>
        <v>13.35151666642161</v>
      </c>
      <c r="S20" s="10">
        <f>(S11/O11)*100</f>
        <v>57.975180485509689</v>
      </c>
      <c r="T20" s="11">
        <f>(T11/O11)*100</f>
        <v>16.829630500948376</v>
      </c>
    </row>
    <row r="21" spans="2:20" x14ac:dyDescent="0.5">
      <c r="O21" s="12">
        <f>(O12/O11)*100</f>
        <v>112.43034215053447</v>
      </c>
      <c r="P21">
        <f>(P12/O11)*100</f>
        <v>83.937157224566619</v>
      </c>
      <c r="Q21">
        <f>(Q12/O11)*100</f>
        <v>78.571113496346186</v>
      </c>
      <c r="R21">
        <f>(R12/O11)*100</f>
        <v>45.769801943803209</v>
      </c>
      <c r="S21">
        <f>(S12/O11)*100</f>
        <v>39.242181411830437</v>
      </c>
      <c r="T21" s="13">
        <f>(T12/O11)*100</f>
        <v>60.682095543367986</v>
      </c>
    </row>
    <row r="22" spans="2:20" x14ac:dyDescent="0.5">
      <c r="O22" s="12">
        <f>(O13/O11)*100</f>
        <v>5.5630706797429825</v>
      </c>
      <c r="P22">
        <f>(P13/O11)*100</f>
        <v>93.229771654585292</v>
      </c>
      <c r="Q22">
        <f>(Q13/O11)*100</f>
        <v>21.58621399479496</v>
      </c>
      <c r="R22">
        <f>(R13/O11)*100</f>
        <v>70.01073355780683</v>
      </c>
      <c r="S22">
        <f>(S13/O11)*100</f>
        <v>74.332828513034656</v>
      </c>
      <c r="T22" s="13">
        <f>(T13/O11)*100</f>
        <v>81.049389069415241</v>
      </c>
    </row>
    <row r="23" spans="2:20" x14ac:dyDescent="0.5">
      <c r="O23" s="12">
        <f>(O14/O11)*100</f>
        <v>104.88156327652879</v>
      </c>
      <c r="P23">
        <f>(P14/O11)*100</f>
        <v>77.158106776844932</v>
      </c>
      <c r="Q23">
        <f>(Q14/O11)*100</f>
        <v>81.98232638837834</v>
      </c>
      <c r="R23">
        <f>(R14/O11)*100</f>
        <v>80.142182882180819</v>
      </c>
      <c r="S23">
        <f>(S14/O11)*100</f>
        <v>65.890076605255032</v>
      </c>
      <c r="T23" s="13">
        <f>(T14/O11)*100</f>
        <v>87.477760950434487</v>
      </c>
    </row>
    <row r="24" spans="2:20" x14ac:dyDescent="0.5">
      <c r="O24" s="12">
        <f>(O15/O11)*100</f>
        <v>120.84148152504741</v>
      </c>
      <c r="P24">
        <f>(P15/O11)*100</f>
        <v>95.214009498463483</v>
      </c>
      <c r="Q24">
        <f>(Q15/O11)*100</f>
        <v>91.341106585699379</v>
      </c>
      <c r="R24">
        <f>(R15/O11)*100</f>
        <v>1.0799723574127715</v>
      </c>
      <c r="S24">
        <f>(S15/O11)*100</f>
        <v>64.949052359177202</v>
      </c>
      <c r="T24" s="13">
        <f>(T15/O11)*100</f>
        <v>1.1417270735616296</v>
      </c>
    </row>
    <row r="25" spans="2:20" x14ac:dyDescent="0.5">
      <c r="O25" s="12">
        <f>(O16/O11)*100</f>
        <v>120.14380026760377</v>
      </c>
      <c r="P25">
        <f>(P16/O11)*100</f>
        <v>47.712134801723252</v>
      </c>
      <c r="Q25">
        <f>(Q16/O11)*100</f>
        <v>102.82013203746452</v>
      </c>
      <c r="R25">
        <f>(R16/O11)*100</f>
        <v>80.020143800267604</v>
      </c>
      <c r="S25">
        <f>(S16/O11)*100</f>
        <v>38.270279807678172</v>
      </c>
      <c r="T25" s="13">
        <f>(T16/O11)*100</f>
        <v>101.56886386025789</v>
      </c>
    </row>
    <row r="26" spans="2:20" x14ac:dyDescent="0.5">
      <c r="O26" s="12">
        <f>(O17/O11)*100</f>
        <v>107.20104100807222</v>
      </c>
      <c r="P26">
        <f>(P17/O11)*100</f>
        <v>93.102586346326333</v>
      </c>
      <c r="Q26">
        <f>(Q17/O11)*100</f>
        <v>117.20383467380277</v>
      </c>
      <c r="R26">
        <f>(R17/O11)*100</f>
        <v>56.824631309641084</v>
      </c>
      <c r="S26">
        <f>(S17/O11)*100</f>
        <v>87.868874152710589</v>
      </c>
      <c r="T26" s="13">
        <f>(T17/O11)*100</f>
        <v>108.56552616488509</v>
      </c>
    </row>
    <row r="27" spans="2:20" x14ac:dyDescent="0.5">
      <c r="O27" s="14">
        <f>(O18/O11)*100</f>
        <v>118.54994045080942</v>
      </c>
      <c r="P27" s="15">
        <f>(P18/O11)*100</f>
        <v>88.449662554586766</v>
      </c>
      <c r="Q27" s="15">
        <f>(Q18/O11)*100</f>
        <v>22.769110879122493</v>
      </c>
      <c r="R27" s="15">
        <f>(R18/O11)*100</f>
        <v>39.712693534869359</v>
      </c>
      <c r="S27" s="15">
        <f>(S18/O11)*100</f>
        <v>73.282263163311825</v>
      </c>
      <c r="T27" s="16">
        <f>(T18/O11)*100</f>
        <v>94.403846436605846</v>
      </c>
    </row>
  </sheetData>
  <conditionalFormatting sqref="O20:T27">
    <cfRule type="cellIs" dxfId="3" priority="1" operator="lessThan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9D55-5F2B-4D91-8C8B-C4CAEB7B6A0D}">
  <dimension ref="B2:T27"/>
  <sheetViews>
    <sheetView topLeftCell="F4" workbookViewId="0">
      <selection activeCell="O20" sqref="O20:T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318</v>
      </c>
      <c r="E2" s="27" t="s">
        <v>318</v>
      </c>
      <c r="F2" s="27" t="s">
        <v>319</v>
      </c>
      <c r="G2" s="27" t="s">
        <v>319</v>
      </c>
      <c r="H2" s="27" t="s">
        <v>320</v>
      </c>
      <c r="I2" s="27" t="s">
        <v>320</v>
      </c>
      <c r="J2" s="27" t="s">
        <v>321</v>
      </c>
      <c r="K2" s="27" t="s">
        <v>321</v>
      </c>
      <c r="L2" s="27" t="s">
        <v>322</v>
      </c>
      <c r="M2" s="27" t="s">
        <v>322</v>
      </c>
      <c r="O2" s="17" t="s">
        <v>3</v>
      </c>
    </row>
    <row r="3" spans="2:20" x14ac:dyDescent="0.5">
      <c r="B3" s="18" t="s">
        <v>0</v>
      </c>
      <c r="C3" s="18" t="s">
        <v>0</v>
      </c>
      <c r="D3" s="27" t="s">
        <v>323</v>
      </c>
      <c r="E3" s="27" t="s">
        <v>323</v>
      </c>
      <c r="F3" s="27" t="s">
        <v>324</v>
      </c>
      <c r="G3" s="27" t="s">
        <v>324</v>
      </c>
      <c r="H3" s="27" t="s">
        <v>325</v>
      </c>
      <c r="I3" s="27" t="s">
        <v>325</v>
      </c>
      <c r="J3" s="27" t="s">
        <v>326</v>
      </c>
      <c r="K3" s="27" t="s">
        <v>326</v>
      </c>
      <c r="L3" s="27" t="s">
        <v>327</v>
      </c>
      <c r="M3" s="27" t="s">
        <v>327</v>
      </c>
    </row>
    <row r="4" spans="2:20" x14ac:dyDescent="0.5">
      <c r="B4" s="18" t="s">
        <v>1</v>
      </c>
      <c r="C4" s="18" t="s">
        <v>1</v>
      </c>
      <c r="D4" s="27" t="s">
        <v>328</v>
      </c>
      <c r="E4" s="27" t="s">
        <v>328</v>
      </c>
      <c r="F4" s="27" t="s">
        <v>329</v>
      </c>
      <c r="G4" s="27" t="s">
        <v>329</v>
      </c>
      <c r="H4" s="27" t="s">
        <v>330</v>
      </c>
      <c r="I4" s="27" t="s">
        <v>330</v>
      </c>
      <c r="J4" s="27" t="s">
        <v>331</v>
      </c>
      <c r="K4" s="27" t="s">
        <v>331</v>
      </c>
      <c r="L4" s="27" t="s">
        <v>332</v>
      </c>
      <c r="M4" s="27" t="s">
        <v>332</v>
      </c>
    </row>
    <row r="5" spans="2:20" x14ac:dyDescent="0.5">
      <c r="B5" s="27" t="s">
        <v>333</v>
      </c>
      <c r="C5" s="27" t="s">
        <v>333</v>
      </c>
      <c r="D5" s="27" t="s">
        <v>334</v>
      </c>
      <c r="E5" s="27" t="s">
        <v>334</v>
      </c>
      <c r="F5" s="27" t="s">
        <v>335</v>
      </c>
      <c r="G5" s="27" t="s">
        <v>335</v>
      </c>
      <c r="H5" s="27" t="s">
        <v>336</v>
      </c>
      <c r="I5" s="27" t="s">
        <v>336</v>
      </c>
      <c r="J5" s="27" t="s">
        <v>337</v>
      </c>
      <c r="K5" s="27" t="s">
        <v>337</v>
      </c>
      <c r="L5" s="27" t="s">
        <v>338</v>
      </c>
      <c r="M5" s="27" t="s">
        <v>338</v>
      </c>
    </row>
    <row r="6" spans="2:20" x14ac:dyDescent="0.5">
      <c r="B6" s="27" t="s">
        <v>339</v>
      </c>
      <c r="C6" s="27" t="s">
        <v>339</v>
      </c>
      <c r="D6" s="27" t="s">
        <v>340</v>
      </c>
      <c r="E6" s="27" t="s">
        <v>340</v>
      </c>
      <c r="F6" s="27" t="s">
        <v>341</v>
      </c>
      <c r="G6" s="27" t="s">
        <v>341</v>
      </c>
      <c r="H6" s="27" t="s">
        <v>342</v>
      </c>
      <c r="I6" s="27" t="s">
        <v>342</v>
      </c>
      <c r="J6" s="27" t="s">
        <v>343</v>
      </c>
      <c r="K6" s="27" t="s">
        <v>343</v>
      </c>
      <c r="L6" s="27" t="s">
        <v>344</v>
      </c>
      <c r="M6" s="27" t="s">
        <v>344</v>
      </c>
    </row>
    <row r="7" spans="2:20" x14ac:dyDescent="0.5">
      <c r="B7" s="27" t="s">
        <v>345</v>
      </c>
      <c r="C7" s="27" t="s">
        <v>345</v>
      </c>
      <c r="D7" s="27" t="s">
        <v>346</v>
      </c>
      <c r="E7" s="27" t="s">
        <v>346</v>
      </c>
      <c r="F7" s="27" t="s">
        <v>347</v>
      </c>
      <c r="G7" s="27" t="s">
        <v>347</v>
      </c>
      <c r="H7" s="27" t="s">
        <v>348</v>
      </c>
      <c r="I7" s="27" t="s">
        <v>348</v>
      </c>
      <c r="J7" s="27" t="s">
        <v>349</v>
      </c>
      <c r="K7" s="27" t="s">
        <v>349</v>
      </c>
      <c r="L7" s="27" t="s">
        <v>350</v>
      </c>
      <c r="M7" s="27" t="s">
        <v>350</v>
      </c>
    </row>
    <row r="8" spans="2:20" x14ac:dyDescent="0.5">
      <c r="B8" s="27" t="s">
        <v>351</v>
      </c>
      <c r="C8" s="27" t="s">
        <v>351</v>
      </c>
      <c r="D8" s="27" t="s">
        <v>352</v>
      </c>
      <c r="E8" s="27" t="s">
        <v>352</v>
      </c>
      <c r="F8" s="27" t="s">
        <v>353</v>
      </c>
      <c r="G8" s="27" t="s">
        <v>353</v>
      </c>
      <c r="H8" s="27" t="s">
        <v>354</v>
      </c>
      <c r="I8" s="27" t="s">
        <v>354</v>
      </c>
      <c r="J8" s="27" t="s">
        <v>355</v>
      </c>
      <c r="K8" s="27" t="s">
        <v>355</v>
      </c>
      <c r="L8" s="27" t="s">
        <v>356</v>
      </c>
      <c r="M8" s="27" t="s">
        <v>356</v>
      </c>
    </row>
    <row r="9" spans="2:20" x14ac:dyDescent="0.5">
      <c r="B9" s="27" t="s">
        <v>357</v>
      </c>
      <c r="C9" s="27" t="s">
        <v>357</v>
      </c>
      <c r="D9" s="27" t="s">
        <v>358</v>
      </c>
      <c r="E9" s="27" t="s">
        <v>358</v>
      </c>
      <c r="F9" s="27" t="s">
        <v>359</v>
      </c>
      <c r="G9" s="27" t="s">
        <v>359</v>
      </c>
      <c r="H9" s="27" t="s">
        <v>360</v>
      </c>
      <c r="I9" s="27" t="s">
        <v>360</v>
      </c>
      <c r="J9" s="27" t="s">
        <v>361</v>
      </c>
      <c r="K9" s="27" t="s">
        <v>361</v>
      </c>
      <c r="L9" s="27" t="s">
        <v>362</v>
      </c>
      <c r="M9" s="27" t="s">
        <v>362</v>
      </c>
    </row>
    <row r="10" spans="2:20" ht="16.149999999999999" thickBot="1" x14ac:dyDescent="0.55000000000000004"/>
    <row r="11" spans="2:20" x14ac:dyDescent="0.5">
      <c r="B11" s="28">
        <v>597780</v>
      </c>
      <c r="C11" s="28">
        <v>557840</v>
      </c>
      <c r="D11" s="28">
        <v>344950</v>
      </c>
      <c r="E11" s="28">
        <v>361890</v>
      </c>
      <c r="F11" s="28">
        <v>301150</v>
      </c>
      <c r="G11" s="28">
        <v>378530</v>
      </c>
      <c r="H11" s="28">
        <v>585060</v>
      </c>
      <c r="I11" s="28">
        <v>640710</v>
      </c>
      <c r="J11" s="28">
        <v>585750</v>
      </c>
      <c r="K11" s="28">
        <v>487670</v>
      </c>
      <c r="L11" s="28">
        <v>474290</v>
      </c>
      <c r="M11" s="28">
        <v>460340</v>
      </c>
      <c r="O11" s="1">
        <f>AVERAGE(B11:C11)</f>
        <v>577810</v>
      </c>
      <c r="P11" s="2">
        <f>AVERAGE(D11:E11)</f>
        <v>353420</v>
      </c>
      <c r="Q11" s="2">
        <f>AVERAGE(F11:G11)</f>
        <v>339840</v>
      </c>
      <c r="R11" s="2">
        <f>AVERAGE(H11:I11)</f>
        <v>612885</v>
      </c>
      <c r="S11" s="2">
        <f>AVERAGE(J11:K11)</f>
        <v>536710</v>
      </c>
      <c r="T11" s="3">
        <f>AVERAGE(L11:M11)</f>
        <v>467315</v>
      </c>
    </row>
    <row r="12" spans="2:20" x14ac:dyDescent="0.5">
      <c r="B12" s="28">
        <v>682050</v>
      </c>
      <c r="C12" s="28">
        <v>571910</v>
      </c>
      <c r="D12" s="28">
        <v>518380</v>
      </c>
      <c r="E12" s="28">
        <v>539240</v>
      </c>
      <c r="F12" s="28">
        <v>380110</v>
      </c>
      <c r="G12" s="28">
        <v>377410</v>
      </c>
      <c r="H12" s="28">
        <v>304920</v>
      </c>
      <c r="I12" s="28">
        <v>262650</v>
      </c>
      <c r="J12" s="28">
        <v>93590</v>
      </c>
      <c r="K12" s="28">
        <v>170580</v>
      </c>
      <c r="L12" s="28">
        <v>79780</v>
      </c>
      <c r="M12" s="28">
        <v>87270</v>
      </c>
      <c r="O12" s="4">
        <f t="shared" ref="O12:O18" si="0">AVERAGE(B12:C12)</f>
        <v>626980</v>
      </c>
      <c r="P12">
        <f t="shared" ref="P12:P18" si="1">AVERAGE(D12:E12)</f>
        <v>528810</v>
      </c>
      <c r="Q12">
        <f t="shared" ref="Q12:Q18" si="2">AVERAGE(F12:G12)</f>
        <v>378760</v>
      </c>
      <c r="R12">
        <f t="shared" ref="R12:R18" si="3">AVERAGE(H12:I12)</f>
        <v>283785</v>
      </c>
      <c r="S12">
        <f t="shared" ref="S12:S18" si="4">AVERAGE(J12:K12)</f>
        <v>132085</v>
      </c>
      <c r="T12" s="5">
        <f t="shared" ref="T12:T18" si="5">AVERAGE(L12:M12)</f>
        <v>83525</v>
      </c>
    </row>
    <row r="13" spans="2:20" x14ac:dyDescent="0.5">
      <c r="B13" s="28">
        <v>23610</v>
      </c>
      <c r="C13" s="28">
        <v>25880</v>
      </c>
      <c r="D13" s="28">
        <v>477140</v>
      </c>
      <c r="E13" s="28">
        <v>447130</v>
      </c>
      <c r="F13" s="28">
        <v>472960</v>
      </c>
      <c r="G13" s="28">
        <v>502130</v>
      </c>
      <c r="H13" s="28">
        <v>433650</v>
      </c>
      <c r="I13" s="28">
        <v>444100</v>
      </c>
      <c r="J13" s="28">
        <v>436790</v>
      </c>
      <c r="K13" s="28">
        <v>498760</v>
      </c>
      <c r="L13" s="28">
        <v>81460</v>
      </c>
      <c r="M13" s="28">
        <v>90200</v>
      </c>
      <c r="O13" s="4">
        <f t="shared" si="0"/>
        <v>24745</v>
      </c>
      <c r="P13">
        <f t="shared" si="1"/>
        <v>462135</v>
      </c>
      <c r="Q13">
        <f t="shared" si="2"/>
        <v>487545</v>
      </c>
      <c r="R13">
        <f t="shared" si="3"/>
        <v>438875</v>
      </c>
      <c r="S13">
        <f t="shared" si="4"/>
        <v>467775</v>
      </c>
      <c r="T13" s="5">
        <f t="shared" si="5"/>
        <v>85830</v>
      </c>
    </row>
    <row r="14" spans="2:20" x14ac:dyDescent="0.5">
      <c r="B14" s="28">
        <v>151570</v>
      </c>
      <c r="C14" s="28">
        <v>156300</v>
      </c>
      <c r="D14" s="28">
        <v>332160</v>
      </c>
      <c r="E14" s="28">
        <v>377540</v>
      </c>
      <c r="F14" s="28">
        <v>301390</v>
      </c>
      <c r="G14" s="28">
        <v>259990</v>
      </c>
      <c r="H14" s="28">
        <v>379690</v>
      </c>
      <c r="I14" s="28">
        <v>398280</v>
      </c>
      <c r="J14" s="28">
        <v>239010</v>
      </c>
      <c r="K14" s="28">
        <v>250190</v>
      </c>
      <c r="L14" s="28">
        <v>61980</v>
      </c>
      <c r="M14" s="28">
        <v>46820</v>
      </c>
      <c r="O14" s="4">
        <f t="shared" si="0"/>
        <v>153935</v>
      </c>
      <c r="P14">
        <f t="shared" si="1"/>
        <v>354850</v>
      </c>
      <c r="Q14">
        <f t="shared" si="2"/>
        <v>280690</v>
      </c>
      <c r="R14">
        <f t="shared" si="3"/>
        <v>388985</v>
      </c>
      <c r="S14">
        <f t="shared" si="4"/>
        <v>244600</v>
      </c>
      <c r="T14" s="5">
        <f t="shared" si="5"/>
        <v>54400</v>
      </c>
    </row>
    <row r="15" spans="2:20" x14ac:dyDescent="0.5">
      <c r="B15" s="28">
        <v>404940</v>
      </c>
      <c r="C15" s="28">
        <v>391060</v>
      </c>
      <c r="D15" s="28">
        <v>160730</v>
      </c>
      <c r="E15" s="28">
        <v>162080</v>
      </c>
      <c r="F15" s="28">
        <v>152950</v>
      </c>
      <c r="G15" s="28">
        <v>144720</v>
      </c>
      <c r="H15" s="28">
        <v>286570</v>
      </c>
      <c r="I15" s="28">
        <v>315330</v>
      </c>
      <c r="J15" s="28">
        <v>368210</v>
      </c>
      <c r="K15" s="28">
        <v>355300</v>
      </c>
      <c r="L15" s="28">
        <v>214340</v>
      </c>
      <c r="M15" s="28">
        <v>246200</v>
      </c>
      <c r="O15" s="4">
        <f t="shared" si="0"/>
        <v>398000</v>
      </c>
      <c r="P15">
        <f t="shared" si="1"/>
        <v>161405</v>
      </c>
      <c r="Q15">
        <f t="shared" si="2"/>
        <v>148835</v>
      </c>
      <c r="R15">
        <f t="shared" si="3"/>
        <v>300950</v>
      </c>
      <c r="S15">
        <f t="shared" si="4"/>
        <v>361755</v>
      </c>
      <c r="T15" s="5">
        <f t="shared" si="5"/>
        <v>230270</v>
      </c>
    </row>
    <row r="16" spans="2:20" x14ac:dyDescent="0.5">
      <c r="B16" s="28">
        <v>487100</v>
      </c>
      <c r="C16" s="28">
        <v>510970</v>
      </c>
      <c r="D16" s="28">
        <v>308670</v>
      </c>
      <c r="E16" s="28">
        <v>323840</v>
      </c>
      <c r="F16" s="28">
        <v>238350</v>
      </c>
      <c r="G16" s="28">
        <v>230810</v>
      </c>
      <c r="H16" s="28">
        <v>141180</v>
      </c>
      <c r="I16" s="28">
        <v>182590</v>
      </c>
      <c r="J16" s="28">
        <v>490730</v>
      </c>
      <c r="K16" s="28">
        <v>442190</v>
      </c>
      <c r="L16" s="28">
        <v>68510</v>
      </c>
      <c r="M16" s="28">
        <v>77000</v>
      </c>
      <c r="O16" s="4">
        <f t="shared" si="0"/>
        <v>499035</v>
      </c>
      <c r="P16">
        <f t="shared" si="1"/>
        <v>316255</v>
      </c>
      <c r="Q16">
        <f t="shared" si="2"/>
        <v>234580</v>
      </c>
      <c r="R16">
        <f t="shared" si="3"/>
        <v>161885</v>
      </c>
      <c r="S16">
        <f t="shared" si="4"/>
        <v>466460</v>
      </c>
      <c r="T16" s="5">
        <f t="shared" si="5"/>
        <v>72755</v>
      </c>
    </row>
    <row r="17" spans="2:20" x14ac:dyDescent="0.5">
      <c r="B17" s="28">
        <v>403700</v>
      </c>
      <c r="C17" s="28">
        <v>387670</v>
      </c>
      <c r="D17" s="28">
        <v>248130</v>
      </c>
      <c r="E17" s="28">
        <v>276950</v>
      </c>
      <c r="F17" s="28">
        <v>375660</v>
      </c>
      <c r="G17" s="28">
        <v>386520</v>
      </c>
      <c r="H17" s="28">
        <v>468230</v>
      </c>
      <c r="I17" s="28">
        <v>472160</v>
      </c>
      <c r="J17" s="28">
        <v>558550</v>
      </c>
      <c r="K17" s="28">
        <v>608160</v>
      </c>
      <c r="L17" s="28">
        <v>299590</v>
      </c>
      <c r="M17" s="28">
        <v>317950</v>
      </c>
      <c r="O17" s="4">
        <f t="shared" si="0"/>
        <v>395685</v>
      </c>
      <c r="P17">
        <f t="shared" si="1"/>
        <v>262540</v>
      </c>
      <c r="Q17">
        <f t="shared" si="2"/>
        <v>381090</v>
      </c>
      <c r="R17">
        <f t="shared" si="3"/>
        <v>470195</v>
      </c>
      <c r="S17">
        <f t="shared" si="4"/>
        <v>583355</v>
      </c>
      <c r="T17" s="5">
        <f t="shared" si="5"/>
        <v>308770</v>
      </c>
    </row>
    <row r="18" spans="2:20" ht="16.149999999999999" thickBot="1" x14ac:dyDescent="0.55000000000000004">
      <c r="B18" s="28">
        <v>333350</v>
      </c>
      <c r="C18" s="28">
        <v>365640</v>
      </c>
      <c r="D18" s="28">
        <v>270580</v>
      </c>
      <c r="E18" s="28">
        <v>311050</v>
      </c>
      <c r="F18" s="28">
        <v>282630</v>
      </c>
      <c r="G18" s="28">
        <v>326540</v>
      </c>
      <c r="H18" s="28">
        <v>527930</v>
      </c>
      <c r="I18" s="28">
        <v>556890</v>
      </c>
      <c r="J18" s="28">
        <v>189830</v>
      </c>
      <c r="K18" s="28">
        <v>192050</v>
      </c>
      <c r="L18" s="28">
        <v>281430</v>
      </c>
      <c r="M18" s="28">
        <v>239350</v>
      </c>
      <c r="O18" s="6">
        <f t="shared" si="0"/>
        <v>349495</v>
      </c>
      <c r="P18" s="7">
        <f t="shared" si="1"/>
        <v>290815</v>
      </c>
      <c r="Q18" s="7">
        <f t="shared" si="2"/>
        <v>304585</v>
      </c>
      <c r="R18" s="7">
        <f t="shared" si="3"/>
        <v>542410</v>
      </c>
      <c r="S18" s="7">
        <f t="shared" si="4"/>
        <v>190940</v>
      </c>
      <c r="T18" s="8">
        <f t="shared" si="5"/>
        <v>260390</v>
      </c>
    </row>
    <row r="20" spans="2:20" x14ac:dyDescent="0.5">
      <c r="O20" s="9">
        <f>(O11/O11)*100</f>
        <v>100</v>
      </c>
      <c r="P20" s="10">
        <f>(P11/O11)*100</f>
        <v>61.165435004586286</v>
      </c>
      <c r="Q20" s="10">
        <f>(Q11/O11)*100</f>
        <v>58.815181461033902</v>
      </c>
      <c r="R20" s="10">
        <f>(R11/O11)*100</f>
        <v>106.07033453903531</v>
      </c>
      <c r="S20" s="10">
        <f>(S11/O11)*100</f>
        <v>92.886935151693464</v>
      </c>
      <c r="T20" s="11">
        <f>(T11/O11)*100</f>
        <v>80.876931863415308</v>
      </c>
    </row>
    <row r="21" spans="2:20" x14ac:dyDescent="0.5">
      <c r="O21" s="12">
        <f>(O12/O11)*100</f>
        <v>108.5097177272806</v>
      </c>
      <c r="P21">
        <f>(P12/O11)*100</f>
        <v>91.519703708831628</v>
      </c>
      <c r="Q21">
        <f>(Q12/O11)*100</f>
        <v>65.550959658019067</v>
      </c>
      <c r="R21">
        <f>(R12/O11)*100</f>
        <v>49.113895571208523</v>
      </c>
      <c r="S21">
        <f>(S12/O11)*100</f>
        <v>22.859590522836225</v>
      </c>
      <c r="T21" s="13">
        <f>(T12/O11)*100</f>
        <v>14.455443831017117</v>
      </c>
    </row>
    <row r="22" spans="2:20" x14ac:dyDescent="0.5">
      <c r="O22" s="12">
        <f>(O13/O11)*100</f>
        <v>4.2825496270400301</v>
      </c>
      <c r="P22">
        <f>(P13/O11)*100</f>
        <v>79.980443398348939</v>
      </c>
      <c r="Q22">
        <f>(Q13/O11)*100</f>
        <v>84.378082760769118</v>
      </c>
      <c r="R22">
        <f>(R13/O11)*100</f>
        <v>75.95489866911268</v>
      </c>
      <c r="S22">
        <f>(S13/O11)*100</f>
        <v>80.956542808189553</v>
      </c>
      <c r="T22" s="13">
        <f>(T13/O11)*100</f>
        <v>14.854363891244526</v>
      </c>
    </row>
    <row r="23" spans="2:20" x14ac:dyDescent="0.5">
      <c r="O23" s="12">
        <f>(O14/O11)*100</f>
        <v>26.641110399612327</v>
      </c>
      <c r="P23">
        <f>(P14/O11)*100</f>
        <v>61.412921202471402</v>
      </c>
      <c r="Q23">
        <f>(Q14/O11)*100</f>
        <v>48.578252366694933</v>
      </c>
      <c r="R23">
        <f>(R14/O11)*100</f>
        <v>67.320572506533296</v>
      </c>
      <c r="S23">
        <f>(S14/O11)*100</f>
        <v>42.332254547342551</v>
      </c>
      <c r="T23" s="13">
        <f>(T14/O11)*100</f>
        <v>9.4148595559093806</v>
      </c>
    </row>
    <row r="24" spans="2:20" x14ac:dyDescent="0.5">
      <c r="O24" s="12">
        <f>(O15/O11)*100</f>
        <v>68.880773956837032</v>
      </c>
      <c r="P24">
        <f>(P15/O11)*100</f>
        <v>27.933922915837385</v>
      </c>
      <c r="Q24">
        <f>(Q15/O11)*100</f>
        <v>25.758467316245827</v>
      </c>
      <c r="R24">
        <f>(R15/O11)*100</f>
        <v>52.084595282186186</v>
      </c>
      <c r="S24">
        <f>(S15/O11)*100</f>
        <v>62.607950710441152</v>
      </c>
      <c r="T24" s="13">
        <f>(T15/O11)*100</f>
        <v>39.852200550353921</v>
      </c>
    </row>
    <row r="25" spans="2:20" x14ac:dyDescent="0.5">
      <c r="O25" s="12">
        <f>(O16/O11)*100</f>
        <v>86.366625707412467</v>
      </c>
      <c r="P25">
        <f>(P16/O11)*100</f>
        <v>54.733389868641943</v>
      </c>
      <c r="Q25">
        <f>(Q16/O11)*100</f>
        <v>40.598120489434244</v>
      </c>
      <c r="R25">
        <f>(R16/O11)*100</f>
        <v>28.016995206036587</v>
      </c>
      <c r="S25">
        <f>(S16/O11)*100</f>
        <v>80.728959346497987</v>
      </c>
      <c r="T25" s="13">
        <f>(T16/O11)*100</f>
        <v>12.591509319672555</v>
      </c>
    </row>
    <row r="26" spans="2:20" x14ac:dyDescent="0.5">
      <c r="O26" s="12">
        <f>(O17/O11)*100</f>
        <v>68.480123223897124</v>
      </c>
      <c r="P26">
        <f>(P17/O11)*100</f>
        <v>45.437081393537667</v>
      </c>
      <c r="Q26">
        <f>(Q17/O11)*100</f>
        <v>65.954206400027687</v>
      </c>
      <c r="R26">
        <f>(R17/O11)*100</f>
        <v>81.375365604610522</v>
      </c>
      <c r="S26">
        <f>(S17/O11)*100</f>
        <v>100.95965801907201</v>
      </c>
      <c r="T26" s="13">
        <f>(T17/O11)*100</f>
        <v>53.437981343348163</v>
      </c>
    </row>
    <row r="27" spans="2:20" x14ac:dyDescent="0.5">
      <c r="O27" s="14">
        <f>(O18/O11)*100</f>
        <v>60.486145964936568</v>
      </c>
      <c r="P27" s="15">
        <f>(P18/O11)*100</f>
        <v>50.330558488084321</v>
      </c>
      <c r="Q27" s="15">
        <f>(Q18/O11)*100</f>
        <v>52.713694813173881</v>
      </c>
      <c r="R27" s="15">
        <f>(R18/O11)*100</f>
        <v>93.873418597808964</v>
      </c>
      <c r="S27" s="15">
        <f>(S18/O11)*100</f>
        <v>33.045464772156933</v>
      </c>
      <c r="T27" s="16">
        <f>(T18/O11)*100</f>
        <v>45.064986760353747</v>
      </c>
    </row>
  </sheetData>
  <conditionalFormatting sqref="O20:T27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B696-A39D-4256-AB28-F1722553DC6F}">
  <dimension ref="B2:T27"/>
  <sheetViews>
    <sheetView topLeftCell="F10" workbookViewId="0">
      <selection activeCell="O20" sqref="O20:R27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363</v>
      </c>
      <c r="E2" s="27" t="s">
        <v>363</v>
      </c>
      <c r="F2" s="27" t="s">
        <v>364</v>
      </c>
      <c r="G2" s="27" t="s">
        <v>364</v>
      </c>
      <c r="H2" s="27" t="s">
        <v>365</v>
      </c>
      <c r="I2" s="27" t="s">
        <v>365</v>
      </c>
      <c r="J2" s="18"/>
      <c r="K2" s="18"/>
      <c r="L2" s="18"/>
      <c r="M2" s="18"/>
      <c r="O2" s="17"/>
    </row>
    <row r="3" spans="2:20" x14ac:dyDescent="0.5">
      <c r="B3" s="18" t="s">
        <v>0</v>
      </c>
      <c r="C3" s="18" t="s">
        <v>0</v>
      </c>
      <c r="D3" s="27" t="s">
        <v>366</v>
      </c>
      <c r="E3" s="27" t="s">
        <v>366</v>
      </c>
      <c r="F3" s="27" t="s">
        <v>367</v>
      </c>
      <c r="G3" s="27" t="s">
        <v>367</v>
      </c>
      <c r="H3" s="27" t="s">
        <v>368</v>
      </c>
      <c r="I3" s="27" t="s">
        <v>368</v>
      </c>
      <c r="J3" s="18"/>
      <c r="K3" s="18"/>
      <c r="L3" s="18"/>
      <c r="M3" s="18"/>
    </row>
    <row r="4" spans="2:20" x14ac:dyDescent="0.5">
      <c r="B4" s="18" t="s">
        <v>1</v>
      </c>
      <c r="C4" s="18" t="s">
        <v>1</v>
      </c>
      <c r="D4" s="27" t="s">
        <v>369</v>
      </c>
      <c r="E4" s="27" t="s">
        <v>369</v>
      </c>
      <c r="F4" s="27" t="s">
        <v>370</v>
      </c>
      <c r="G4" s="27" t="s">
        <v>370</v>
      </c>
      <c r="H4" s="27" t="s">
        <v>371</v>
      </c>
      <c r="I4" s="27" t="s">
        <v>371</v>
      </c>
      <c r="J4" s="18"/>
      <c r="K4" s="18"/>
      <c r="L4" s="18"/>
      <c r="M4" s="18"/>
    </row>
    <row r="5" spans="2:20" x14ac:dyDescent="0.5">
      <c r="B5" s="27" t="s">
        <v>372</v>
      </c>
      <c r="C5" s="27" t="s">
        <v>372</v>
      </c>
      <c r="D5" s="27" t="s">
        <v>373</v>
      </c>
      <c r="E5" s="27" t="s">
        <v>373</v>
      </c>
      <c r="F5" s="27" t="s">
        <v>374</v>
      </c>
      <c r="G5" s="27" t="s">
        <v>374</v>
      </c>
      <c r="H5" s="27" t="s">
        <v>375</v>
      </c>
      <c r="I5" s="27" t="s">
        <v>375</v>
      </c>
      <c r="J5" s="18"/>
      <c r="K5" s="18"/>
      <c r="L5" s="18"/>
      <c r="M5" s="18"/>
    </row>
    <row r="6" spans="2:20" x14ac:dyDescent="0.5">
      <c r="B6" s="27" t="s">
        <v>376</v>
      </c>
      <c r="C6" s="27" t="s">
        <v>376</v>
      </c>
      <c r="D6" s="27" t="s">
        <v>377</v>
      </c>
      <c r="E6" s="27" t="s">
        <v>377</v>
      </c>
      <c r="F6" s="27" t="s">
        <v>378</v>
      </c>
      <c r="G6" s="27" t="s">
        <v>378</v>
      </c>
      <c r="H6" s="18"/>
      <c r="I6" s="18"/>
      <c r="J6" s="18"/>
      <c r="K6" s="18"/>
      <c r="L6" s="18"/>
      <c r="M6" s="18"/>
    </row>
    <row r="7" spans="2:20" x14ac:dyDescent="0.5">
      <c r="B7" s="27" t="s">
        <v>379</v>
      </c>
      <c r="C7" s="27" t="s">
        <v>379</v>
      </c>
      <c r="D7" s="27" t="s">
        <v>380</v>
      </c>
      <c r="E7" s="27" t="s">
        <v>380</v>
      </c>
      <c r="F7" s="27" t="s">
        <v>381</v>
      </c>
      <c r="G7" s="27" t="s">
        <v>381</v>
      </c>
      <c r="H7" s="18"/>
      <c r="I7" s="18"/>
      <c r="J7" s="18"/>
      <c r="K7" s="18"/>
      <c r="L7" s="18"/>
      <c r="M7" s="18"/>
    </row>
    <row r="8" spans="2:20" x14ac:dyDescent="0.5">
      <c r="B8" s="27" t="s">
        <v>382</v>
      </c>
      <c r="C8" s="27" t="s">
        <v>382</v>
      </c>
      <c r="D8" s="27" t="s">
        <v>383</v>
      </c>
      <c r="E8" s="27" t="s">
        <v>383</v>
      </c>
      <c r="F8" s="27" t="s">
        <v>384</v>
      </c>
      <c r="G8" s="27" t="s">
        <v>384</v>
      </c>
      <c r="H8" s="18"/>
      <c r="I8" s="18"/>
      <c r="J8" s="18"/>
      <c r="K8" s="18"/>
      <c r="L8" s="18"/>
      <c r="M8" s="18"/>
    </row>
    <row r="9" spans="2:20" x14ac:dyDescent="0.5">
      <c r="B9" s="27" t="s">
        <v>385</v>
      </c>
      <c r="C9" s="27" t="s">
        <v>385</v>
      </c>
      <c r="D9" s="27" t="s">
        <v>386</v>
      </c>
      <c r="E9" s="27" t="s">
        <v>386</v>
      </c>
      <c r="F9" s="27" t="s">
        <v>387</v>
      </c>
      <c r="G9" s="27" t="s">
        <v>387</v>
      </c>
      <c r="H9" s="18"/>
      <c r="I9" s="18"/>
      <c r="J9" s="18"/>
      <c r="K9" s="18"/>
      <c r="L9" s="18"/>
      <c r="M9" s="18"/>
    </row>
    <row r="10" spans="2:20" ht="16.149999999999999" thickBot="1" x14ac:dyDescent="0.55000000000000004"/>
    <row r="11" spans="2:20" x14ac:dyDescent="0.5">
      <c r="B11" s="28">
        <v>626910</v>
      </c>
      <c r="C11" s="28">
        <v>597580</v>
      </c>
      <c r="D11" s="28">
        <v>254220</v>
      </c>
      <c r="E11" s="28">
        <v>343730</v>
      </c>
      <c r="F11" s="28">
        <v>119510</v>
      </c>
      <c r="G11" s="28">
        <v>110960</v>
      </c>
      <c r="H11" s="28">
        <v>242660</v>
      </c>
      <c r="I11" s="28">
        <v>237510</v>
      </c>
      <c r="J11" s="28"/>
      <c r="K11" s="28"/>
      <c r="L11" s="28"/>
      <c r="M11" s="28"/>
      <c r="O11" s="1">
        <f>AVERAGE(B11:C11)</f>
        <v>612245</v>
      </c>
      <c r="P11" s="2">
        <f>AVERAGE(D11:E11)</f>
        <v>298975</v>
      </c>
      <c r="Q11" s="2">
        <f>AVERAGE(F11:G11)</f>
        <v>115235</v>
      </c>
      <c r="R11" s="2">
        <f>AVERAGE(H11:I11)</f>
        <v>240085</v>
      </c>
      <c r="S11" s="2"/>
      <c r="T11" s="3"/>
    </row>
    <row r="12" spans="2:20" x14ac:dyDescent="0.5">
      <c r="B12" s="28">
        <v>688610</v>
      </c>
      <c r="C12" s="28">
        <v>657020</v>
      </c>
      <c r="D12" s="28">
        <v>70320</v>
      </c>
      <c r="E12" s="28">
        <v>74520</v>
      </c>
      <c r="F12" s="28">
        <v>197230</v>
      </c>
      <c r="G12" s="28">
        <v>160640</v>
      </c>
      <c r="H12" s="28">
        <v>439800</v>
      </c>
      <c r="I12" s="28">
        <v>463800</v>
      </c>
      <c r="J12" s="28"/>
      <c r="K12" s="28"/>
      <c r="L12" s="28"/>
      <c r="M12" s="28"/>
      <c r="O12" s="4">
        <f t="shared" ref="O12:O18" si="0">AVERAGE(B12:C12)</f>
        <v>672815</v>
      </c>
      <c r="P12">
        <f t="shared" ref="P12:P18" si="1">AVERAGE(D12:E12)</f>
        <v>72420</v>
      </c>
      <c r="Q12">
        <f t="shared" ref="Q12:Q18" si="2">AVERAGE(F12:G12)</f>
        <v>178935</v>
      </c>
      <c r="R12">
        <f t="shared" ref="R12:R14" si="3">AVERAGE(H12:I12)</f>
        <v>451800</v>
      </c>
      <c r="T12" s="5"/>
    </row>
    <row r="13" spans="2:20" x14ac:dyDescent="0.5">
      <c r="B13" s="28">
        <v>28420</v>
      </c>
      <c r="C13" s="28">
        <v>16310</v>
      </c>
      <c r="D13" s="28">
        <v>84810</v>
      </c>
      <c r="E13" s="28">
        <v>120920</v>
      </c>
      <c r="F13" s="28">
        <v>260360</v>
      </c>
      <c r="G13" s="28">
        <v>268040</v>
      </c>
      <c r="H13" s="28">
        <v>50480</v>
      </c>
      <c r="I13" s="28">
        <v>63600</v>
      </c>
      <c r="J13" s="28"/>
      <c r="K13" s="28"/>
      <c r="L13" s="28"/>
      <c r="M13" s="28"/>
      <c r="O13" s="4">
        <f t="shared" si="0"/>
        <v>22365</v>
      </c>
      <c r="P13">
        <f t="shared" si="1"/>
        <v>102865</v>
      </c>
      <c r="Q13">
        <f t="shared" si="2"/>
        <v>264200</v>
      </c>
      <c r="R13">
        <f t="shared" si="3"/>
        <v>57040</v>
      </c>
      <c r="T13" s="5"/>
    </row>
    <row r="14" spans="2:20" x14ac:dyDescent="0.5">
      <c r="B14" s="28">
        <v>172200</v>
      </c>
      <c r="C14" s="28">
        <v>183660</v>
      </c>
      <c r="D14" s="28">
        <v>71610</v>
      </c>
      <c r="E14" s="28">
        <v>60180</v>
      </c>
      <c r="F14" s="28">
        <v>96040</v>
      </c>
      <c r="G14" s="28">
        <v>103120</v>
      </c>
      <c r="H14" s="28">
        <v>381330</v>
      </c>
      <c r="I14" s="28">
        <v>377170</v>
      </c>
      <c r="J14" s="28"/>
      <c r="K14" s="28"/>
      <c r="L14" s="28"/>
      <c r="M14" s="28"/>
      <c r="O14" s="4">
        <f t="shared" si="0"/>
        <v>177930</v>
      </c>
      <c r="P14">
        <f t="shared" si="1"/>
        <v>65895</v>
      </c>
      <c r="Q14">
        <f t="shared" si="2"/>
        <v>99580</v>
      </c>
      <c r="R14">
        <f t="shared" si="3"/>
        <v>379250</v>
      </c>
      <c r="T14" s="5"/>
    </row>
    <row r="15" spans="2:20" x14ac:dyDescent="0.5">
      <c r="B15" s="28">
        <v>186750</v>
      </c>
      <c r="C15" s="28">
        <v>244170</v>
      </c>
      <c r="D15" s="28">
        <v>104120</v>
      </c>
      <c r="E15" s="28">
        <v>80450</v>
      </c>
      <c r="F15" s="28">
        <v>25710</v>
      </c>
      <c r="G15" s="28">
        <v>45040</v>
      </c>
      <c r="H15" s="28"/>
      <c r="I15" s="28"/>
      <c r="J15" s="28"/>
      <c r="K15" s="28"/>
      <c r="L15" s="28"/>
      <c r="M15" s="28"/>
      <c r="O15" s="4">
        <f t="shared" si="0"/>
        <v>215460</v>
      </c>
      <c r="P15">
        <f t="shared" si="1"/>
        <v>92285</v>
      </c>
      <c r="Q15">
        <f t="shared" si="2"/>
        <v>35375</v>
      </c>
      <c r="T15" s="5"/>
    </row>
    <row r="16" spans="2:20" x14ac:dyDescent="0.5">
      <c r="B16" s="28">
        <v>146800</v>
      </c>
      <c r="C16" s="28">
        <v>155070</v>
      </c>
      <c r="D16" s="28">
        <v>27880</v>
      </c>
      <c r="E16" s="28">
        <v>42070</v>
      </c>
      <c r="F16" s="28">
        <v>67560</v>
      </c>
      <c r="G16" s="28">
        <v>58190</v>
      </c>
      <c r="H16" s="28"/>
      <c r="I16" s="28"/>
      <c r="J16" s="28"/>
      <c r="K16" s="28"/>
      <c r="L16" s="28"/>
      <c r="M16" s="28"/>
      <c r="O16" s="4">
        <f t="shared" si="0"/>
        <v>150935</v>
      </c>
      <c r="P16">
        <f t="shared" si="1"/>
        <v>34975</v>
      </c>
      <c r="Q16">
        <f t="shared" si="2"/>
        <v>62875</v>
      </c>
      <c r="T16" s="5"/>
    </row>
    <row r="17" spans="2:20" x14ac:dyDescent="0.5">
      <c r="B17" s="28">
        <v>115160</v>
      </c>
      <c r="C17" s="28">
        <v>118090</v>
      </c>
      <c r="D17" s="28">
        <v>10640</v>
      </c>
      <c r="E17" s="28">
        <v>15160</v>
      </c>
      <c r="F17" s="28">
        <v>240250</v>
      </c>
      <c r="G17" s="28">
        <v>208430</v>
      </c>
      <c r="H17" s="28"/>
      <c r="I17" s="28"/>
      <c r="J17" s="28"/>
      <c r="K17" s="28"/>
      <c r="L17" s="28"/>
      <c r="M17" s="28"/>
      <c r="O17" s="4">
        <f t="shared" si="0"/>
        <v>116625</v>
      </c>
      <c r="P17">
        <f t="shared" si="1"/>
        <v>12900</v>
      </c>
      <c r="Q17">
        <f t="shared" si="2"/>
        <v>224340</v>
      </c>
      <c r="T17" s="5"/>
    </row>
    <row r="18" spans="2:20" ht="16.149999999999999" thickBot="1" x14ac:dyDescent="0.55000000000000004">
      <c r="B18" s="28">
        <v>185260</v>
      </c>
      <c r="C18" s="28">
        <v>183220</v>
      </c>
      <c r="D18" s="28">
        <v>175170</v>
      </c>
      <c r="E18" s="28">
        <v>191320</v>
      </c>
      <c r="F18" s="28">
        <v>194230</v>
      </c>
      <c r="G18" s="28">
        <v>245950</v>
      </c>
      <c r="H18" s="28"/>
      <c r="I18" s="28"/>
      <c r="J18" s="28"/>
      <c r="K18" s="28"/>
      <c r="L18" s="28"/>
      <c r="M18" s="28"/>
      <c r="O18" s="6">
        <f t="shared" si="0"/>
        <v>184240</v>
      </c>
      <c r="P18" s="7">
        <f t="shared" si="1"/>
        <v>183245</v>
      </c>
      <c r="Q18" s="7">
        <f t="shared" si="2"/>
        <v>220090</v>
      </c>
      <c r="R18" s="7"/>
      <c r="S18" s="7"/>
      <c r="T18" s="8"/>
    </row>
    <row r="20" spans="2:20" x14ac:dyDescent="0.5">
      <c r="O20" s="9">
        <f>(O11/O11)*100</f>
        <v>100</v>
      </c>
      <c r="P20" s="10">
        <f>(P11/O11)*100</f>
        <v>48.832575194570801</v>
      </c>
      <c r="Q20" s="10">
        <f>(Q11/O11)*100</f>
        <v>18.821713529714412</v>
      </c>
      <c r="R20" s="10">
        <f>(R11/O11)*100</f>
        <v>39.213876797687206</v>
      </c>
      <c r="S20" s="10">
        <f>(S11/O11)*100</f>
        <v>0</v>
      </c>
      <c r="T20" s="11">
        <f>(T11/O11)*100</f>
        <v>0</v>
      </c>
    </row>
    <row r="21" spans="2:20" x14ac:dyDescent="0.5">
      <c r="O21" s="12">
        <f>(O12/O11)*100</f>
        <v>109.89309835115026</v>
      </c>
      <c r="P21">
        <f>(P12/O11)*100</f>
        <v>11.828598028566995</v>
      </c>
      <c r="Q21">
        <f>(Q12/O11)*100</f>
        <v>29.226045128992478</v>
      </c>
      <c r="R21">
        <f>(R12/O11)*100</f>
        <v>73.793987701002052</v>
      </c>
      <c r="S21">
        <f>(S12/O11)*100</f>
        <v>0</v>
      </c>
      <c r="T21" s="13">
        <f>(T12/O11)*100</f>
        <v>0</v>
      </c>
    </row>
    <row r="22" spans="2:20" x14ac:dyDescent="0.5">
      <c r="O22" s="12">
        <f>(O13/O11)*100</f>
        <v>3.6529493911751016</v>
      </c>
      <c r="P22">
        <f>(P13/O11)*100</f>
        <v>16.801280533119911</v>
      </c>
      <c r="Q22">
        <f>(Q13/O11)*100</f>
        <v>43.152659474556756</v>
      </c>
      <c r="R22">
        <f>(R13/O11)*100</f>
        <v>9.3165317805780372</v>
      </c>
      <c r="S22">
        <f>(S13/O11)*100</f>
        <v>0</v>
      </c>
      <c r="T22" s="13">
        <f>(T13/O11)*100</f>
        <v>0</v>
      </c>
    </row>
    <row r="23" spans="2:20" x14ac:dyDescent="0.5">
      <c r="O23" s="12">
        <f>(O14/O11)*100</f>
        <v>29.061895156350808</v>
      </c>
      <c r="P23">
        <f>(P14/O11)*100</f>
        <v>10.762848206191967</v>
      </c>
      <c r="Q23">
        <f>(Q14/O11)*100</f>
        <v>16.264730622544896</v>
      </c>
      <c r="R23">
        <f>(R14/O11)*100</f>
        <v>61.944156342640611</v>
      </c>
      <c r="S23">
        <f>(S14/O11)*100</f>
        <v>0</v>
      </c>
      <c r="T23" s="13">
        <f>(T14/O11)*100</f>
        <v>0</v>
      </c>
    </row>
    <row r="24" spans="2:20" x14ac:dyDescent="0.5">
      <c r="O24" s="12">
        <f>(O15/O11)*100</f>
        <v>35.191794134700977</v>
      </c>
      <c r="P24">
        <f>(P15/O11)*100</f>
        <v>15.073214154464306</v>
      </c>
      <c r="Q24">
        <f>(Q15/O11)*100</f>
        <v>5.7779157036807156</v>
      </c>
      <c r="R24">
        <f>(R15/O11)*100</f>
        <v>0</v>
      </c>
      <c r="S24">
        <f>(S15/O11)*100</f>
        <v>0</v>
      </c>
      <c r="T24" s="13">
        <f>(T15/O11)*100</f>
        <v>0</v>
      </c>
    </row>
    <row r="25" spans="2:20" x14ac:dyDescent="0.5">
      <c r="O25" s="12">
        <f>(O16/O11)*100</f>
        <v>24.652712557881241</v>
      </c>
      <c r="P25">
        <f>(P16/O11)*100</f>
        <v>5.7125823812362695</v>
      </c>
      <c r="Q25">
        <f>(Q16/O11)*100</f>
        <v>10.269581621736396</v>
      </c>
      <c r="R25">
        <f>(R16/O11)*100</f>
        <v>0</v>
      </c>
      <c r="S25">
        <f>(S16/O11)*100</f>
        <v>0</v>
      </c>
      <c r="T25" s="13">
        <f>(T16/O11)*100</f>
        <v>0</v>
      </c>
    </row>
    <row r="26" spans="2:20" x14ac:dyDescent="0.5">
      <c r="O26" s="12">
        <f>(O17/O11)*100</f>
        <v>19.048746825208863</v>
      </c>
      <c r="P26">
        <f>(P17/O11)*100</f>
        <v>2.106999648833392</v>
      </c>
      <c r="Q26">
        <f>(Q17/O11)*100</f>
        <v>36.642193892967683</v>
      </c>
      <c r="R26">
        <f>(R17/O11)*100</f>
        <v>0</v>
      </c>
      <c r="S26">
        <f>(S17/O11)*100</f>
        <v>0</v>
      </c>
      <c r="T26" s="13">
        <f>(T17/O11)*100</f>
        <v>0</v>
      </c>
    </row>
    <row r="27" spans="2:20" x14ac:dyDescent="0.5">
      <c r="O27" s="14">
        <f>(O18/O11)*100</f>
        <v>30.092528317911949</v>
      </c>
      <c r="P27" s="15">
        <f>(P18/O11)*100</f>
        <v>29.930011678331386</v>
      </c>
      <c r="Q27" s="15">
        <f>(Q18/O11)*100</f>
        <v>35.948027341995441</v>
      </c>
      <c r="R27" s="15">
        <f>(R18/O11)*100</f>
        <v>0</v>
      </c>
      <c r="S27" s="15">
        <f>(S18/O11)*100</f>
        <v>0</v>
      </c>
      <c r="T27" s="16">
        <f>(T18/O11)*100</f>
        <v>0</v>
      </c>
    </row>
  </sheetData>
  <conditionalFormatting sqref="O20:T27">
    <cfRule type="cellIs" dxfId="1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Rs4084 </vt:lpstr>
      <vt:lpstr>Plate 2 Rs4084</vt:lpstr>
      <vt:lpstr>Plate 3 Rs4084</vt:lpstr>
      <vt:lpstr>Plate 4 Rs4084</vt:lpstr>
      <vt:lpstr>Plate 5 Rs4084</vt:lpstr>
      <vt:lpstr>Plate 6 Rs4084</vt:lpstr>
      <vt:lpstr>Plate 7 Rs4084</vt:lpstr>
      <vt:lpstr>Plate 8 Rs4084</vt:lpstr>
      <vt:lpstr>Plate 9 Rs4084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Savitha Raveendran</cp:lastModifiedBy>
  <dcterms:created xsi:type="dcterms:W3CDTF">2020-04-12T11:23:31Z</dcterms:created>
  <dcterms:modified xsi:type="dcterms:W3CDTF">2024-10-06T17:29:36Z</dcterms:modified>
</cp:coreProperties>
</file>