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\Desktop\Bat &amp; Pangolin Assay\Neut data\New Set_2-4 OCT 2024\"/>
    </mc:Choice>
  </mc:AlternateContent>
  <xr:revisionPtr revIDLastSave="0" documentId="13_ncr:1_{2E881078-B7ED-4085-AAA7-88809FA0CD46}" xr6:coauthVersionLast="47" xr6:coauthVersionMax="47" xr10:uidLastSave="{00000000-0000-0000-0000-000000000000}"/>
  <bookViews>
    <workbookView xWindow="-98" yWindow="-98" windowWidth="21795" windowHeight="12975" firstSheet="4" activeTab="8" xr2:uid="{53BC4DDE-321F-DC40-A6EF-58EE7BDA5F98}"/>
  </bookViews>
  <sheets>
    <sheet name="Plate 1 pangolin " sheetId="3" r:id="rId1"/>
    <sheet name="Plate 2 pangolin " sheetId="2" r:id="rId2"/>
    <sheet name="Plate 3 pangolin " sheetId="1" r:id="rId3"/>
    <sheet name="Plate 4 pangolin " sheetId="6" r:id="rId4"/>
    <sheet name="Plate 5 pangolin " sheetId="7" r:id="rId5"/>
    <sheet name="Plate 6 pangolin " sheetId="8" r:id="rId6"/>
    <sheet name="Plate 7 pangolin " sheetId="9" r:id="rId7"/>
    <sheet name="Plate 8 pangolin " sheetId="10" r:id="rId8"/>
    <sheet name="Plate 9 pangolin " sheetId="11" r:id="rId9"/>
    <sheet name="Sheet7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8" i="11" l="1"/>
  <c r="T27" i="11" s="1"/>
  <c r="S18" i="11"/>
  <c r="S27" i="11" s="1"/>
  <c r="R18" i="11"/>
  <c r="R27" i="11" s="1"/>
  <c r="Q18" i="11"/>
  <c r="Q27" i="11" s="1"/>
  <c r="P18" i="11"/>
  <c r="P27" i="11" s="1"/>
  <c r="O18" i="11"/>
  <c r="O27" i="11" s="1"/>
  <c r="T17" i="11"/>
  <c r="T26" i="11" s="1"/>
  <c r="S17" i="11"/>
  <c r="S26" i="11" s="1"/>
  <c r="R17" i="11"/>
  <c r="R26" i="11" s="1"/>
  <c r="Q17" i="11"/>
  <c r="Q26" i="11" s="1"/>
  <c r="P17" i="11"/>
  <c r="P26" i="11" s="1"/>
  <c r="O17" i="11"/>
  <c r="O26" i="11" s="1"/>
  <c r="T16" i="11"/>
  <c r="T25" i="11" s="1"/>
  <c r="S16" i="11"/>
  <c r="S25" i="11" s="1"/>
  <c r="R16" i="11"/>
  <c r="R25" i="11" s="1"/>
  <c r="Q16" i="11"/>
  <c r="Q25" i="11" s="1"/>
  <c r="P16" i="11"/>
  <c r="P25" i="11" s="1"/>
  <c r="O16" i="11"/>
  <c r="O25" i="11" s="1"/>
  <c r="T15" i="11"/>
  <c r="T24" i="11" s="1"/>
  <c r="S15" i="11"/>
  <c r="S24" i="11" s="1"/>
  <c r="R15" i="11"/>
  <c r="R24" i="11" s="1"/>
  <c r="Q15" i="11"/>
  <c r="Q24" i="11" s="1"/>
  <c r="P15" i="11"/>
  <c r="P24" i="11" s="1"/>
  <c r="O15" i="11"/>
  <c r="O24" i="11" s="1"/>
  <c r="T14" i="11"/>
  <c r="T23" i="11" s="1"/>
  <c r="S14" i="11"/>
  <c r="S23" i="11" s="1"/>
  <c r="R14" i="11"/>
  <c r="R23" i="11" s="1"/>
  <c r="Q14" i="11"/>
  <c r="Q23" i="11" s="1"/>
  <c r="P14" i="11"/>
  <c r="P23" i="11" s="1"/>
  <c r="O14" i="11"/>
  <c r="O23" i="11" s="1"/>
  <c r="T13" i="11"/>
  <c r="T22" i="11" s="1"/>
  <c r="S13" i="11"/>
  <c r="S22" i="11" s="1"/>
  <c r="R13" i="11"/>
  <c r="R22" i="11" s="1"/>
  <c r="Q13" i="11"/>
  <c r="Q22" i="11" s="1"/>
  <c r="P13" i="11"/>
  <c r="P22" i="11" s="1"/>
  <c r="O13" i="11"/>
  <c r="O22" i="11" s="1"/>
  <c r="T12" i="11"/>
  <c r="T21" i="11" s="1"/>
  <c r="S12" i="11"/>
  <c r="S21" i="11" s="1"/>
  <c r="R12" i="11"/>
  <c r="R21" i="11" s="1"/>
  <c r="Q12" i="11"/>
  <c r="Q21" i="11" s="1"/>
  <c r="P12" i="11"/>
  <c r="P21" i="11" s="1"/>
  <c r="O12" i="11"/>
  <c r="O21" i="11" s="1"/>
  <c r="T11" i="11"/>
  <c r="T20" i="11" s="1"/>
  <c r="S11" i="11"/>
  <c r="S20" i="11" s="1"/>
  <c r="R11" i="11"/>
  <c r="R20" i="11" s="1"/>
  <c r="Q11" i="11"/>
  <c r="Q20" i="11" s="1"/>
  <c r="P11" i="11"/>
  <c r="P20" i="11" s="1"/>
  <c r="O11" i="11"/>
  <c r="O20" i="11" s="1"/>
  <c r="T18" i="10"/>
  <c r="T27" i="10" s="1"/>
  <c r="S18" i="10"/>
  <c r="S27" i="10" s="1"/>
  <c r="R18" i="10"/>
  <c r="R27" i="10" s="1"/>
  <c r="Q18" i="10"/>
  <c r="Q27" i="10" s="1"/>
  <c r="P18" i="10"/>
  <c r="P27" i="10" s="1"/>
  <c r="O18" i="10"/>
  <c r="O27" i="10" s="1"/>
  <c r="T17" i="10"/>
  <c r="T26" i="10" s="1"/>
  <c r="S17" i="10"/>
  <c r="S26" i="10" s="1"/>
  <c r="R17" i="10"/>
  <c r="R26" i="10" s="1"/>
  <c r="Q17" i="10"/>
  <c r="Q26" i="10" s="1"/>
  <c r="P17" i="10"/>
  <c r="P26" i="10" s="1"/>
  <c r="O17" i="10"/>
  <c r="O26" i="10" s="1"/>
  <c r="T16" i="10"/>
  <c r="T25" i="10" s="1"/>
  <c r="S16" i="10"/>
  <c r="S25" i="10" s="1"/>
  <c r="R16" i="10"/>
  <c r="R25" i="10" s="1"/>
  <c r="Q16" i="10"/>
  <c r="Q25" i="10" s="1"/>
  <c r="P16" i="10"/>
  <c r="P25" i="10" s="1"/>
  <c r="O16" i="10"/>
  <c r="O25" i="10" s="1"/>
  <c r="T15" i="10"/>
  <c r="T24" i="10" s="1"/>
  <c r="S15" i="10"/>
  <c r="S24" i="10" s="1"/>
  <c r="R15" i="10"/>
  <c r="R24" i="10" s="1"/>
  <c r="Q15" i="10"/>
  <c r="Q24" i="10" s="1"/>
  <c r="P15" i="10"/>
  <c r="P24" i="10" s="1"/>
  <c r="O15" i="10"/>
  <c r="O24" i="10" s="1"/>
  <c r="T14" i="10"/>
  <c r="T23" i="10" s="1"/>
  <c r="S14" i="10"/>
  <c r="S23" i="10" s="1"/>
  <c r="R14" i="10"/>
  <c r="R23" i="10" s="1"/>
  <c r="Q14" i="10"/>
  <c r="Q23" i="10" s="1"/>
  <c r="P14" i="10"/>
  <c r="P23" i="10" s="1"/>
  <c r="O14" i="10"/>
  <c r="O23" i="10" s="1"/>
  <c r="T13" i="10"/>
  <c r="T22" i="10" s="1"/>
  <c r="S13" i="10"/>
  <c r="S22" i="10" s="1"/>
  <c r="R13" i="10"/>
  <c r="R22" i="10" s="1"/>
  <c r="Q13" i="10"/>
  <c r="Q22" i="10" s="1"/>
  <c r="P13" i="10"/>
  <c r="P22" i="10" s="1"/>
  <c r="O13" i="10"/>
  <c r="O22" i="10" s="1"/>
  <c r="T12" i="10"/>
  <c r="T21" i="10" s="1"/>
  <c r="S12" i="10"/>
  <c r="S21" i="10" s="1"/>
  <c r="R12" i="10"/>
  <c r="R21" i="10" s="1"/>
  <c r="Q12" i="10"/>
  <c r="Q21" i="10" s="1"/>
  <c r="P12" i="10"/>
  <c r="P21" i="10" s="1"/>
  <c r="O12" i="10"/>
  <c r="O21" i="10" s="1"/>
  <c r="T11" i="10"/>
  <c r="T20" i="10" s="1"/>
  <c r="S11" i="10"/>
  <c r="S20" i="10" s="1"/>
  <c r="R11" i="10"/>
  <c r="R20" i="10" s="1"/>
  <c r="Q11" i="10"/>
  <c r="Q20" i="10" s="1"/>
  <c r="P11" i="10"/>
  <c r="P20" i="10" s="1"/>
  <c r="O11" i="10"/>
  <c r="O20" i="10" s="1"/>
  <c r="T24" i="9"/>
  <c r="T18" i="9"/>
  <c r="T27" i="9" s="1"/>
  <c r="S18" i="9"/>
  <c r="S27" i="9" s="1"/>
  <c r="R18" i="9"/>
  <c r="R27" i="9" s="1"/>
  <c r="Q18" i="9"/>
  <c r="Q27" i="9" s="1"/>
  <c r="P18" i="9"/>
  <c r="P27" i="9" s="1"/>
  <c r="O18" i="9"/>
  <c r="O27" i="9" s="1"/>
  <c r="T17" i="9"/>
  <c r="T26" i="9" s="1"/>
  <c r="S17" i="9"/>
  <c r="S26" i="9" s="1"/>
  <c r="R17" i="9"/>
  <c r="R26" i="9" s="1"/>
  <c r="Q17" i="9"/>
  <c r="Q26" i="9" s="1"/>
  <c r="P17" i="9"/>
  <c r="P26" i="9" s="1"/>
  <c r="O17" i="9"/>
  <c r="O26" i="9" s="1"/>
  <c r="T16" i="9"/>
  <c r="T25" i="9" s="1"/>
  <c r="S16" i="9"/>
  <c r="S25" i="9" s="1"/>
  <c r="R16" i="9"/>
  <c r="R25" i="9" s="1"/>
  <c r="Q16" i="9"/>
  <c r="Q25" i="9" s="1"/>
  <c r="P16" i="9"/>
  <c r="P25" i="9" s="1"/>
  <c r="O16" i="9"/>
  <c r="O25" i="9" s="1"/>
  <c r="T15" i="9"/>
  <c r="S15" i="9"/>
  <c r="S24" i="9" s="1"/>
  <c r="R15" i="9"/>
  <c r="R24" i="9" s="1"/>
  <c r="Q15" i="9"/>
  <c r="Q24" i="9" s="1"/>
  <c r="P15" i="9"/>
  <c r="P24" i="9" s="1"/>
  <c r="O15" i="9"/>
  <c r="O24" i="9" s="1"/>
  <c r="T14" i="9"/>
  <c r="T23" i="9" s="1"/>
  <c r="S14" i="9"/>
  <c r="S23" i="9" s="1"/>
  <c r="R14" i="9"/>
  <c r="R23" i="9" s="1"/>
  <c r="Q14" i="9"/>
  <c r="Q23" i="9" s="1"/>
  <c r="P14" i="9"/>
  <c r="P23" i="9" s="1"/>
  <c r="O14" i="9"/>
  <c r="O23" i="9" s="1"/>
  <c r="T13" i="9"/>
  <c r="T22" i="9" s="1"/>
  <c r="S13" i="9"/>
  <c r="S22" i="9" s="1"/>
  <c r="R13" i="9"/>
  <c r="R22" i="9" s="1"/>
  <c r="Q13" i="9"/>
  <c r="Q22" i="9" s="1"/>
  <c r="P13" i="9"/>
  <c r="P22" i="9" s="1"/>
  <c r="O13" i="9"/>
  <c r="O22" i="9" s="1"/>
  <c r="T12" i="9"/>
  <c r="T21" i="9" s="1"/>
  <c r="S12" i="9"/>
  <c r="S21" i="9" s="1"/>
  <c r="R12" i="9"/>
  <c r="R21" i="9" s="1"/>
  <c r="Q12" i="9"/>
  <c r="Q21" i="9" s="1"/>
  <c r="P12" i="9"/>
  <c r="P21" i="9" s="1"/>
  <c r="O12" i="9"/>
  <c r="O21" i="9" s="1"/>
  <c r="T11" i="9"/>
  <c r="T20" i="9" s="1"/>
  <c r="S11" i="9"/>
  <c r="S20" i="9" s="1"/>
  <c r="R11" i="9"/>
  <c r="R20" i="9" s="1"/>
  <c r="Q11" i="9"/>
  <c r="Q20" i="9" s="1"/>
  <c r="P11" i="9"/>
  <c r="P20" i="9" s="1"/>
  <c r="O11" i="9"/>
  <c r="O20" i="9" s="1"/>
  <c r="T18" i="8" l="1"/>
  <c r="T27" i="8" s="1"/>
  <c r="S18" i="8"/>
  <c r="S27" i="8" s="1"/>
  <c r="R18" i="8"/>
  <c r="R27" i="8" s="1"/>
  <c r="Q18" i="8"/>
  <c r="Q27" i="8" s="1"/>
  <c r="P18" i="8"/>
  <c r="P27" i="8" s="1"/>
  <c r="O18" i="8"/>
  <c r="O27" i="8" s="1"/>
  <c r="T17" i="8"/>
  <c r="T26" i="8" s="1"/>
  <c r="S17" i="8"/>
  <c r="S26" i="8" s="1"/>
  <c r="R17" i="8"/>
  <c r="R26" i="8" s="1"/>
  <c r="Q17" i="8"/>
  <c r="Q26" i="8" s="1"/>
  <c r="P17" i="8"/>
  <c r="P26" i="8" s="1"/>
  <c r="O17" i="8"/>
  <c r="O26" i="8" s="1"/>
  <c r="T16" i="8"/>
  <c r="T25" i="8" s="1"/>
  <c r="S16" i="8"/>
  <c r="S25" i="8" s="1"/>
  <c r="R16" i="8"/>
  <c r="R25" i="8" s="1"/>
  <c r="Q16" i="8"/>
  <c r="Q25" i="8" s="1"/>
  <c r="P16" i="8"/>
  <c r="P25" i="8" s="1"/>
  <c r="O16" i="8"/>
  <c r="O25" i="8" s="1"/>
  <c r="T15" i="8"/>
  <c r="T24" i="8" s="1"/>
  <c r="S15" i="8"/>
  <c r="S24" i="8" s="1"/>
  <c r="R15" i="8"/>
  <c r="R24" i="8" s="1"/>
  <c r="Q15" i="8"/>
  <c r="Q24" i="8" s="1"/>
  <c r="P15" i="8"/>
  <c r="P24" i="8" s="1"/>
  <c r="O15" i="8"/>
  <c r="O24" i="8" s="1"/>
  <c r="T14" i="8"/>
  <c r="T23" i="8" s="1"/>
  <c r="S14" i="8"/>
  <c r="S23" i="8" s="1"/>
  <c r="R14" i="8"/>
  <c r="R23" i="8" s="1"/>
  <c r="Q14" i="8"/>
  <c r="Q23" i="8" s="1"/>
  <c r="P14" i="8"/>
  <c r="P23" i="8" s="1"/>
  <c r="O14" i="8"/>
  <c r="O23" i="8" s="1"/>
  <c r="T13" i="8"/>
  <c r="T22" i="8" s="1"/>
  <c r="S13" i="8"/>
  <c r="S22" i="8" s="1"/>
  <c r="R13" i="8"/>
  <c r="R22" i="8" s="1"/>
  <c r="Q13" i="8"/>
  <c r="Q22" i="8" s="1"/>
  <c r="P13" i="8"/>
  <c r="P22" i="8" s="1"/>
  <c r="O13" i="8"/>
  <c r="O22" i="8" s="1"/>
  <c r="T12" i="8"/>
  <c r="T21" i="8" s="1"/>
  <c r="S12" i="8"/>
  <c r="S21" i="8" s="1"/>
  <c r="R12" i="8"/>
  <c r="R21" i="8" s="1"/>
  <c r="Q12" i="8"/>
  <c r="Q21" i="8" s="1"/>
  <c r="P12" i="8"/>
  <c r="P21" i="8" s="1"/>
  <c r="O12" i="8"/>
  <c r="O21" i="8" s="1"/>
  <c r="T11" i="8"/>
  <c r="T20" i="8" s="1"/>
  <c r="S11" i="8"/>
  <c r="S20" i="8" s="1"/>
  <c r="R11" i="8"/>
  <c r="R20" i="8" s="1"/>
  <c r="Q11" i="8"/>
  <c r="Q20" i="8" s="1"/>
  <c r="P11" i="8"/>
  <c r="P20" i="8" s="1"/>
  <c r="O11" i="8"/>
  <c r="O20" i="8" s="1"/>
  <c r="T18" i="7"/>
  <c r="T27" i="7" s="1"/>
  <c r="S18" i="7"/>
  <c r="S27" i="7" s="1"/>
  <c r="R18" i="7"/>
  <c r="R27" i="7" s="1"/>
  <c r="Q18" i="7"/>
  <c r="Q27" i="7" s="1"/>
  <c r="P18" i="7"/>
  <c r="P27" i="7" s="1"/>
  <c r="O18" i="7"/>
  <c r="O27" i="7" s="1"/>
  <c r="T17" i="7"/>
  <c r="T26" i="7" s="1"/>
  <c r="S17" i="7"/>
  <c r="S26" i="7" s="1"/>
  <c r="R17" i="7"/>
  <c r="R26" i="7" s="1"/>
  <c r="Q17" i="7"/>
  <c r="Q26" i="7" s="1"/>
  <c r="P17" i="7"/>
  <c r="P26" i="7" s="1"/>
  <c r="O17" i="7"/>
  <c r="O26" i="7" s="1"/>
  <c r="T16" i="7"/>
  <c r="T25" i="7" s="1"/>
  <c r="S16" i="7"/>
  <c r="S25" i="7" s="1"/>
  <c r="R16" i="7"/>
  <c r="R25" i="7" s="1"/>
  <c r="Q16" i="7"/>
  <c r="Q25" i="7" s="1"/>
  <c r="P16" i="7"/>
  <c r="P25" i="7" s="1"/>
  <c r="O16" i="7"/>
  <c r="O25" i="7" s="1"/>
  <c r="T15" i="7"/>
  <c r="T24" i="7" s="1"/>
  <c r="S15" i="7"/>
  <c r="S24" i="7" s="1"/>
  <c r="R15" i="7"/>
  <c r="R24" i="7" s="1"/>
  <c r="Q15" i="7"/>
  <c r="Q24" i="7" s="1"/>
  <c r="P15" i="7"/>
  <c r="P24" i="7" s="1"/>
  <c r="O15" i="7"/>
  <c r="O24" i="7" s="1"/>
  <c r="T14" i="7"/>
  <c r="T23" i="7" s="1"/>
  <c r="S14" i="7"/>
  <c r="S23" i="7" s="1"/>
  <c r="R14" i="7"/>
  <c r="R23" i="7" s="1"/>
  <c r="Q14" i="7"/>
  <c r="Q23" i="7" s="1"/>
  <c r="P14" i="7"/>
  <c r="P23" i="7" s="1"/>
  <c r="O14" i="7"/>
  <c r="O23" i="7" s="1"/>
  <c r="T13" i="7"/>
  <c r="T22" i="7" s="1"/>
  <c r="S13" i="7"/>
  <c r="S22" i="7" s="1"/>
  <c r="R13" i="7"/>
  <c r="R22" i="7" s="1"/>
  <c r="Q13" i="7"/>
  <c r="Q22" i="7" s="1"/>
  <c r="P13" i="7"/>
  <c r="P22" i="7" s="1"/>
  <c r="O13" i="7"/>
  <c r="O22" i="7" s="1"/>
  <c r="T12" i="7"/>
  <c r="T21" i="7" s="1"/>
  <c r="S12" i="7"/>
  <c r="S21" i="7" s="1"/>
  <c r="R12" i="7"/>
  <c r="R21" i="7" s="1"/>
  <c r="Q12" i="7"/>
  <c r="Q21" i="7" s="1"/>
  <c r="P12" i="7"/>
  <c r="P21" i="7" s="1"/>
  <c r="O12" i="7"/>
  <c r="O21" i="7" s="1"/>
  <c r="T11" i="7"/>
  <c r="T20" i="7" s="1"/>
  <c r="S11" i="7"/>
  <c r="S20" i="7" s="1"/>
  <c r="R11" i="7"/>
  <c r="R20" i="7" s="1"/>
  <c r="Q11" i="7"/>
  <c r="Q20" i="7" s="1"/>
  <c r="P11" i="7"/>
  <c r="P20" i="7" s="1"/>
  <c r="O11" i="7"/>
  <c r="O20" i="7" s="1"/>
  <c r="T27" i="6"/>
  <c r="T26" i="6"/>
  <c r="T18" i="6"/>
  <c r="S18" i="6"/>
  <c r="S27" i="6" s="1"/>
  <c r="R18" i="6"/>
  <c r="R27" i="6" s="1"/>
  <c r="Q18" i="6"/>
  <c r="Q27" i="6" s="1"/>
  <c r="P18" i="6"/>
  <c r="P27" i="6" s="1"/>
  <c r="O18" i="6"/>
  <c r="O27" i="6" s="1"/>
  <c r="T17" i="6"/>
  <c r="S17" i="6"/>
  <c r="S26" i="6" s="1"/>
  <c r="R17" i="6"/>
  <c r="R26" i="6" s="1"/>
  <c r="Q17" i="6"/>
  <c r="Q26" i="6" s="1"/>
  <c r="P17" i="6"/>
  <c r="P26" i="6" s="1"/>
  <c r="O17" i="6"/>
  <c r="O26" i="6" s="1"/>
  <c r="T16" i="6"/>
  <c r="T25" i="6" s="1"/>
  <c r="S16" i="6"/>
  <c r="S25" i="6" s="1"/>
  <c r="R16" i="6"/>
  <c r="R25" i="6" s="1"/>
  <c r="Q16" i="6"/>
  <c r="Q25" i="6" s="1"/>
  <c r="P16" i="6"/>
  <c r="P25" i="6" s="1"/>
  <c r="O16" i="6"/>
  <c r="O25" i="6" s="1"/>
  <c r="T15" i="6"/>
  <c r="T24" i="6" s="1"/>
  <c r="S15" i="6"/>
  <c r="S24" i="6" s="1"/>
  <c r="R15" i="6"/>
  <c r="R24" i="6" s="1"/>
  <c r="Q15" i="6"/>
  <c r="Q24" i="6" s="1"/>
  <c r="P15" i="6"/>
  <c r="P24" i="6" s="1"/>
  <c r="O15" i="6"/>
  <c r="O24" i="6" s="1"/>
  <c r="T14" i="6"/>
  <c r="T23" i="6" s="1"/>
  <c r="S14" i="6"/>
  <c r="S23" i="6" s="1"/>
  <c r="R14" i="6"/>
  <c r="R23" i="6" s="1"/>
  <c r="Q14" i="6"/>
  <c r="Q23" i="6" s="1"/>
  <c r="P14" i="6"/>
  <c r="P23" i="6" s="1"/>
  <c r="O14" i="6"/>
  <c r="O23" i="6" s="1"/>
  <c r="T13" i="6"/>
  <c r="T22" i="6" s="1"/>
  <c r="S13" i="6"/>
  <c r="S22" i="6" s="1"/>
  <c r="R13" i="6"/>
  <c r="R22" i="6" s="1"/>
  <c r="Q13" i="6"/>
  <c r="Q22" i="6" s="1"/>
  <c r="P13" i="6"/>
  <c r="P22" i="6" s="1"/>
  <c r="O13" i="6"/>
  <c r="O22" i="6" s="1"/>
  <c r="T12" i="6"/>
  <c r="T21" i="6" s="1"/>
  <c r="S12" i="6"/>
  <c r="S21" i="6" s="1"/>
  <c r="R12" i="6"/>
  <c r="R21" i="6" s="1"/>
  <c r="Q12" i="6"/>
  <c r="Q21" i="6" s="1"/>
  <c r="P12" i="6"/>
  <c r="P21" i="6" s="1"/>
  <c r="O12" i="6"/>
  <c r="O21" i="6" s="1"/>
  <c r="T11" i="6"/>
  <c r="T20" i="6" s="1"/>
  <c r="S11" i="6"/>
  <c r="S20" i="6" s="1"/>
  <c r="R11" i="6"/>
  <c r="R20" i="6" s="1"/>
  <c r="Q11" i="6"/>
  <c r="Q20" i="6" s="1"/>
  <c r="P11" i="6"/>
  <c r="P20" i="6" s="1"/>
  <c r="O11" i="6"/>
  <c r="O20" i="6" s="1"/>
  <c r="T18" i="3" l="1"/>
  <c r="S18" i="3"/>
  <c r="R18" i="3"/>
  <c r="Q18" i="3"/>
  <c r="P18" i="3"/>
  <c r="O18" i="3"/>
  <c r="T17" i="3"/>
  <c r="S17" i="3"/>
  <c r="R17" i="3"/>
  <c r="Q17" i="3"/>
  <c r="P17" i="3"/>
  <c r="O17" i="3"/>
  <c r="T16" i="3"/>
  <c r="S16" i="3"/>
  <c r="R16" i="3"/>
  <c r="Q16" i="3"/>
  <c r="Q25" i="3" s="1"/>
  <c r="P16" i="3"/>
  <c r="O16" i="3"/>
  <c r="T15" i="3"/>
  <c r="S15" i="3"/>
  <c r="R15" i="3"/>
  <c r="Q15" i="3"/>
  <c r="P15" i="3"/>
  <c r="O15" i="3"/>
  <c r="T14" i="3"/>
  <c r="S14" i="3"/>
  <c r="R14" i="3"/>
  <c r="Q14" i="3"/>
  <c r="P14" i="3"/>
  <c r="O14" i="3"/>
  <c r="T13" i="3"/>
  <c r="S13" i="3"/>
  <c r="R13" i="3"/>
  <c r="Q13" i="3"/>
  <c r="P13" i="3"/>
  <c r="O13" i="3"/>
  <c r="T12" i="3"/>
  <c r="S12" i="3"/>
  <c r="R12" i="3"/>
  <c r="Q12" i="3"/>
  <c r="P12" i="3"/>
  <c r="O12" i="3"/>
  <c r="T11" i="3"/>
  <c r="S11" i="3"/>
  <c r="R11" i="3"/>
  <c r="Q11" i="3"/>
  <c r="P11" i="3"/>
  <c r="O11" i="3"/>
  <c r="O20" i="3" s="1"/>
  <c r="T18" i="2"/>
  <c r="S18" i="2"/>
  <c r="R18" i="2"/>
  <c r="Q18" i="2"/>
  <c r="P18" i="2"/>
  <c r="O18" i="2"/>
  <c r="T17" i="2"/>
  <c r="S17" i="2"/>
  <c r="R17" i="2"/>
  <c r="Q17" i="2"/>
  <c r="P17" i="2"/>
  <c r="O17" i="2"/>
  <c r="T16" i="2"/>
  <c r="S16" i="2"/>
  <c r="R16" i="2"/>
  <c r="Q16" i="2"/>
  <c r="P16" i="2"/>
  <c r="O16" i="2"/>
  <c r="T15" i="2"/>
  <c r="S15" i="2"/>
  <c r="R15" i="2"/>
  <c r="Q15" i="2"/>
  <c r="P15" i="2"/>
  <c r="O15" i="2"/>
  <c r="T14" i="2"/>
  <c r="S14" i="2"/>
  <c r="R14" i="2"/>
  <c r="Q14" i="2"/>
  <c r="P14" i="2"/>
  <c r="O14" i="2"/>
  <c r="T13" i="2"/>
  <c r="S13" i="2"/>
  <c r="R13" i="2"/>
  <c r="Q13" i="2"/>
  <c r="P13" i="2"/>
  <c r="O13" i="2"/>
  <c r="T12" i="2"/>
  <c r="S12" i="2"/>
  <c r="R12" i="2"/>
  <c r="Q12" i="2"/>
  <c r="P12" i="2"/>
  <c r="O12" i="2"/>
  <c r="T11" i="2"/>
  <c r="S11" i="2"/>
  <c r="R11" i="2"/>
  <c r="Q11" i="2"/>
  <c r="P11" i="2"/>
  <c r="O11" i="2"/>
  <c r="O20" i="2" s="1"/>
  <c r="T25" i="3" l="1"/>
  <c r="O26" i="3"/>
  <c r="R23" i="3"/>
  <c r="R25" i="2"/>
  <c r="T20" i="2"/>
  <c r="R23" i="2"/>
  <c r="P26" i="2"/>
  <c r="O21" i="2"/>
  <c r="S23" i="2"/>
  <c r="Q26" i="2"/>
  <c r="P21" i="2"/>
  <c r="T23" i="2"/>
  <c r="R26" i="2"/>
  <c r="Q21" i="2"/>
  <c r="O24" i="2"/>
  <c r="S26" i="2"/>
  <c r="R21" i="2"/>
  <c r="P24" i="2"/>
  <c r="T26" i="2"/>
  <c r="S21" i="2"/>
  <c r="Q24" i="2"/>
  <c r="O27" i="2"/>
  <c r="T21" i="2"/>
  <c r="R24" i="2"/>
  <c r="P27" i="2"/>
  <c r="Q27" i="2"/>
  <c r="R27" i="2"/>
  <c r="S27" i="2"/>
  <c r="O22" i="2"/>
  <c r="S24" i="2"/>
  <c r="P22" i="2"/>
  <c r="T24" i="2"/>
  <c r="Q22" i="2"/>
  <c r="O25" i="2"/>
  <c r="R22" i="2"/>
  <c r="P25" i="2"/>
  <c r="T27" i="2"/>
  <c r="S22" i="3"/>
  <c r="Q25" i="2"/>
  <c r="S22" i="2"/>
  <c r="P20" i="2"/>
  <c r="T22" i="2"/>
  <c r="S25" i="2"/>
  <c r="Q20" i="2"/>
  <c r="O23" i="2"/>
  <c r="R20" i="2"/>
  <c r="P23" i="2"/>
  <c r="T25" i="2"/>
  <c r="S20" i="2"/>
  <c r="Q23" i="2"/>
  <c r="O26" i="2"/>
  <c r="R25" i="3"/>
  <c r="S25" i="3"/>
  <c r="Q23" i="3"/>
  <c r="O21" i="3"/>
  <c r="P21" i="3"/>
  <c r="P24" i="3"/>
  <c r="T26" i="3"/>
  <c r="Q21" i="3"/>
  <c r="T22" i="3"/>
  <c r="O23" i="3"/>
  <c r="P23" i="3"/>
  <c r="T20" i="3"/>
  <c r="Q26" i="3"/>
  <c r="R26" i="3"/>
  <c r="O24" i="3"/>
  <c r="S21" i="3"/>
  <c r="O27" i="3"/>
  <c r="T21" i="3"/>
  <c r="P27" i="3"/>
  <c r="O22" i="3"/>
  <c r="S24" i="3"/>
  <c r="Q27" i="3"/>
  <c r="P22" i="3"/>
  <c r="T24" i="3"/>
  <c r="R27" i="3"/>
  <c r="Q22" i="3"/>
  <c r="O25" i="3"/>
  <c r="S27" i="3"/>
  <c r="P20" i="3"/>
  <c r="Q20" i="3"/>
  <c r="R20" i="3"/>
  <c r="S20" i="3"/>
  <c r="P26" i="3"/>
  <c r="S23" i="3"/>
  <c r="T23" i="3"/>
  <c r="S26" i="3"/>
  <c r="R21" i="3"/>
  <c r="Q24" i="3"/>
  <c r="R24" i="3"/>
  <c r="R22" i="3"/>
  <c r="P25" i="3"/>
  <c r="T27" i="3"/>
  <c r="T12" i="1"/>
  <c r="T21" i="1" s="1"/>
  <c r="T13" i="1"/>
  <c r="T22" i="1" s="1"/>
  <c r="T14" i="1"/>
  <c r="T15" i="1"/>
  <c r="T16" i="1"/>
  <c r="T17" i="1"/>
  <c r="T18" i="1"/>
  <c r="S12" i="1"/>
  <c r="S13" i="1"/>
  <c r="S14" i="1"/>
  <c r="S15" i="1"/>
  <c r="S16" i="1"/>
  <c r="S17" i="1"/>
  <c r="S18" i="1"/>
  <c r="R12" i="1"/>
  <c r="R13" i="1"/>
  <c r="R14" i="1"/>
  <c r="R23" i="1" s="1"/>
  <c r="R15" i="1"/>
  <c r="R24" i="1" s="1"/>
  <c r="R16" i="1"/>
  <c r="R17" i="1"/>
  <c r="R18" i="1"/>
  <c r="Q12" i="1"/>
  <c r="Q13" i="1"/>
  <c r="Q14" i="1"/>
  <c r="Q15" i="1"/>
  <c r="Q16" i="1"/>
  <c r="Q17" i="1"/>
  <c r="Q18" i="1"/>
  <c r="P12" i="1"/>
  <c r="P13" i="1"/>
  <c r="P14" i="1"/>
  <c r="P15" i="1"/>
  <c r="P16" i="1"/>
  <c r="P25" i="1" s="1"/>
  <c r="P17" i="1"/>
  <c r="P26" i="1" s="1"/>
  <c r="P18" i="1"/>
  <c r="T11" i="1"/>
  <c r="S11" i="1"/>
  <c r="R11" i="1"/>
  <c r="Q11" i="1"/>
  <c r="P11" i="1"/>
  <c r="O12" i="1"/>
  <c r="O13" i="1"/>
  <c r="O14" i="1"/>
  <c r="O15" i="1"/>
  <c r="O16" i="1"/>
  <c r="O17" i="1"/>
  <c r="O18" i="1"/>
  <c r="O11" i="1"/>
  <c r="O20" i="1" s="1"/>
  <c r="P24" i="1" l="1"/>
  <c r="Q24" i="1"/>
  <c r="O21" i="1"/>
  <c r="R20" i="1"/>
  <c r="Q21" i="1"/>
  <c r="T26" i="1"/>
  <c r="S20" i="1"/>
  <c r="R27" i="1"/>
  <c r="T25" i="1"/>
  <c r="T20" i="1"/>
  <c r="R26" i="1"/>
  <c r="T24" i="1"/>
  <c r="P27" i="1"/>
  <c r="R25" i="1"/>
  <c r="T23" i="1"/>
  <c r="S22" i="1"/>
  <c r="P20" i="1"/>
  <c r="Q23" i="1"/>
  <c r="S21" i="1"/>
  <c r="Q20" i="1"/>
  <c r="Q22" i="1"/>
  <c r="T27" i="1"/>
  <c r="S26" i="1"/>
  <c r="R22" i="1"/>
  <c r="P23" i="1"/>
  <c r="O26" i="1"/>
  <c r="S27" i="1"/>
  <c r="O25" i="1"/>
  <c r="O24" i="1"/>
  <c r="S25" i="1"/>
  <c r="O23" i="1"/>
  <c r="Q26" i="1"/>
  <c r="S24" i="1"/>
  <c r="O27" i="1"/>
  <c r="R21" i="1"/>
  <c r="P22" i="1"/>
  <c r="P21" i="1"/>
  <c r="Q27" i="1"/>
  <c r="O22" i="1"/>
  <c r="Q25" i="1"/>
  <c r="S23" i="1"/>
</calcChain>
</file>

<file path=xl/sharedStrings.xml><?xml version="1.0" encoding="utf-8"?>
<sst xmlns="http://schemas.openxmlformats.org/spreadsheetml/2006/main" count="824" uniqueCount="389">
  <si>
    <t>-ve</t>
  </si>
  <si>
    <t>+ve</t>
  </si>
  <si>
    <t>NSC</t>
  </si>
  <si>
    <t>NHSGCS serum SARS CoV1</t>
  </si>
  <si>
    <t>RG28057</t>
  </si>
  <si>
    <t>RG31198</t>
  </si>
  <si>
    <t>RG33012</t>
  </si>
  <si>
    <t>RG35083</t>
  </si>
  <si>
    <t>RG35713</t>
  </si>
  <si>
    <t>RG28111</t>
  </si>
  <si>
    <t>RG31571</t>
  </si>
  <si>
    <t>RG33311</t>
  </si>
  <si>
    <t>RG34740</t>
  </si>
  <si>
    <t>RG35634</t>
  </si>
  <si>
    <t>RG28971</t>
  </si>
  <si>
    <t>RG31685</t>
  </si>
  <si>
    <t>RG33865</t>
  </si>
  <si>
    <t>RG34811</t>
  </si>
  <si>
    <t>RG35991</t>
  </si>
  <si>
    <t>RG25529</t>
  </si>
  <si>
    <t>RG29404</t>
  </si>
  <si>
    <t>RG31700</t>
  </si>
  <si>
    <t>RG34141</t>
  </si>
  <si>
    <t>RG35403</t>
  </si>
  <si>
    <t>RG36054</t>
  </si>
  <si>
    <t>RG25492</t>
  </si>
  <si>
    <t>RG29231</t>
  </si>
  <si>
    <t>RG32371</t>
  </si>
  <si>
    <t>RG34573</t>
  </si>
  <si>
    <t>RG35205</t>
  </si>
  <si>
    <t>RG36303</t>
  </si>
  <si>
    <t>RG27126</t>
  </si>
  <si>
    <t>RG30301</t>
  </si>
  <si>
    <t>RG32294</t>
  </si>
  <si>
    <t>RG34190</t>
  </si>
  <si>
    <t>RG35103</t>
  </si>
  <si>
    <t>RG36492</t>
  </si>
  <si>
    <t>RG27406</t>
  </si>
  <si>
    <t>RG30448</t>
  </si>
  <si>
    <t>RG32636</t>
  </si>
  <si>
    <t>RG34276</t>
  </si>
  <si>
    <t>RG35291</t>
  </si>
  <si>
    <t>RG36977</t>
  </si>
  <si>
    <t>RG28021</t>
  </si>
  <si>
    <t>RG30294</t>
  </si>
  <si>
    <t>RG32674</t>
  </si>
  <si>
    <t>RG34771</t>
  </si>
  <si>
    <t>RG35963</t>
  </si>
  <si>
    <t>RG37308</t>
  </si>
  <si>
    <t>RG39114</t>
  </si>
  <si>
    <t>RG41077</t>
  </si>
  <si>
    <t>RG29203</t>
  </si>
  <si>
    <t>RG30829</t>
  </si>
  <si>
    <t>RG32136</t>
  </si>
  <si>
    <t>RG39123</t>
  </si>
  <si>
    <t>RG41065</t>
  </si>
  <si>
    <t>RG29257</t>
  </si>
  <si>
    <t>RG31510</t>
  </si>
  <si>
    <t>RG32208</t>
  </si>
  <si>
    <t>RG40018</t>
  </si>
  <si>
    <t>RG27390</t>
  </si>
  <si>
    <t>RG29711</t>
  </si>
  <si>
    <t>RG31489</t>
  </si>
  <si>
    <t>RG32668</t>
  </si>
  <si>
    <t>RG37568</t>
  </si>
  <si>
    <t>RG39871</t>
  </si>
  <si>
    <t>RG28081</t>
  </si>
  <si>
    <t>RG30434</t>
  </si>
  <si>
    <t>RG31178</t>
  </si>
  <si>
    <t>RG33456</t>
  </si>
  <si>
    <t>RG38551</t>
  </si>
  <si>
    <t>RG40523</t>
  </si>
  <si>
    <t>RG27807</t>
  </si>
  <si>
    <t>RG30291</t>
  </si>
  <si>
    <t>RG32094</t>
  </si>
  <si>
    <t>RG33389</t>
  </si>
  <si>
    <t>RG38388</t>
  </si>
  <si>
    <t>RG40388</t>
  </si>
  <si>
    <t>RG28417</t>
  </si>
  <si>
    <t>RG30199</t>
  </si>
  <si>
    <t>RG32565</t>
  </si>
  <si>
    <t>RG34097</t>
  </si>
  <si>
    <t>RG38169</t>
  </si>
  <si>
    <t>RG40236</t>
  </si>
  <si>
    <t>RG28171</t>
  </si>
  <si>
    <t>RG30362</t>
  </si>
  <si>
    <t>RG32317</t>
  </si>
  <si>
    <t>RG35094</t>
  </si>
  <si>
    <t>RG38871</t>
  </si>
  <si>
    <t>RG40616</t>
  </si>
  <si>
    <t>RG28720</t>
  </si>
  <si>
    <t>RG30656</t>
  </si>
  <si>
    <t>RG32220</t>
  </si>
  <si>
    <t>RG35148</t>
  </si>
  <si>
    <t>RG39582</t>
  </si>
  <si>
    <t>RG29727</t>
  </si>
  <si>
    <t>RG31904</t>
  </si>
  <si>
    <t>RG32713</t>
  </si>
  <si>
    <t>RG34728</t>
  </si>
  <si>
    <t>RG39995</t>
  </si>
  <si>
    <t>RG29924</t>
  </si>
  <si>
    <t>RG31620</t>
  </si>
  <si>
    <t>RG33490</t>
  </si>
  <si>
    <t>RG35339</t>
  </si>
  <si>
    <t>RG39843</t>
  </si>
  <si>
    <t>RG30211</t>
  </si>
  <si>
    <t>RG32581</t>
  </si>
  <si>
    <t>RG33922</t>
  </si>
  <si>
    <t>RG35805</t>
  </si>
  <si>
    <t>RG35432</t>
  </si>
  <si>
    <t>RG39829</t>
  </si>
  <si>
    <t>RG30642</t>
  </si>
  <si>
    <t>RG32113</t>
  </si>
  <si>
    <t>RG33971</t>
  </si>
  <si>
    <t>RG36071</t>
  </si>
  <si>
    <t>RG35217</t>
  </si>
  <si>
    <t>RG28073</t>
  </si>
  <si>
    <t>RG30620</t>
  </si>
  <si>
    <t>RG32492</t>
  </si>
  <si>
    <t>RG34594</t>
  </si>
  <si>
    <t>RG35701</t>
  </si>
  <si>
    <t>RG35720</t>
  </si>
  <si>
    <t>RG28857</t>
  </si>
  <si>
    <t>RG31448</t>
  </si>
  <si>
    <t>RG32150</t>
  </si>
  <si>
    <t>RG34558</t>
  </si>
  <si>
    <t>RG35884</t>
  </si>
  <si>
    <t>RG36489</t>
  </si>
  <si>
    <t>RG29597</t>
  </si>
  <si>
    <t>RG31424</t>
  </si>
  <si>
    <t>RG32677</t>
  </si>
  <si>
    <t>RG34154</t>
  </si>
  <si>
    <t>RG36089</t>
  </si>
  <si>
    <t>RG37011</t>
  </si>
  <si>
    <t>RG29427</t>
  </si>
  <si>
    <t>RG31749</t>
  </si>
  <si>
    <t>RG33003</t>
  </si>
  <si>
    <t>RG34809</t>
  </si>
  <si>
    <t>RG36143</t>
  </si>
  <si>
    <t>RG37028</t>
  </si>
  <si>
    <t>RG38338</t>
  </si>
  <si>
    <t>RG39738</t>
  </si>
  <si>
    <t>RG40931</t>
  </si>
  <si>
    <t>RG38262</t>
  </si>
  <si>
    <t>RG36799</t>
  </si>
  <si>
    <t>RG38296</t>
  </si>
  <si>
    <t>RG39827</t>
  </si>
  <si>
    <t>RG40920</t>
  </si>
  <si>
    <t>RG39234</t>
  </si>
  <si>
    <t>RG36761</t>
  </si>
  <si>
    <t>RG38941</t>
  </si>
  <si>
    <t>RG39658</t>
  </si>
  <si>
    <t>RG40744</t>
  </si>
  <si>
    <t>RG39362</t>
  </si>
  <si>
    <t>RG36345</t>
  </si>
  <si>
    <t>RG37224</t>
  </si>
  <si>
    <t>RG38606</t>
  </si>
  <si>
    <t>RG39744</t>
  </si>
  <si>
    <t>RG41109</t>
  </si>
  <si>
    <t>RG39257</t>
  </si>
  <si>
    <t>RG36146</t>
  </si>
  <si>
    <t>RG37112</t>
  </si>
  <si>
    <t>RG38996</t>
  </si>
  <si>
    <t>RG39915</t>
  </si>
  <si>
    <t>RG37105</t>
  </si>
  <si>
    <t>RG39433</t>
  </si>
  <si>
    <t>RG36232</t>
  </si>
  <si>
    <t>RG37108</t>
  </si>
  <si>
    <t>RG39326</t>
  </si>
  <si>
    <t>RG40028</t>
  </si>
  <si>
    <t>RG37179</t>
  </si>
  <si>
    <t>RG39619</t>
  </si>
  <si>
    <t>RG36833</t>
  </si>
  <si>
    <t>RG38411</t>
  </si>
  <si>
    <t>RG39426</t>
  </si>
  <si>
    <t>RG40162</t>
  </si>
  <si>
    <t>RG38555</t>
  </si>
  <si>
    <t>RG40815</t>
  </si>
  <si>
    <t>RG36759</t>
  </si>
  <si>
    <t>RG38567</t>
  </si>
  <si>
    <t>RG39670</t>
  </si>
  <si>
    <t>RG40301</t>
  </si>
  <si>
    <t>RG38550</t>
  </si>
  <si>
    <t>RG40447</t>
  </si>
  <si>
    <t>RG36210</t>
  </si>
  <si>
    <t>RG37338</t>
  </si>
  <si>
    <t>RG39552</t>
  </si>
  <si>
    <t>RG40497</t>
  </si>
  <si>
    <t>RG40110</t>
  </si>
  <si>
    <t>RG36461</t>
  </si>
  <si>
    <t>RG38331</t>
  </si>
  <si>
    <t>RG39398</t>
  </si>
  <si>
    <t>RG40227</t>
  </si>
  <si>
    <t>RG40758</t>
  </si>
  <si>
    <t>RG36504</t>
  </si>
  <si>
    <t>RG38224</t>
  </si>
  <si>
    <t>RG39800</t>
  </si>
  <si>
    <t>RG40562</t>
  </si>
  <si>
    <t>RG41091</t>
  </si>
  <si>
    <t>RG41090</t>
  </si>
  <si>
    <t>RG36163</t>
  </si>
  <si>
    <t>RG38608</t>
  </si>
  <si>
    <t>RG40071</t>
  </si>
  <si>
    <t>RG40345</t>
  </si>
  <si>
    <t>RG40683</t>
  </si>
  <si>
    <t>RG41173</t>
  </si>
  <si>
    <t>RG36509</t>
  </si>
  <si>
    <t>RG40033</t>
  </si>
  <si>
    <t>RG40143</t>
  </si>
  <si>
    <t>RG40954</t>
  </si>
  <si>
    <t>RG35391</t>
  </si>
  <si>
    <t>RG36964</t>
  </si>
  <si>
    <t>RG39096</t>
  </si>
  <si>
    <t>RG40147</t>
  </si>
  <si>
    <t>RG40179</t>
  </si>
  <si>
    <t>RG40742</t>
  </si>
  <si>
    <t>RG36018</t>
  </si>
  <si>
    <t>RG36834</t>
  </si>
  <si>
    <t>RG39457</t>
  </si>
  <si>
    <t>RG40581</t>
  </si>
  <si>
    <t>RG40459</t>
  </si>
  <si>
    <t>RG40976</t>
  </si>
  <si>
    <t>RG36562</t>
  </si>
  <si>
    <t>RG37536</t>
  </si>
  <si>
    <t>RG39246</t>
  </si>
  <si>
    <t>RG40529</t>
  </si>
  <si>
    <t>RG40250</t>
  </si>
  <si>
    <t>RG40839</t>
  </si>
  <si>
    <t>RG31135</t>
  </si>
  <si>
    <t>RG35683</t>
  </si>
  <si>
    <t>RG34470</t>
  </si>
  <si>
    <t>RG09540</t>
  </si>
  <si>
    <t>RG16478</t>
  </si>
  <si>
    <t>RG31147</t>
  </si>
  <si>
    <t>RG35674</t>
  </si>
  <si>
    <t>RG35684</t>
  </si>
  <si>
    <t>RG09538</t>
  </si>
  <si>
    <t>RG29929</t>
  </si>
  <si>
    <t>RG31182</t>
  </si>
  <si>
    <t>RG35618</t>
  </si>
  <si>
    <t>RG35656</t>
  </si>
  <si>
    <t>RG09490</t>
  </si>
  <si>
    <t>RG29916</t>
  </si>
  <si>
    <t>RG40704</t>
  </si>
  <si>
    <t>RG31184</t>
  </si>
  <si>
    <t>RG30816</t>
  </si>
  <si>
    <t>RG35629</t>
  </si>
  <si>
    <t>RG09493</t>
  </si>
  <si>
    <t>RG29999</t>
  </si>
  <si>
    <t>RG40887</t>
  </si>
  <si>
    <t>RG31139</t>
  </si>
  <si>
    <t>RG30823</t>
  </si>
  <si>
    <t>RG35630</t>
  </si>
  <si>
    <t>RG09542</t>
  </si>
  <si>
    <t>RG29970</t>
  </si>
  <si>
    <t>RG41166</t>
  </si>
  <si>
    <t>RG31140</t>
  </si>
  <si>
    <t>RG30844</t>
  </si>
  <si>
    <t>RG34423</t>
  </si>
  <si>
    <t>RG16358</t>
  </si>
  <si>
    <t>RG29915</t>
  </si>
  <si>
    <t>RG41121</t>
  </si>
  <si>
    <t>RG35368</t>
  </si>
  <si>
    <t>RG30890</t>
  </si>
  <si>
    <t>RG35669</t>
  </si>
  <si>
    <t>RG16339</t>
  </si>
  <si>
    <t>RG31195</t>
  </si>
  <si>
    <t>RG31193</t>
  </si>
  <si>
    <t>RG35312</t>
  </si>
  <si>
    <t>RG30882</t>
  </si>
  <si>
    <t>RG35607</t>
  </si>
  <si>
    <t>RG16372</t>
  </si>
  <si>
    <t>RG31130</t>
  </si>
  <si>
    <t>RG34344</t>
  </si>
  <si>
    <t>RG34397</t>
  </si>
  <si>
    <t>RG35407</t>
  </si>
  <si>
    <t>RG35186</t>
  </si>
  <si>
    <t>RG35252</t>
  </si>
  <si>
    <t>RG35142</t>
  </si>
  <si>
    <t>RG34370</t>
  </si>
  <si>
    <t>RG35272</t>
  </si>
  <si>
    <t>RG35197</t>
  </si>
  <si>
    <t>RG35242</t>
  </si>
  <si>
    <t>RG35256</t>
  </si>
  <si>
    <t>RG34393</t>
  </si>
  <si>
    <t>RG35257</t>
  </si>
  <si>
    <t>RG35146</t>
  </si>
  <si>
    <t>RG35254</t>
  </si>
  <si>
    <t>RG31161</t>
  </si>
  <si>
    <t>RG34395</t>
  </si>
  <si>
    <t>RG34352</t>
  </si>
  <si>
    <t>RG35425</t>
  </si>
  <si>
    <t>RG35138</t>
  </si>
  <si>
    <t>RG35479</t>
  </si>
  <si>
    <t>RG31111</t>
  </si>
  <si>
    <t>RG35178</t>
  </si>
  <si>
    <t>RG34302</t>
  </si>
  <si>
    <t>RG34361</t>
  </si>
  <si>
    <t>RG35180</t>
  </si>
  <si>
    <t>RG35409</t>
  </si>
  <si>
    <t>RG31196</t>
  </si>
  <si>
    <t>RG35422</t>
  </si>
  <si>
    <t>RG34317</t>
  </si>
  <si>
    <t>RG34335</t>
  </si>
  <si>
    <t>RG34985</t>
  </si>
  <si>
    <t>RG35435</t>
  </si>
  <si>
    <t>RG35418</t>
  </si>
  <si>
    <t>RG35652</t>
  </si>
  <si>
    <t>RG29933</t>
  </si>
  <si>
    <t>RG34391</t>
  </si>
  <si>
    <t>RG34973</t>
  </si>
  <si>
    <t>RG09552</t>
  </si>
  <si>
    <t>RG34977</t>
  </si>
  <si>
    <t>RG34958</t>
  </si>
  <si>
    <t>RG35202</t>
  </si>
  <si>
    <t>RG35105</t>
  </si>
  <si>
    <t>RG34952</t>
  </si>
  <si>
    <t>RG12229</t>
  </si>
  <si>
    <t>RG16473</t>
  </si>
  <si>
    <t>RG04937</t>
  </si>
  <si>
    <t>RG22927</t>
  </si>
  <si>
    <t>RG15672</t>
  </si>
  <si>
    <t>RG44635</t>
  </si>
  <si>
    <t>RG19280</t>
  </si>
  <si>
    <t>RG04135</t>
  </si>
  <si>
    <t>RG21905</t>
  </si>
  <si>
    <t>RG19174</t>
  </si>
  <si>
    <t>RG44753</t>
  </si>
  <si>
    <t>RG15896</t>
  </si>
  <si>
    <t>RG15973</t>
  </si>
  <si>
    <t>RG13808</t>
  </si>
  <si>
    <t>RG22135</t>
  </si>
  <si>
    <t>RG44728</t>
  </si>
  <si>
    <t>RG05580</t>
  </si>
  <si>
    <t>RG22533</t>
  </si>
  <si>
    <t>RG17066</t>
  </si>
  <si>
    <t>RG16195</t>
  </si>
  <si>
    <t>RG04651</t>
  </si>
  <si>
    <t>RG44742</t>
  </si>
  <si>
    <t>RG13187</t>
  </si>
  <si>
    <t>RG06201</t>
  </si>
  <si>
    <t>RG04671</t>
  </si>
  <si>
    <t>RG04973</t>
  </si>
  <si>
    <t>RG16266</t>
  </si>
  <si>
    <t>RG44754</t>
  </si>
  <si>
    <t>RG15637</t>
  </si>
  <si>
    <t>RG05565</t>
  </si>
  <si>
    <t>RG04668</t>
  </si>
  <si>
    <t>RG05545</t>
  </si>
  <si>
    <t>RG15145</t>
  </si>
  <si>
    <t>RG44732</t>
  </si>
  <si>
    <t>RG13859</t>
  </si>
  <si>
    <t>RG05453</t>
  </si>
  <si>
    <t>RG14786</t>
  </si>
  <si>
    <t>RG22150</t>
  </si>
  <si>
    <t>RG14097</t>
  </si>
  <si>
    <t>RG44679</t>
  </si>
  <si>
    <t>RG04182</t>
  </si>
  <si>
    <t>RG11486</t>
  </si>
  <si>
    <t>RG03517</t>
  </si>
  <si>
    <t>RG05630</t>
  </si>
  <si>
    <t>RG44599</t>
  </si>
  <si>
    <t>RG44676</t>
  </si>
  <si>
    <t>RG44591</t>
  </si>
  <si>
    <t>RG44310</t>
  </si>
  <si>
    <t>RG44100</t>
  </si>
  <si>
    <t>RG44546</t>
  </si>
  <si>
    <t>RG44326</t>
  </si>
  <si>
    <t>RG44070</t>
  </si>
  <si>
    <t>RG44541</t>
  </si>
  <si>
    <t>RG44359</t>
  </si>
  <si>
    <t>RG43990</t>
  </si>
  <si>
    <t>RG44681</t>
  </si>
  <si>
    <t>RG44411</t>
  </si>
  <si>
    <t>RG44210</t>
  </si>
  <si>
    <t>RG43881</t>
  </si>
  <si>
    <t>RG44652</t>
  </si>
  <si>
    <t>RG44467</t>
  </si>
  <si>
    <t>RG44211</t>
  </si>
  <si>
    <t>RG44673</t>
  </si>
  <si>
    <t>RG44405</t>
  </si>
  <si>
    <t>RG44282</t>
  </si>
  <si>
    <t>RG44695</t>
  </si>
  <si>
    <t>RG44399</t>
  </si>
  <si>
    <t>RG44260</t>
  </si>
  <si>
    <t>RG44540</t>
  </si>
  <si>
    <t>RG44371</t>
  </si>
  <si>
    <t>RG44168</t>
  </si>
  <si>
    <t>GX/P1E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</si>
</sst>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2" borderId="0" xfId="0" applyNumberFormat="1" applyFill="1"/>
    <xf numFmtId="49" fontId="0" fillId="0" borderId="17" xfId="0" applyNumberFormat="1" applyBorder="1"/>
    <xf numFmtId="0" fontId="0" fillId="2" borderId="17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2" fillId="3" borderId="20" xfId="0" applyFont="1" applyFill="1" applyBorder="1"/>
    <xf numFmtId="0" fontId="2" fillId="3" borderId="21" xfId="0" applyFont="1" applyFill="1" applyBorder="1"/>
    <xf numFmtId="0" fontId="0" fillId="3" borderId="22" xfId="0" applyFill="1" applyBorder="1"/>
    <xf numFmtId="0" fontId="0" fillId="4" borderId="17" xfId="0" applyFill="1" applyBorder="1"/>
    <xf numFmtId="0" fontId="0" fillId="5" borderId="17" xfId="0" applyFill="1" applyBorder="1"/>
    <xf numFmtId="0" fontId="0" fillId="0" borderId="17" xfId="0" applyBorder="1"/>
    <xf numFmtId="0" fontId="3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4" fontId="3" fillId="0" borderId="17" xfId="0" applyNumberFormat="1" applyFont="1" applyBorder="1" applyAlignment="1">
      <alignment horizont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4BDF-3374-4541-BB1E-ACE24821E321}">
  <dimension ref="B2:T27"/>
  <sheetViews>
    <sheetView topLeftCell="I6" zoomScale="130" zoomScaleNormal="130" workbookViewId="0">
      <selection activeCell="O11" sqref="O11:O13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19" t="s">
        <v>4</v>
      </c>
      <c r="E2" s="19" t="s">
        <v>4</v>
      </c>
      <c r="F2" s="19" t="s">
        <v>5</v>
      </c>
      <c r="G2" s="19" t="s">
        <v>5</v>
      </c>
      <c r="H2" s="19" t="s">
        <v>6</v>
      </c>
      <c r="I2" s="19" t="s">
        <v>6</v>
      </c>
      <c r="J2" s="19" t="s">
        <v>7</v>
      </c>
      <c r="K2" s="19" t="s">
        <v>7</v>
      </c>
      <c r="L2" s="19" t="s">
        <v>8</v>
      </c>
      <c r="M2" s="19" t="s">
        <v>8</v>
      </c>
      <c r="O2" s="17" t="s">
        <v>3</v>
      </c>
    </row>
    <row r="3" spans="2:20" x14ac:dyDescent="0.5">
      <c r="B3" s="18" t="s">
        <v>0</v>
      </c>
      <c r="C3" s="18" t="s">
        <v>0</v>
      </c>
      <c r="D3" s="19" t="s">
        <v>9</v>
      </c>
      <c r="E3" s="19" t="s">
        <v>9</v>
      </c>
      <c r="F3" s="19" t="s">
        <v>10</v>
      </c>
      <c r="G3" s="19" t="s">
        <v>10</v>
      </c>
      <c r="H3" s="19" t="s">
        <v>11</v>
      </c>
      <c r="I3" s="19" t="s">
        <v>11</v>
      </c>
      <c r="J3" s="19" t="s">
        <v>12</v>
      </c>
      <c r="K3" s="19" t="s">
        <v>12</v>
      </c>
      <c r="L3" s="19" t="s">
        <v>13</v>
      </c>
      <c r="M3" s="19" t="s">
        <v>13</v>
      </c>
    </row>
    <row r="4" spans="2:20" x14ac:dyDescent="0.5">
      <c r="B4" s="18" t="s">
        <v>1</v>
      </c>
      <c r="C4" s="18" t="s">
        <v>1</v>
      </c>
      <c r="D4" s="19" t="s">
        <v>14</v>
      </c>
      <c r="E4" s="19" t="s">
        <v>14</v>
      </c>
      <c r="F4" s="19" t="s">
        <v>15</v>
      </c>
      <c r="G4" s="19" t="s">
        <v>15</v>
      </c>
      <c r="H4" s="19" t="s">
        <v>16</v>
      </c>
      <c r="I4" s="19" t="s">
        <v>16</v>
      </c>
      <c r="J4" s="19" t="s">
        <v>17</v>
      </c>
      <c r="K4" s="19" t="s">
        <v>17</v>
      </c>
      <c r="L4" s="19" t="s">
        <v>18</v>
      </c>
      <c r="M4" s="19" t="s">
        <v>18</v>
      </c>
    </row>
    <row r="5" spans="2:20" x14ac:dyDescent="0.5">
      <c r="B5" s="19" t="s">
        <v>19</v>
      </c>
      <c r="C5" s="19" t="s">
        <v>19</v>
      </c>
      <c r="D5" s="19" t="s">
        <v>20</v>
      </c>
      <c r="E5" s="19" t="s">
        <v>20</v>
      </c>
      <c r="F5" s="19" t="s">
        <v>21</v>
      </c>
      <c r="G5" s="19" t="s">
        <v>21</v>
      </c>
      <c r="H5" s="19" t="s">
        <v>22</v>
      </c>
      <c r="I5" s="19" t="s">
        <v>22</v>
      </c>
      <c r="J5" s="19" t="s">
        <v>23</v>
      </c>
      <c r="K5" s="19" t="s">
        <v>23</v>
      </c>
      <c r="L5" s="19" t="s">
        <v>24</v>
      </c>
      <c r="M5" s="19" t="s">
        <v>24</v>
      </c>
    </row>
    <row r="6" spans="2:20" x14ac:dyDescent="0.5">
      <c r="B6" s="19" t="s">
        <v>25</v>
      </c>
      <c r="C6" s="19" t="s">
        <v>25</v>
      </c>
      <c r="D6" s="19" t="s">
        <v>26</v>
      </c>
      <c r="E6" s="19" t="s">
        <v>26</v>
      </c>
      <c r="F6" s="19" t="s">
        <v>27</v>
      </c>
      <c r="G6" s="19" t="s">
        <v>27</v>
      </c>
      <c r="H6" s="19" t="s">
        <v>28</v>
      </c>
      <c r="I6" s="19" t="s">
        <v>28</v>
      </c>
      <c r="J6" s="19" t="s">
        <v>29</v>
      </c>
      <c r="K6" s="19" t="s">
        <v>29</v>
      </c>
      <c r="L6" s="19" t="s">
        <v>30</v>
      </c>
      <c r="M6" s="19" t="s">
        <v>30</v>
      </c>
    </row>
    <row r="7" spans="2:20" x14ac:dyDescent="0.5">
      <c r="B7" s="19" t="s">
        <v>31</v>
      </c>
      <c r="C7" s="19" t="s">
        <v>31</v>
      </c>
      <c r="D7" s="19" t="s">
        <v>32</v>
      </c>
      <c r="E7" s="19" t="s">
        <v>32</v>
      </c>
      <c r="F7" s="19" t="s">
        <v>33</v>
      </c>
      <c r="G7" s="19" t="s">
        <v>33</v>
      </c>
      <c r="H7" s="19" t="s">
        <v>34</v>
      </c>
      <c r="I7" s="19" t="s">
        <v>34</v>
      </c>
      <c r="J7" s="19" t="s">
        <v>35</v>
      </c>
      <c r="K7" s="19" t="s">
        <v>35</v>
      </c>
      <c r="L7" s="19" t="s">
        <v>36</v>
      </c>
      <c r="M7" s="19" t="s">
        <v>36</v>
      </c>
    </row>
    <row r="8" spans="2:20" x14ac:dyDescent="0.5">
      <c r="B8" s="19" t="s">
        <v>37</v>
      </c>
      <c r="C8" s="19" t="s">
        <v>37</v>
      </c>
      <c r="D8" s="19" t="s">
        <v>38</v>
      </c>
      <c r="E8" s="19" t="s">
        <v>38</v>
      </c>
      <c r="F8" s="19" t="s">
        <v>39</v>
      </c>
      <c r="G8" s="19" t="s">
        <v>39</v>
      </c>
      <c r="H8" s="19" t="s">
        <v>40</v>
      </c>
      <c r="I8" s="19" t="s">
        <v>40</v>
      </c>
      <c r="J8" s="19" t="s">
        <v>41</v>
      </c>
      <c r="K8" s="19" t="s">
        <v>41</v>
      </c>
      <c r="L8" s="19" t="s">
        <v>42</v>
      </c>
      <c r="M8" s="19" t="s">
        <v>42</v>
      </c>
    </row>
    <row r="9" spans="2:20" x14ac:dyDescent="0.5">
      <c r="B9" s="19" t="s">
        <v>43</v>
      </c>
      <c r="C9" s="19" t="s">
        <v>43</v>
      </c>
      <c r="D9" s="19" t="s">
        <v>44</v>
      </c>
      <c r="E9" s="19" t="s">
        <v>44</v>
      </c>
      <c r="F9" s="19" t="s">
        <v>45</v>
      </c>
      <c r="G9" s="19" t="s">
        <v>45</v>
      </c>
      <c r="H9" s="19" t="s">
        <v>46</v>
      </c>
      <c r="I9" s="19" t="s">
        <v>46</v>
      </c>
      <c r="J9" s="19" t="s">
        <v>47</v>
      </c>
      <c r="K9" s="19" t="s">
        <v>47</v>
      </c>
      <c r="L9" s="19" t="s">
        <v>48</v>
      </c>
      <c r="M9" s="19" t="s">
        <v>48</v>
      </c>
    </row>
    <row r="10" spans="2:20" ht="16.149999999999999" thickBot="1" x14ac:dyDescent="0.55000000000000004"/>
    <row r="11" spans="2:20" x14ac:dyDescent="0.5">
      <c r="B11" s="28">
        <v>124590</v>
      </c>
      <c r="C11" s="28">
        <v>148050</v>
      </c>
      <c r="D11" s="28">
        <v>2900</v>
      </c>
      <c r="E11" s="28">
        <v>2230</v>
      </c>
      <c r="F11" s="28">
        <v>470</v>
      </c>
      <c r="G11" s="28">
        <v>1180</v>
      </c>
      <c r="H11" s="28">
        <v>280</v>
      </c>
      <c r="I11" s="28">
        <v>240</v>
      </c>
      <c r="J11" s="28">
        <v>48570</v>
      </c>
      <c r="K11" s="28">
        <v>60730</v>
      </c>
      <c r="L11" s="28">
        <v>1760</v>
      </c>
      <c r="M11" s="28">
        <v>610</v>
      </c>
      <c r="O11" s="1">
        <f>AVERAGE(B11:C11)</f>
        <v>136320</v>
      </c>
      <c r="P11" s="2">
        <f>AVERAGE(D11:E11)</f>
        <v>2565</v>
      </c>
      <c r="Q11" s="2">
        <f>AVERAGE(F11:G11)</f>
        <v>825</v>
      </c>
      <c r="R11" s="2">
        <f>AVERAGE(H11:I11)</f>
        <v>260</v>
      </c>
      <c r="S11" s="2">
        <f>AVERAGE(J11:K11)</f>
        <v>54650</v>
      </c>
      <c r="T11" s="3">
        <f>AVERAGE(L11:M11)</f>
        <v>1185</v>
      </c>
    </row>
    <row r="12" spans="2:20" x14ac:dyDescent="0.5">
      <c r="B12" s="28">
        <v>192380</v>
      </c>
      <c r="C12" s="28">
        <v>178930</v>
      </c>
      <c r="D12" s="28">
        <v>59380</v>
      </c>
      <c r="E12" s="28">
        <v>67000</v>
      </c>
      <c r="F12" s="28">
        <v>40230</v>
      </c>
      <c r="G12" s="28">
        <v>46280</v>
      </c>
      <c r="H12" s="28">
        <v>15310</v>
      </c>
      <c r="I12" s="28">
        <v>15380</v>
      </c>
      <c r="J12" s="28">
        <v>3910</v>
      </c>
      <c r="K12" s="28">
        <v>3670</v>
      </c>
      <c r="L12" s="28">
        <v>85060</v>
      </c>
      <c r="M12" s="28">
        <v>83500</v>
      </c>
      <c r="O12" s="4">
        <f t="shared" ref="O12:O18" si="0">AVERAGE(B12:C12)</f>
        <v>185655</v>
      </c>
      <c r="P12">
        <f t="shared" ref="P12:P18" si="1">AVERAGE(D12:E12)</f>
        <v>63190</v>
      </c>
      <c r="Q12">
        <f t="shared" ref="Q12:Q18" si="2">AVERAGE(F12:G12)</f>
        <v>43255</v>
      </c>
      <c r="R12">
        <f t="shared" ref="R12:R18" si="3">AVERAGE(H12:I12)</f>
        <v>15345</v>
      </c>
      <c r="S12">
        <f t="shared" ref="S12:S18" si="4">AVERAGE(J12:K12)</f>
        <v>3790</v>
      </c>
      <c r="T12" s="5">
        <f t="shared" ref="T12:T18" si="5">AVERAGE(L12:M12)</f>
        <v>84280</v>
      </c>
    </row>
    <row r="13" spans="2:20" x14ac:dyDescent="0.5">
      <c r="B13" s="28">
        <v>180</v>
      </c>
      <c r="C13" s="28">
        <v>4480</v>
      </c>
      <c r="D13" s="28">
        <v>5920</v>
      </c>
      <c r="E13" s="28">
        <v>5920</v>
      </c>
      <c r="F13" s="28">
        <v>630</v>
      </c>
      <c r="G13" s="28">
        <v>160</v>
      </c>
      <c r="H13" s="28">
        <v>19760</v>
      </c>
      <c r="I13" s="28">
        <v>16870</v>
      </c>
      <c r="J13" s="28">
        <v>2170</v>
      </c>
      <c r="K13" s="28">
        <v>3880</v>
      </c>
      <c r="L13" s="28">
        <v>81590</v>
      </c>
      <c r="M13" s="28">
        <v>106990</v>
      </c>
      <c r="O13" s="4">
        <f t="shared" si="0"/>
        <v>2330</v>
      </c>
      <c r="P13">
        <f t="shared" si="1"/>
        <v>5920</v>
      </c>
      <c r="Q13">
        <f t="shared" si="2"/>
        <v>395</v>
      </c>
      <c r="R13">
        <f t="shared" si="3"/>
        <v>18315</v>
      </c>
      <c r="S13">
        <f t="shared" si="4"/>
        <v>3025</v>
      </c>
      <c r="T13" s="5">
        <f t="shared" si="5"/>
        <v>94290</v>
      </c>
    </row>
    <row r="14" spans="2:20" x14ac:dyDescent="0.5">
      <c r="B14" s="28">
        <v>1120</v>
      </c>
      <c r="C14" s="28">
        <v>2270</v>
      </c>
      <c r="D14" s="28">
        <v>106830</v>
      </c>
      <c r="E14" s="28">
        <v>102220</v>
      </c>
      <c r="F14" s="28">
        <v>160</v>
      </c>
      <c r="G14" s="28">
        <v>550</v>
      </c>
      <c r="H14" s="28">
        <v>2980</v>
      </c>
      <c r="I14" s="28">
        <v>1210</v>
      </c>
      <c r="J14" s="28">
        <v>58770</v>
      </c>
      <c r="K14" s="28">
        <v>44390</v>
      </c>
      <c r="L14" s="28">
        <v>3310</v>
      </c>
      <c r="M14" s="28">
        <v>3110</v>
      </c>
      <c r="O14" s="4">
        <f t="shared" si="0"/>
        <v>1695</v>
      </c>
      <c r="P14">
        <f t="shared" si="1"/>
        <v>104525</v>
      </c>
      <c r="Q14">
        <f t="shared" si="2"/>
        <v>355</v>
      </c>
      <c r="R14">
        <f t="shared" si="3"/>
        <v>2095</v>
      </c>
      <c r="S14">
        <f t="shared" si="4"/>
        <v>51580</v>
      </c>
      <c r="T14" s="5">
        <f t="shared" si="5"/>
        <v>3210</v>
      </c>
    </row>
    <row r="15" spans="2:20" x14ac:dyDescent="0.5">
      <c r="B15" s="28">
        <v>52440</v>
      </c>
      <c r="C15" s="28">
        <v>49100</v>
      </c>
      <c r="D15" s="28">
        <v>59310</v>
      </c>
      <c r="E15" s="28">
        <v>68170</v>
      </c>
      <c r="F15" s="28">
        <v>11340</v>
      </c>
      <c r="G15" s="28">
        <v>12940</v>
      </c>
      <c r="H15" s="28">
        <v>1730</v>
      </c>
      <c r="I15" s="28">
        <v>3680</v>
      </c>
      <c r="J15" s="28">
        <v>118760</v>
      </c>
      <c r="K15" s="28">
        <v>112220</v>
      </c>
      <c r="L15" s="28">
        <v>95590</v>
      </c>
      <c r="M15" s="28">
        <v>116220</v>
      </c>
      <c r="O15" s="4">
        <f t="shared" si="0"/>
        <v>50770</v>
      </c>
      <c r="P15">
        <f t="shared" si="1"/>
        <v>63740</v>
      </c>
      <c r="Q15">
        <f t="shared" si="2"/>
        <v>12140</v>
      </c>
      <c r="R15">
        <f t="shared" si="3"/>
        <v>2705</v>
      </c>
      <c r="S15">
        <f t="shared" si="4"/>
        <v>115490</v>
      </c>
      <c r="T15" s="5">
        <f t="shared" si="5"/>
        <v>105905</v>
      </c>
    </row>
    <row r="16" spans="2:20" x14ac:dyDescent="0.5">
      <c r="B16" s="28">
        <v>1370</v>
      </c>
      <c r="C16" s="28">
        <v>210</v>
      </c>
      <c r="D16" s="28">
        <v>81930</v>
      </c>
      <c r="E16" s="28">
        <v>97710</v>
      </c>
      <c r="F16" s="28">
        <v>12920</v>
      </c>
      <c r="G16" s="28">
        <v>8670</v>
      </c>
      <c r="H16" s="28">
        <v>2830</v>
      </c>
      <c r="I16" s="28">
        <v>6200</v>
      </c>
      <c r="J16" s="28">
        <v>3310</v>
      </c>
      <c r="K16" s="28">
        <v>1820</v>
      </c>
      <c r="L16" s="28">
        <v>29090</v>
      </c>
      <c r="M16" s="28">
        <v>39990</v>
      </c>
      <c r="O16" s="4">
        <f t="shared" si="0"/>
        <v>790</v>
      </c>
      <c r="P16">
        <f t="shared" si="1"/>
        <v>89820</v>
      </c>
      <c r="Q16">
        <f t="shared" si="2"/>
        <v>10795</v>
      </c>
      <c r="R16">
        <f t="shared" si="3"/>
        <v>4515</v>
      </c>
      <c r="S16">
        <f t="shared" si="4"/>
        <v>2565</v>
      </c>
      <c r="T16" s="5">
        <f t="shared" si="5"/>
        <v>34540</v>
      </c>
    </row>
    <row r="17" spans="2:20" x14ac:dyDescent="0.5">
      <c r="B17" s="28">
        <v>18500</v>
      </c>
      <c r="C17" s="28">
        <v>10990</v>
      </c>
      <c r="D17" s="28">
        <v>1860</v>
      </c>
      <c r="E17" s="28">
        <v>6790</v>
      </c>
      <c r="F17" s="28">
        <v>54160</v>
      </c>
      <c r="G17" s="28">
        <v>48820</v>
      </c>
      <c r="H17" s="28">
        <v>8370</v>
      </c>
      <c r="I17" s="28">
        <v>12640</v>
      </c>
      <c r="J17" s="28">
        <v>320</v>
      </c>
      <c r="K17" s="28">
        <v>250</v>
      </c>
      <c r="L17" s="28">
        <v>24050</v>
      </c>
      <c r="M17" s="28">
        <v>26770</v>
      </c>
      <c r="O17" s="4">
        <f t="shared" si="0"/>
        <v>14745</v>
      </c>
      <c r="P17">
        <f t="shared" si="1"/>
        <v>4325</v>
      </c>
      <c r="Q17">
        <f t="shared" si="2"/>
        <v>51490</v>
      </c>
      <c r="R17">
        <f t="shared" si="3"/>
        <v>10505</v>
      </c>
      <c r="S17">
        <f t="shared" si="4"/>
        <v>285</v>
      </c>
      <c r="T17" s="5">
        <f t="shared" si="5"/>
        <v>25410</v>
      </c>
    </row>
    <row r="18" spans="2:20" ht="16.149999999999999" thickBot="1" x14ac:dyDescent="0.55000000000000004">
      <c r="B18" s="28">
        <v>3640</v>
      </c>
      <c r="C18" s="28">
        <v>5530</v>
      </c>
      <c r="D18" s="28">
        <v>950</v>
      </c>
      <c r="E18" s="28">
        <v>1780</v>
      </c>
      <c r="F18" s="28">
        <v>3960</v>
      </c>
      <c r="G18" s="28">
        <v>8470</v>
      </c>
      <c r="H18" s="28">
        <v>12590</v>
      </c>
      <c r="I18" s="28">
        <v>12200</v>
      </c>
      <c r="J18" s="28">
        <v>1000</v>
      </c>
      <c r="K18" s="28">
        <v>740</v>
      </c>
      <c r="L18" s="28">
        <v>46020</v>
      </c>
      <c r="M18" s="28">
        <v>25050</v>
      </c>
      <c r="O18" s="6">
        <f t="shared" si="0"/>
        <v>4585</v>
      </c>
      <c r="P18" s="7">
        <f t="shared" si="1"/>
        <v>1365</v>
      </c>
      <c r="Q18" s="7">
        <f t="shared" si="2"/>
        <v>6215</v>
      </c>
      <c r="R18" s="7">
        <f t="shared" si="3"/>
        <v>12395</v>
      </c>
      <c r="S18" s="7">
        <f t="shared" si="4"/>
        <v>870</v>
      </c>
      <c r="T18" s="8">
        <f t="shared" si="5"/>
        <v>35535</v>
      </c>
    </row>
    <row r="20" spans="2:20" x14ac:dyDescent="0.5">
      <c r="O20" s="9">
        <f>(O11/O11)*100</f>
        <v>100</v>
      </c>
      <c r="P20" s="10">
        <f>(P11/O11)*100</f>
        <v>1.8816021126760563</v>
      </c>
      <c r="Q20" s="10">
        <f>(Q11/O11)*100</f>
        <v>0.605193661971831</v>
      </c>
      <c r="R20" s="10">
        <f>(R11/O11)*100</f>
        <v>0.19072769953051644</v>
      </c>
      <c r="S20" s="10">
        <f>(S11/O11)*100</f>
        <v>40.08949530516432</v>
      </c>
      <c r="T20" s="11">
        <f>(T11/O11)*100</f>
        <v>0.86927816901408461</v>
      </c>
    </row>
    <row r="21" spans="2:20" x14ac:dyDescent="0.5">
      <c r="O21" s="12">
        <f>(O12/O11)*100</f>
        <v>136.19058098591549</v>
      </c>
      <c r="P21">
        <f>(P12/O11)*100</f>
        <v>46.354166666666671</v>
      </c>
      <c r="Q21">
        <f>(Q12/O11)*100</f>
        <v>31.730487089201876</v>
      </c>
      <c r="R21">
        <f>(R12/O11)*100</f>
        <v>11.256602112676056</v>
      </c>
      <c r="S21">
        <f>(S12/O11)*100</f>
        <v>2.7802230046948355</v>
      </c>
      <c r="T21" s="13">
        <f>(T12/O11)*100</f>
        <v>61.825117370892023</v>
      </c>
    </row>
    <row r="22" spans="2:20" x14ac:dyDescent="0.5">
      <c r="O22" s="12">
        <f>(O13/O11)*100</f>
        <v>1.7092136150234742</v>
      </c>
      <c r="P22">
        <f>(P13/O11)*100</f>
        <v>4.342723004694836</v>
      </c>
      <c r="Q22">
        <f>(Q13/O11)*100</f>
        <v>0.2897593896713615</v>
      </c>
      <c r="R22">
        <f>(R13/O11)*100</f>
        <v>13.435299295774646</v>
      </c>
      <c r="S22">
        <f>(S13/O11)*100</f>
        <v>2.219043427230047</v>
      </c>
      <c r="T22" s="13">
        <f>(T13/O11)*100</f>
        <v>69.168133802816897</v>
      </c>
    </row>
    <row r="23" spans="2:20" x14ac:dyDescent="0.5">
      <c r="O23" s="12">
        <f>(O14/O11)*100</f>
        <v>1.2433978873239437</v>
      </c>
      <c r="P23">
        <f>(P14/O11)*100</f>
        <v>76.676203051643185</v>
      </c>
      <c r="Q23">
        <f>(Q14/O11)*100</f>
        <v>0.26041666666666663</v>
      </c>
      <c r="R23">
        <f>(R14/O11)*100</f>
        <v>1.536825117370892</v>
      </c>
      <c r="S23">
        <f>(S14/O11)*100</f>
        <v>37.837441314553985</v>
      </c>
      <c r="T23" s="13">
        <f>(T14/O11)*100</f>
        <v>2.3547535211267605</v>
      </c>
    </row>
    <row r="24" spans="2:20" x14ac:dyDescent="0.5">
      <c r="O24" s="12">
        <f>(O15/O11)*100</f>
        <v>37.24325117370892</v>
      </c>
      <c r="P24">
        <f>(P15/O11)*100</f>
        <v>46.757629107981217</v>
      </c>
      <c r="Q24">
        <f>(Q15/O11)*100</f>
        <v>8.9055164319248821</v>
      </c>
      <c r="R24">
        <f>(R15/O11)*100</f>
        <v>1.9843016431924883</v>
      </c>
      <c r="S24">
        <f>(S15/O11)*100</f>
        <v>84.719776995305168</v>
      </c>
      <c r="T24" s="13">
        <f>(T15/O11)*100</f>
        <v>77.688526995305168</v>
      </c>
    </row>
    <row r="25" spans="2:20" x14ac:dyDescent="0.5">
      <c r="O25" s="12">
        <f>(O16/O11)*100</f>
        <v>0.579518779342723</v>
      </c>
      <c r="P25">
        <f>(P16/O11)*100</f>
        <v>65.889084507042256</v>
      </c>
      <c r="Q25">
        <f>(Q16/O11)*100</f>
        <v>7.918867370892019</v>
      </c>
      <c r="R25">
        <f>(R16/O11)*100</f>
        <v>3.3120598591549295</v>
      </c>
      <c r="S25">
        <f>(S16/O11)*100</f>
        <v>1.8816021126760563</v>
      </c>
      <c r="T25" s="13">
        <f>(T16/O11)*100</f>
        <v>25.337441314553988</v>
      </c>
    </row>
    <row r="26" spans="2:20" x14ac:dyDescent="0.5">
      <c r="O26" s="12">
        <f>(O17/O11)*100</f>
        <v>10.816461267605634</v>
      </c>
      <c r="P26">
        <f>(P17/O11)*100</f>
        <v>3.172681924882629</v>
      </c>
      <c r="Q26">
        <f>(Q17/O11)*100</f>
        <v>37.771420187793424</v>
      </c>
      <c r="R26">
        <f>(R17/O11)*100</f>
        <v>7.706132629107981</v>
      </c>
      <c r="S26">
        <f>(S17/O11)*100</f>
        <v>0.20906690140845069</v>
      </c>
      <c r="T26" s="13">
        <f>(T17/O11)*100</f>
        <v>18.639964788732392</v>
      </c>
    </row>
    <row r="27" spans="2:20" x14ac:dyDescent="0.5">
      <c r="O27" s="14">
        <f>(O18/O11)*100</f>
        <v>3.3634096244131455</v>
      </c>
      <c r="P27" s="15">
        <f>(P18/O11)*100</f>
        <v>1.0013204225352113</v>
      </c>
      <c r="Q27" s="15">
        <f>(Q18/O11)*100</f>
        <v>4.55912558685446</v>
      </c>
      <c r="R27" s="15">
        <f>(R18/O11)*100</f>
        <v>9.092576291079812</v>
      </c>
      <c r="S27" s="15">
        <f>(S18/O11)*100</f>
        <v>0.63820422535211274</v>
      </c>
      <c r="T27" s="16">
        <f>(T18/O11)*100</f>
        <v>26.067341549295776</v>
      </c>
    </row>
  </sheetData>
  <conditionalFormatting sqref="O20:T27">
    <cfRule type="cellIs" dxfId="9" priority="1" operator="lessThan">
      <formula>10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185E-2901-475E-83B6-FB262495D49A}">
  <dimension ref="B1:B391"/>
  <sheetViews>
    <sheetView workbookViewId="0">
      <selection activeCell="B1" sqref="B1:B387"/>
    </sheetView>
  </sheetViews>
  <sheetFormatPr defaultRowHeight="15.75" x14ac:dyDescent="0.5"/>
  <cols>
    <col min="2" max="2" width="9.9375" style="29" bestFit="1" customWidth="1"/>
  </cols>
  <sheetData>
    <row r="1" spans="2:2" x14ac:dyDescent="0.5">
      <c r="B1" s="31" t="s">
        <v>388</v>
      </c>
    </row>
    <row r="2" spans="2:2" x14ac:dyDescent="0.5">
      <c r="B2" s="32">
        <v>45569</v>
      </c>
    </row>
    <row r="3" spans="2:2" x14ac:dyDescent="0.5">
      <c r="B3" s="31">
        <v>1.2433978873239437</v>
      </c>
    </row>
    <row r="4" spans="2:2" x14ac:dyDescent="0.5">
      <c r="B4" s="31">
        <v>37.24325117370892</v>
      </c>
    </row>
    <row r="5" spans="2:2" x14ac:dyDescent="0.5">
      <c r="B5" s="31">
        <v>0.579518779342723</v>
      </c>
    </row>
    <row r="6" spans="2:2" x14ac:dyDescent="0.5">
      <c r="B6" s="31">
        <v>10.816461267605634</v>
      </c>
    </row>
    <row r="7" spans="2:2" x14ac:dyDescent="0.5">
      <c r="B7" s="31">
        <v>3.3634096244131455</v>
      </c>
    </row>
    <row r="8" spans="2:2" x14ac:dyDescent="0.5">
      <c r="B8" s="31">
        <v>1.8816021126760563</v>
      </c>
    </row>
    <row r="9" spans="2:2" x14ac:dyDescent="0.5">
      <c r="B9" s="31">
        <v>46.354166666666671</v>
      </c>
    </row>
    <row r="10" spans="2:2" x14ac:dyDescent="0.5">
      <c r="B10" s="31">
        <v>4.342723004694836</v>
      </c>
    </row>
    <row r="11" spans="2:2" x14ac:dyDescent="0.5">
      <c r="B11" s="31">
        <v>76.676203051643185</v>
      </c>
    </row>
    <row r="12" spans="2:2" x14ac:dyDescent="0.5">
      <c r="B12" s="31">
        <v>46.757629107981217</v>
      </c>
    </row>
    <row r="13" spans="2:2" x14ac:dyDescent="0.5">
      <c r="B13" s="31">
        <v>65.889084507042256</v>
      </c>
    </row>
    <row r="14" spans="2:2" x14ac:dyDescent="0.5">
      <c r="B14" s="31">
        <v>3.172681924882629</v>
      </c>
    </row>
    <row r="15" spans="2:2" x14ac:dyDescent="0.5">
      <c r="B15" s="31">
        <v>1.0013204225352113</v>
      </c>
    </row>
    <row r="16" spans="2:2" x14ac:dyDescent="0.5">
      <c r="B16" s="31">
        <v>0.605193661971831</v>
      </c>
    </row>
    <row r="17" spans="2:2" x14ac:dyDescent="0.5">
      <c r="B17" s="31">
        <v>31.730487089201876</v>
      </c>
    </row>
    <row r="18" spans="2:2" x14ac:dyDescent="0.5">
      <c r="B18" s="31">
        <v>0.2897593896713615</v>
      </c>
    </row>
    <row r="19" spans="2:2" x14ac:dyDescent="0.5">
      <c r="B19" s="31">
        <v>0.26041666666666663</v>
      </c>
    </row>
    <row r="20" spans="2:2" x14ac:dyDescent="0.5">
      <c r="B20" s="31">
        <v>8.9055164319248821</v>
      </c>
    </row>
    <row r="21" spans="2:2" x14ac:dyDescent="0.5">
      <c r="B21" s="31">
        <v>7.918867370892019</v>
      </c>
    </row>
    <row r="22" spans="2:2" x14ac:dyDescent="0.5">
      <c r="B22" s="31">
        <v>37.771420187793424</v>
      </c>
    </row>
    <row r="23" spans="2:2" x14ac:dyDescent="0.5">
      <c r="B23" s="31">
        <v>4.55912558685446</v>
      </c>
    </row>
    <row r="24" spans="2:2" x14ac:dyDescent="0.5">
      <c r="B24" s="31">
        <v>0.19072769953051644</v>
      </c>
    </row>
    <row r="25" spans="2:2" x14ac:dyDescent="0.5">
      <c r="B25" s="31">
        <v>11.256602112676056</v>
      </c>
    </row>
    <row r="26" spans="2:2" x14ac:dyDescent="0.5">
      <c r="B26" s="31">
        <v>13.435299295774646</v>
      </c>
    </row>
    <row r="27" spans="2:2" x14ac:dyDescent="0.5">
      <c r="B27" s="31">
        <v>1.536825117370892</v>
      </c>
    </row>
    <row r="28" spans="2:2" x14ac:dyDescent="0.5">
      <c r="B28" s="31">
        <v>1.9843016431924883</v>
      </c>
    </row>
    <row r="29" spans="2:2" x14ac:dyDescent="0.5">
      <c r="B29" s="31">
        <v>3.3120598591549295</v>
      </c>
    </row>
    <row r="30" spans="2:2" x14ac:dyDescent="0.5">
      <c r="B30" s="31">
        <v>7.706132629107981</v>
      </c>
    </row>
    <row r="31" spans="2:2" x14ac:dyDescent="0.5">
      <c r="B31" s="31">
        <v>9.092576291079812</v>
      </c>
    </row>
    <row r="32" spans="2:2" x14ac:dyDescent="0.5">
      <c r="B32" s="31">
        <v>40.08949530516432</v>
      </c>
    </row>
    <row r="33" spans="2:2" x14ac:dyDescent="0.5">
      <c r="B33" s="31">
        <v>2.7802230046948355</v>
      </c>
    </row>
    <row r="34" spans="2:2" x14ac:dyDescent="0.5">
      <c r="B34" s="31">
        <v>2.219043427230047</v>
      </c>
    </row>
    <row r="35" spans="2:2" x14ac:dyDescent="0.5">
      <c r="B35" s="31">
        <v>37.837441314553985</v>
      </c>
    </row>
    <row r="36" spans="2:2" x14ac:dyDescent="0.5">
      <c r="B36" s="31">
        <v>84.719776995305168</v>
      </c>
    </row>
    <row r="37" spans="2:2" x14ac:dyDescent="0.5">
      <c r="B37" s="31">
        <v>1.8816021126760563</v>
      </c>
    </row>
    <row r="38" spans="2:2" x14ac:dyDescent="0.5">
      <c r="B38" s="31">
        <v>0.20906690140845069</v>
      </c>
    </row>
    <row r="39" spans="2:2" x14ac:dyDescent="0.5">
      <c r="B39" s="31">
        <v>0.63820422535211274</v>
      </c>
    </row>
    <row r="40" spans="2:2" x14ac:dyDescent="0.5">
      <c r="B40" s="31">
        <v>0.86927816901408461</v>
      </c>
    </row>
    <row r="41" spans="2:2" x14ac:dyDescent="0.5">
      <c r="B41" s="31">
        <v>61.825117370892023</v>
      </c>
    </row>
    <row r="42" spans="2:2" x14ac:dyDescent="0.5">
      <c r="B42" s="31">
        <v>69.168133802816897</v>
      </c>
    </row>
    <row r="43" spans="2:2" x14ac:dyDescent="0.5">
      <c r="B43" s="31">
        <v>2.3547535211267605</v>
      </c>
    </row>
    <row r="44" spans="2:2" x14ac:dyDescent="0.5">
      <c r="B44" s="31">
        <v>77.688526995305168</v>
      </c>
    </row>
    <row r="45" spans="2:2" x14ac:dyDescent="0.5">
      <c r="B45" s="31">
        <v>25.337441314553988</v>
      </c>
    </row>
    <row r="46" spans="2:2" x14ac:dyDescent="0.5">
      <c r="B46" s="31">
        <v>18.639964788732392</v>
      </c>
    </row>
    <row r="47" spans="2:2" x14ac:dyDescent="0.5">
      <c r="B47" s="31">
        <v>26.067341549295776</v>
      </c>
    </row>
    <row r="48" spans="2:2" x14ac:dyDescent="0.5">
      <c r="B48" s="31">
        <v>21.400693842150911</v>
      </c>
    </row>
    <row r="49" spans="2:2" x14ac:dyDescent="0.5">
      <c r="B49" s="31">
        <v>95.79791847354727</v>
      </c>
    </row>
    <row r="50" spans="2:2" x14ac:dyDescent="0.5">
      <c r="B50" s="31">
        <v>19.453599306157848</v>
      </c>
    </row>
    <row r="51" spans="2:2" x14ac:dyDescent="0.5">
      <c r="B51" s="31">
        <v>71.192541196877713</v>
      </c>
    </row>
    <row r="52" spans="2:2" x14ac:dyDescent="0.5">
      <c r="B52" s="31">
        <v>90.398959236773635</v>
      </c>
    </row>
    <row r="53" spans="2:2" x14ac:dyDescent="0.5">
      <c r="B53" s="31">
        <v>50.32523850823938</v>
      </c>
    </row>
    <row r="54" spans="2:2" x14ac:dyDescent="0.5">
      <c r="B54" s="31">
        <v>50.229835212489164</v>
      </c>
    </row>
    <row r="55" spans="2:2" x14ac:dyDescent="0.5">
      <c r="B55" s="31">
        <v>3.4822202948829144</v>
      </c>
    </row>
    <row r="56" spans="2:2" x14ac:dyDescent="0.5">
      <c r="B56" s="31">
        <v>86.925411968777098</v>
      </c>
    </row>
    <row r="57" spans="2:2" x14ac:dyDescent="0.5">
      <c r="B57" s="31">
        <v>84.427580225498701</v>
      </c>
    </row>
    <row r="58" spans="2:2" x14ac:dyDescent="0.5">
      <c r="B58" s="31">
        <v>94.028620988725066</v>
      </c>
    </row>
    <row r="59" spans="2:2" x14ac:dyDescent="0.5">
      <c r="B59" s="31">
        <v>8.2046834345186479</v>
      </c>
    </row>
    <row r="60" spans="2:2" x14ac:dyDescent="0.5">
      <c r="B60" s="31">
        <v>12.372072853425847</v>
      </c>
    </row>
    <row r="61" spans="2:2" x14ac:dyDescent="0.5">
      <c r="B61" s="31">
        <v>56.504770164787509</v>
      </c>
    </row>
    <row r="62" spans="2:2" x14ac:dyDescent="0.5">
      <c r="B62" s="31">
        <v>51.244579358196006</v>
      </c>
    </row>
    <row r="63" spans="2:2" x14ac:dyDescent="0.5">
      <c r="B63" s="31">
        <v>27.484822202948827</v>
      </c>
    </row>
    <row r="64" spans="2:2" x14ac:dyDescent="0.5">
      <c r="B64" s="31">
        <v>83.209019947961835</v>
      </c>
    </row>
    <row r="65" spans="2:2" x14ac:dyDescent="0.5">
      <c r="B65" s="31">
        <v>90.654813529921938</v>
      </c>
    </row>
    <row r="66" spans="2:2" x14ac:dyDescent="0.5">
      <c r="B66" s="31">
        <v>89.947961838681707</v>
      </c>
    </row>
    <row r="67" spans="2:2" x14ac:dyDescent="0.5">
      <c r="B67" s="31">
        <v>50.173460537727664</v>
      </c>
    </row>
    <row r="68" spans="2:2" x14ac:dyDescent="0.5">
      <c r="B68" s="31">
        <v>112.59757155247181</v>
      </c>
    </row>
    <row r="69" spans="2:2" x14ac:dyDescent="0.5">
      <c r="B69" s="31">
        <v>81.448395490026016</v>
      </c>
    </row>
    <row r="70" spans="2:2" x14ac:dyDescent="0.5">
      <c r="B70" s="31">
        <v>101.94275802254987</v>
      </c>
    </row>
    <row r="71" spans="2:2" x14ac:dyDescent="0.5">
      <c r="B71" s="31">
        <v>95.620121422376414</v>
      </c>
    </row>
    <row r="72" spans="2:2" x14ac:dyDescent="0.5">
      <c r="B72" s="31">
        <v>64.401561144839548</v>
      </c>
    </row>
    <row r="73" spans="2:2" x14ac:dyDescent="0.5">
      <c r="B73" s="31">
        <v>29.2714657415438</v>
      </c>
    </row>
    <row r="74" spans="2:2" x14ac:dyDescent="0.5">
      <c r="B74" s="31">
        <v>55.633130962705977</v>
      </c>
    </row>
    <row r="75" spans="2:2" x14ac:dyDescent="0.5">
      <c r="B75" s="31">
        <v>89.614050303555942</v>
      </c>
    </row>
    <row r="76" spans="2:2" x14ac:dyDescent="0.5">
      <c r="B76" s="31">
        <v>150.48568950563748</v>
      </c>
    </row>
    <row r="77" spans="2:2" x14ac:dyDescent="0.5">
      <c r="B77" s="31">
        <v>93.261058109280143</v>
      </c>
    </row>
    <row r="78" spans="2:2" x14ac:dyDescent="0.5">
      <c r="B78" s="31">
        <v>87.411101474414565</v>
      </c>
    </row>
    <row r="79" spans="2:2" x14ac:dyDescent="0.5">
      <c r="B79" s="31">
        <v>84.73113616652212</v>
      </c>
    </row>
    <row r="80" spans="2:2" x14ac:dyDescent="0.5">
      <c r="B80" s="31">
        <v>41.756287944492627</v>
      </c>
    </row>
    <row r="81" spans="2:2" x14ac:dyDescent="0.5">
      <c r="B81" s="31">
        <v>73.703382480485686</v>
      </c>
    </row>
    <row r="82" spans="2:2" x14ac:dyDescent="0.5">
      <c r="B82" s="31">
        <v>86.977450130095406</v>
      </c>
    </row>
    <row r="83" spans="2:2" x14ac:dyDescent="0.5">
      <c r="B83" s="31">
        <v>101.60450997398091</v>
      </c>
    </row>
    <row r="84" spans="2:2" x14ac:dyDescent="0.5">
      <c r="B84" s="31">
        <v>13.928881179531658</v>
      </c>
    </row>
    <row r="85" spans="2:2" x14ac:dyDescent="0.5">
      <c r="B85" s="31">
        <v>95.841283607979193</v>
      </c>
    </row>
    <row r="86" spans="2:2" x14ac:dyDescent="0.5">
      <c r="B86" s="31">
        <v>81.764960971379011</v>
      </c>
    </row>
    <row r="87" spans="2:2" x14ac:dyDescent="0.5">
      <c r="B87" s="31">
        <v>101.60450997398091</v>
      </c>
    </row>
    <row r="88" spans="2:2" x14ac:dyDescent="0.5">
      <c r="B88" s="31">
        <v>39.050303555941021</v>
      </c>
    </row>
    <row r="89" spans="2:2" x14ac:dyDescent="0.5">
      <c r="B89" s="31">
        <v>83.434518647007806</v>
      </c>
    </row>
    <row r="90" spans="2:2" x14ac:dyDescent="0.5">
      <c r="B90" s="31">
        <v>100.53339115351258</v>
      </c>
    </row>
    <row r="91" spans="2:2" x14ac:dyDescent="0.5">
      <c r="B91" s="31">
        <v>97.940156114483955</v>
      </c>
    </row>
    <row r="92" spans="2:2" x14ac:dyDescent="0.5">
      <c r="B92" s="31">
        <v>69.713790112749351</v>
      </c>
    </row>
    <row r="93" spans="2:2" x14ac:dyDescent="0.5">
      <c r="B93" s="31">
        <v>96.914542453695219</v>
      </c>
    </row>
    <row r="94" spans="2:2" x14ac:dyDescent="0.5">
      <c r="B94" s="31">
        <v>48.959288465065107</v>
      </c>
    </row>
    <row r="95" spans="2:2" x14ac:dyDescent="0.5">
      <c r="B95" s="31">
        <v>53.342196955804141</v>
      </c>
    </row>
    <row r="96" spans="2:2" x14ac:dyDescent="0.5">
      <c r="B96" s="31">
        <v>71.813680542820464</v>
      </c>
    </row>
    <row r="97" spans="2:2" x14ac:dyDescent="0.5">
      <c r="B97" s="31">
        <v>95.786722904823023</v>
      </c>
    </row>
    <row r="98" spans="2:2" x14ac:dyDescent="0.5">
      <c r="B98" s="31">
        <v>113.35044929396662</v>
      </c>
    </row>
    <row r="99" spans="2:2" x14ac:dyDescent="0.5">
      <c r="B99" s="31">
        <v>105.71703649367321</v>
      </c>
    </row>
    <row r="100" spans="2:2" x14ac:dyDescent="0.5">
      <c r="B100" s="31">
        <v>52.021822849807442</v>
      </c>
    </row>
    <row r="101" spans="2:2" x14ac:dyDescent="0.5">
      <c r="B101" s="31">
        <v>108.66953970291581</v>
      </c>
    </row>
    <row r="102" spans="2:2" x14ac:dyDescent="0.5">
      <c r="B102" s="31">
        <v>91.082890152209799</v>
      </c>
    </row>
    <row r="103" spans="2:2" x14ac:dyDescent="0.5">
      <c r="B103" s="31">
        <v>51.95305336512012</v>
      </c>
    </row>
    <row r="104" spans="2:2" x14ac:dyDescent="0.5">
      <c r="B104" s="31">
        <v>99.170181551439569</v>
      </c>
    </row>
    <row r="105" spans="2:2" x14ac:dyDescent="0.5">
      <c r="B105" s="31">
        <v>121.55694113332112</v>
      </c>
    </row>
    <row r="106" spans="2:2" x14ac:dyDescent="0.5">
      <c r="B106" s="31">
        <v>70.557491289198609</v>
      </c>
    </row>
    <row r="107" spans="2:2" x14ac:dyDescent="0.5">
      <c r="B107" s="31">
        <v>41.142490372272142</v>
      </c>
    </row>
    <row r="108" spans="2:2" x14ac:dyDescent="0.5">
      <c r="B108" s="31">
        <v>42.417018155143957</v>
      </c>
    </row>
    <row r="109" spans="2:2" x14ac:dyDescent="0.5">
      <c r="B109" s="31">
        <v>8.2615074271043465</v>
      </c>
    </row>
    <row r="110" spans="2:2" x14ac:dyDescent="0.5">
      <c r="B110" s="31">
        <v>0.59600220062350995</v>
      </c>
    </row>
    <row r="111" spans="2:2" x14ac:dyDescent="0.5">
      <c r="B111" s="31">
        <v>47.822299651567945</v>
      </c>
    </row>
    <row r="112" spans="2:2" x14ac:dyDescent="0.5">
      <c r="B112" s="31">
        <v>33.298184485604253</v>
      </c>
    </row>
    <row r="113" spans="2:2" x14ac:dyDescent="0.5">
      <c r="B113" s="31">
        <v>120.35118283513661</v>
      </c>
    </row>
    <row r="114" spans="2:2" x14ac:dyDescent="0.5">
      <c r="B114" s="31">
        <v>55.588666788923526</v>
      </c>
    </row>
    <row r="115" spans="2:2" x14ac:dyDescent="0.5">
      <c r="B115" s="31">
        <v>93.686961305703292</v>
      </c>
    </row>
    <row r="116" spans="2:2" x14ac:dyDescent="0.5">
      <c r="B116" s="31">
        <v>88.0799559875298</v>
      </c>
    </row>
    <row r="117" spans="2:2" x14ac:dyDescent="0.5">
      <c r="B117" s="31">
        <v>75.087108013937282</v>
      </c>
    </row>
    <row r="118" spans="2:2" x14ac:dyDescent="0.5">
      <c r="B118" s="31">
        <v>66.931047130020175</v>
      </c>
    </row>
    <row r="119" spans="2:2" x14ac:dyDescent="0.5">
      <c r="B119" s="31">
        <v>35.393361452411511</v>
      </c>
    </row>
    <row r="120" spans="2:2" x14ac:dyDescent="0.5">
      <c r="B120" s="31">
        <v>3.8831835686777922</v>
      </c>
    </row>
    <row r="121" spans="2:2" x14ac:dyDescent="0.5">
      <c r="B121" s="31">
        <v>60.911424903722718</v>
      </c>
    </row>
    <row r="122" spans="2:2" x14ac:dyDescent="0.5">
      <c r="B122" s="31">
        <v>14.478268842838805</v>
      </c>
    </row>
    <row r="123" spans="2:2" x14ac:dyDescent="0.5">
      <c r="B123" s="31">
        <v>73.331193838254165</v>
      </c>
    </row>
    <row r="124" spans="2:2" x14ac:dyDescent="0.5">
      <c r="B124" s="31">
        <v>7.8030441958554926</v>
      </c>
    </row>
    <row r="125" spans="2:2" x14ac:dyDescent="0.5">
      <c r="B125" s="31">
        <v>55.854575463047865</v>
      </c>
    </row>
    <row r="126" spans="2:2" x14ac:dyDescent="0.5">
      <c r="B126" s="31">
        <v>25.201723821749493</v>
      </c>
    </row>
    <row r="127" spans="2:2" x14ac:dyDescent="0.5">
      <c r="B127" s="31">
        <v>35.237483953786906</v>
      </c>
    </row>
    <row r="128" spans="2:2" x14ac:dyDescent="0.5">
      <c r="B128" s="31">
        <v>53.805244819365484</v>
      </c>
    </row>
    <row r="129" spans="2:2" x14ac:dyDescent="0.5">
      <c r="B129" s="31">
        <v>13.26792591234183</v>
      </c>
    </row>
    <row r="130" spans="2:2" x14ac:dyDescent="0.5">
      <c r="B130" s="31">
        <v>33.852924995415364</v>
      </c>
    </row>
    <row r="131" spans="2:2" x14ac:dyDescent="0.5">
      <c r="B131" s="31">
        <v>71.236016871446907</v>
      </c>
    </row>
    <row r="132" spans="2:2" x14ac:dyDescent="0.5">
      <c r="B132" s="31">
        <v>93.191821015954517</v>
      </c>
    </row>
    <row r="133" spans="2:2" x14ac:dyDescent="0.5">
      <c r="B133" s="31">
        <v>10.352099761599119</v>
      </c>
    </row>
    <row r="134" spans="2:2" x14ac:dyDescent="0.5">
      <c r="B134" s="31">
        <v>89.221529433339441</v>
      </c>
    </row>
    <row r="135" spans="2:2" x14ac:dyDescent="0.5">
      <c r="B135" s="31">
        <v>75.440124701998897</v>
      </c>
    </row>
    <row r="136" spans="2:2" x14ac:dyDescent="0.5">
      <c r="B136" s="31">
        <v>122.73977626994315</v>
      </c>
    </row>
    <row r="137" spans="2:2" x14ac:dyDescent="0.5">
      <c r="B137" s="31">
        <v>37.346414817531631</v>
      </c>
    </row>
    <row r="138" spans="2:2" x14ac:dyDescent="0.5">
      <c r="B138" s="31">
        <v>64.756004344852556</v>
      </c>
    </row>
    <row r="139" spans="2:2" x14ac:dyDescent="0.5">
      <c r="B139" s="31">
        <v>44.416462163575652</v>
      </c>
    </row>
    <row r="140" spans="2:2" x14ac:dyDescent="0.5">
      <c r="B140" s="31">
        <v>1.3501227018546085</v>
      </c>
    </row>
    <row r="141" spans="2:2" x14ac:dyDescent="0.5">
      <c r="B141" s="31">
        <v>7.4980890694774107</v>
      </c>
    </row>
    <row r="142" spans="2:2" x14ac:dyDescent="0.5">
      <c r="B142" s="31">
        <v>7.0885464858993439</v>
      </c>
    </row>
    <row r="143" spans="2:2" x14ac:dyDescent="0.5">
      <c r="B143" s="31">
        <v>64.33680653337089</v>
      </c>
    </row>
    <row r="144" spans="2:2" x14ac:dyDescent="0.5">
      <c r="B144" s="31">
        <v>34.8537635273766</v>
      </c>
    </row>
    <row r="145" spans="2:2" x14ac:dyDescent="0.5">
      <c r="B145" s="31">
        <v>52.086736130667418</v>
      </c>
    </row>
    <row r="146" spans="2:2" x14ac:dyDescent="0.5">
      <c r="B146" s="31">
        <v>54.503761515870785</v>
      </c>
    </row>
    <row r="147" spans="2:2" x14ac:dyDescent="0.5">
      <c r="B147" s="31">
        <v>71.368226254173877</v>
      </c>
    </row>
    <row r="148" spans="2:2" x14ac:dyDescent="0.5">
      <c r="B148" s="31">
        <v>72.467313030534669</v>
      </c>
    </row>
    <row r="149" spans="2:2" x14ac:dyDescent="0.5">
      <c r="B149" s="31">
        <v>16.101701733918013</v>
      </c>
    </row>
    <row r="150" spans="2:2" x14ac:dyDescent="0.5">
      <c r="B150" s="31">
        <v>49.469364766464174</v>
      </c>
    </row>
    <row r="151" spans="2:2" x14ac:dyDescent="0.5">
      <c r="B151" s="31">
        <v>43.789676952166388</v>
      </c>
    </row>
    <row r="152" spans="2:2" x14ac:dyDescent="0.5">
      <c r="B152" s="31">
        <v>27.11670756728487</v>
      </c>
    </row>
    <row r="153" spans="2:2" x14ac:dyDescent="0.5">
      <c r="B153" s="31">
        <v>67.634066862453238</v>
      </c>
    </row>
    <row r="154" spans="2:2" x14ac:dyDescent="0.5">
      <c r="B154" s="31">
        <v>26.628313955827331</v>
      </c>
    </row>
    <row r="155" spans="2:2" x14ac:dyDescent="0.5">
      <c r="B155" s="31">
        <v>20.855292271794664</v>
      </c>
    </row>
    <row r="156" spans="2:2" x14ac:dyDescent="0.5">
      <c r="B156" s="31">
        <v>5.5509514422496675</v>
      </c>
    </row>
    <row r="157" spans="2:2" x14ac:dyDescent="0.5">
      <c r="B157" s="31">
        <v>24.633704791406846</v>
      </c>
    </row>
    <row r="158" spans="2:2" x14ac:dyDescent="0.5">
      <c r="B158" s="31">
        <v>79.354708935108818</v>
      </c>
    </row>
    <row r="159" spans="2:2" x14ac:dyDescent="0.5">
      <c r="B159" s="31">
        <v>69.163615882849911</v>
      </c>
    </row>
    <row r="160" spans="2:2" x14ac:dyDescent="0.5">
      <c r="B160" s="31">
        <v>37.016534577784931</v>
      </c>
    </row>
    <row r="161" spans="2:2" x14ac:dyDescent="0.5">
      <c r="B161" s="31">
        <v>44.801866677394699</v>
      </c>
    </row>
    <row r="162" spans="2:2" x14ac:dyDescent="0.5">
      <c r="B162" s="31">
        <v>26.771533169730859</v>
      </c>
    </row>
    <row r="163" spans="2:2" x14ac:dyDescent="0.5">
      <c r="B163" s="31">
        <v>70.224081747596244</v>
      </c>
    </row>
    <row r="164" spans="2:2" x14ac:dyDescent="0.5">
      <c r="B164" s="31">
        <v>9.9762642314036274</v>
      </c>
    </row>
    <row r="165" spans="2:2" x14ac:dyDescent="0.5">
      <c r="B165" s="31">
        <v>3.4026632336967455</v>
      </c>
    </row>
    <row r="166" spans="2:2" x14ac:dyDescent="0.5">
      <c r="B166" s="31">
        <v>46.183368869936039</v>
      </c>
    </row>
    <row r="167" spans="2:2" x14ac:dyDescent="0.5">
      <c r="B167" s="31">
        <v>6.9807297743090482</v>
      </c>
    </row>
    <row r="168" spans="2:2" x14ac:dyDescent="0.5">
      <c r="B168" s="31">
        <v>49.215915033994449</v>
      </c>
    </row>
    <row r="169" spans="2:2" x14ac:dyDescent="0.5">
      <c r="B169" s="31">
        <v>29.028442692199381</v>
      </c>
    </row>
    <row r="170" spans="2:2" x14ac:dyDescent="0.5">
      <c r="B170" s="31">
        <v>19.035281811964435</v>
      </c>
    </row>
    <row r="171" spans="2:2" x14ac:dyDescent="0.5">
      <c r="B171" s="31">
        <v>65.157500905177614</v>
      </c>
    </row>
    <row r="172" spans="2:2" x14ac:dyDescent="0.5">
      <c r="B172" s="31">
        <v>82.299553445709464</v>
      </c>
    </row>
    <row r="173" spans="2:2" x14ac:dyDescent="0.5">
      <c r="B173" s="31">
        <v>69.532928350162933</v>
      </c>
    </row>
    <row r="174" spans="2:2" x14ac:dyDescent="0.5">
      <c r="B174" s="31">
        <v>50.615118477692398</v>
      </c>
    </row>
    <row r="175" spans="2:2" x14ac:dyDescent="0.5">
      <c r="B175" s="31">
        <v>41.850585348191657</v>
      </c>
    </row>
    <row r="176" spans="2:2" x14ac:dyDescent="0.5">
      <c r="B176" s="31">
        <v>73.022488634992158</v>
      </c>
    </row>
    <row r="177" spans="2:2" x14ac:dyDescent="0.5">
      <c r="B177" s="31">
        <v>92.153518123667382</v>
      </c>
    </row>
    <row r="178" spans="2:2" x14ac:dyDescent="0.5">
      <c r="B178" s="31">
        <v>37.784125196121813</v>
      </c>
    </row>
    <row r="179" spans="2:2" x14ac:dyDescent="0.5">
      <c r="B179" s="31">
        <v>83.331053626744975</v>
      </c>
    </row>
    <row r="180" spans="2:2" x14ac:dyDescent="0.5">
      <c r="B180" s="31">
        <v>100.03781630928914</v>
      </c>
    </row>
    <row r="181" spans="2:2" x14ac:dyDescent="0.5">
      <c r="B181" s="31">
        <v>57.910447761194028</v>
      </c>
    </row>
    <row r="182" spans="2:2" x14ac:dyDescent="0.5">
      <c r="B182" s="31">
        <v>74.598704590256276</v>
      </c>
    </row>
    <row r="183" spans="2:2" x14ac:dyDescent="0.5">
      <c r="B183" s="31">
        <v>83.746745009013821</v>
      </c>
    </row>
    <row r="184" spans="2:2" x14ac:dyDescent="0.5">
      <c r="B184" s="31">
        <v>21.031414836081993</v>
      </c>
    </row>
    <row r="185" spans="2:2" x14ac:dyDescent="0.5">
      <c r="B185" s="31">
        <v>28.411898243974093</v>
      </c>
    </row>
    <row r="186" spans="2:2" x14ac:dyDescent="0.5">
      <c r="B186" s="31">
        <v>2.7809307604994324</v>
      </c>
    </row>
    <row r="187" spans="2:2" x14ac:dyDescent="0.5">
      <c r="B187" s="31">
        <v>74.187921479602053</v>
      </c>
    </row>
    <row r="188" spans="2:2" x14ac:dyDescent="0.5">
      <c r="B188" s="31">
        <v>10.188121786739668</v>
      </c>
    </row>
    <row r="189" spans="2:2" x14ac:dyDescent="0.5">
      <c r="B189" s="31">
        <v>1.4480536823128798</v>
      </c>
    </row>
    <row r="190" spans="2:2" x14ac:dyDescent="0.5">
      <c r="B190" s="31">
        <v>48.958402884422782</v>
      </c>
    </row>
    <row r="191" spans="2:2" x14ac:dyDescent="0.5">
      <c r="B191" s="31">
        <v>1.5607264472190692</v>
      </c>
    </row>
    <row r="192" spans="2:2" x14ac:dyDescent="0.5">
      <c r="B192" s="31">
        <v>0.28877612338919678</v>
      </c>
    </row>
    <row r="193" spans="2:2" x14ac:dyDescent="0.5">
      <c r="B193" s="31">
        <v>12.223743072711491</v>
      </c>
    </row>
    <row r="194" spans="2:2" x14ac:dyDescent="0.5">
      <c r="B194" s="31">
        <v>63.376343727048145</v>
      </c>
    </row>
    <row r="195" spans="2:2" x14ac:dyDescent="0.5">
      <c r="B195" s="31">
        <v>98.277358616545371</v>
      </c>
    </row>
    <row r="196" spans="2:2" x14ac:dyDescent="0.5">
      <c r="B196" s="31">
        <v>2.7926153435267409</v>
      </c>
    </row>
    <row r="197" spans="2:2" x14ac:dyDescent="0.5">
      <c r="B197" s="31">
        <v>32.055818922347598</v>
      </c>
    </row>
    <row r="198" spans="2:2" x14ac:dyDescent="0.5">
      <c r="B198" s="31">
        <v>0.37891433531414836</v>
      </c>
    </row>
    <row r="199" spans="2:2" x14ac:dyDescent="0.5">
      <c r="B199" s="31">
        <v>2.3252320224343994</v>
      </c>
    </row>
    <row r="200" spans="2:2" x14ac:dyDescent="0.5">
      <c r="B200" s="31">
        <v>24.164552313547439</v>
      </c>
    </row>
    <row r="201" spans="2:2" x14ac:dyDescent="0.5">
      <c r="B201" s="31">
        <v>98.683815183281027</v>
      </c>
    </row>
    <row r="202" spans="2:2" x14ac:dyDescent="0.5">
      <c r="B202" s="31">
        <v>1.0557855378246646</v>
      </c>
    </row>
    <row r="203" spans="2:2" x14ac:dyDescent="0.5">
      <c r="B203" s="31">
        <v>121.69326300327168</v>
      </c>
    </row>
    <row r="204" spans="2:2" x14ac:dyDescent="0.5">
      <c r="B204" s="31">
        <v>20.054917540228352</v>
      </c>
    </row>
    <row r="205" spans="2:2" x14ac:dyDescent="0.5">
      <c r="B205" s="31">
        <v>31.239567336582759</v>
      </c>
    </row>
    <row r="206" spans="2:2" x14ac:dyDescent="0.5">
      <c r="B206" s="31">
        <v>78.488682646724982</v>
      </c>
    </row>
    <row r="207" spans="2:2" x14ac:dyDescent="0.5">
      <c r="B207" s="31">
        <v>5.2071509648127128</v>
      </c>
    </row>
    <row r="208" spans="2:2" x14ac:dyDescent="0.5">
      <c r="B208" s="31">
        <v>12.960706416505307</v>
      </c>
    </row>
    <row r="209" spans="2:2" x14ac:dyDescent="0.5">
      <c r="B209" s="31">
        <v>8.6849836415837611</v>
      </c>
    </row>
    <row r="210" spans="2:2" x14ac:dyDescent="0.5">
      <c r="B210" s="31">
        <v>8.5497763236963351</v>
      </c>
    </row>
    <row r="211" spans="2:2" x14ac:dyDescent="0.5">
      <c r="B211" s="31">
        <v>55.452527208386194</v>
      </c>
    </row>
    <row r="212" spans="2:2" x14ac:dyDescent="0.5">
      <c r="B212" s="31">
        <v>34.118982439740932</v>
      </c>
    </row>
    <row r="213" spans="2:2" x14ac:dyDescent="0.5">
      <c r="B213" s="31">
        <v>11.491787407357949</v>
      </c>
    </row>
    <row r="214" spans="2:2" x14ac:dyDescent="0.5">
      <c r="B214" s="31">
        <v>37.523369166054614</v>
      </c>
    </row>
    <row r="215" spans="2:2" x14ac:dyDescent="0.5">
      <c r="B215" s="31">
        <v>56.899746277625695</v>
      </c>
    </row>
    <row r="216" spans="2:2" x14ac:dyDescent="0.5">
      <c r="B216" s="31">
        <v>52.298524404086265</v>
      </c>
    </row>
    <row r="217" spans="2:2" x14ac:dyDescent="0.5">
      <c r="B217" s="31">
        <v>10.319990652333578</v>
      </c>
    </row>
    <row r="218" spans="2:2" x14ac:dyDescent="0.5">
      <c r="B218" s="31">
        <v>2.6841156439874476</v>
      </c>
    </row>
    <row r="219" spans="2:2" x14ac:dyDescent="0.5">
      <c r="B219" s="31">
        <v>1.5674033518061028</v>
      </c>
    </row>
    <row r="220" spans="2:2" x14ac:dyDescent="0.5">
      <c r="B220" s="31">
        <v>5.3523736395806907</v>
      </c>
    </row>
    <row r="221" spans="2:2" x14ac:dyDescent="0.5">
      <c r="B221" s="31">
        <v>1.4171729985978501</v>
      </c>
    </row>
    <row r="222" spans="2:2" x14ac:dyDescent="0.5">
      <c r="B222" s="31">
        <v>13.488181878880951</v>
      </c>
    </row>
    <row r="223" spans="2:2" x14ac:dyDescent="0.5">
      <c r="B223" s="31">
        <v>2.0231020898711356</v>
      </c>
    </row>
    <row r="224" spans="2:2" x14ac:dyDescent="0.5">
      <c r="B224" s="31">
        <v>2.07985577886092</v>
      </c>
    </row>
    <row r="225" spans="2:2" x14ac:dyDescent="0.5">
      <c r="B225" s="31">
        <v>1.0048741403485344</v>
      </c>
    </row>
    <row r="226" spans="2:2" x14ac:dyDescent="0.5">
      <c r="B226" s="31">
        <v>9.6339387060158899</v>
      </c>
    </row>
    <row r="227" spans="2:2" x14ac:dyDescent="0.5">
      <c r="B227" s="31">
        <v>117.69045870334513</v>
      </c>
    </row>
    <row r="228" spans="2:2" x14ac:dyDescent="0.5">
      <c r="B228" s="31">
        <v>8.1682348136332461E-2</v>
      </c>
    </row>
    <row r="229" spans="2:2" x14ac:dyDescent="0.5">
      <c r="B229" s="31">
        <v>0.63881760948131705</v>
      </c>
    </row>
    <row r="230" spans="2:2" x14ac:dyDescent="0.5">
      <c r="B230" s="31">
        <v>5.6545761379661093</v>
      </c>
    </row>
    <row r="231" spans="2:2" x14ac:dyDescent="0.5">
      <c r="B231" s="31">
        <v>13.077652171902812</v>
      </c>
    </row>
    <row r="232" spans="2:2" x14ac:dyDescent="0.5">
      <c r="B232" s="31">
        <v>97.554153085049819</v>
      </c>
    </row>
    <row r="233" spans="2:2" x14ac:dyDescent="0.5">
      <c r="B233" s="31">
        <v>70.285348806744182</v>
      </c>
    </row>
    <row r="234" spans="2:2" x14ac:dyDescent="0.5">
      <c r="B234" s="31">
        <v>1.4094057994467177</v>
      </c>
    </row>
    <row r="235" spans="2:2" x14ac:dyDescent="0.5">
      <c r="B235" s="31">
        <v>79.134783580306845</v>
      </c>
    </row>
    <row r="236" spans="2:2" x14ac:dyDescent="0.5">
      <c r="B236" s="31">
        <v>73.931772121660472</v>
      </c>
    </row>
    <row r="237" spans="2:2" x14ac:dyDescent="0.5">
      <c r="B237" s="31">
        <v>77.274583689730363</v>
      </c>
    </row>
    <row r="238" spans="2:2" x14ac:dyDescent="0.5">
      <c r="B238" s="31">
        <v>89.196353576685084</v>
      </c>
    </row>
    <row r="239" spans="2:2" x14ac:dyDescent="0.5">
      <c r="B239" s="31">
        <v>51.037596997788413</v>
      </c>
    </row>
    <row r="240" spans="2:2" x14ac:dyDescent="0.5">
      <c r="B240" s="31">
        <v>33.420409798799419</v>
      </c>
    </row>
    <row r="241" spans="2:2" x14ac:dyDescent="0.5">
      <c r="B241" s="31">
        <v>99.895970594354665</v>
      </c>
    </row>
    <row r="242" spans="2:2" x14ac:dyDescent="0.5">
      <c r="B242" s="31">
        <v>75.176272048454578</v>
      </c>
    </row>
    <row r="243" spans="2:2" x14ac:dyDescent="0.5">
      <c r="B243" s="31">
        <v>68.744943015003358</v>
      </c>
    </row>
    <row r="244" spans="2:2" x14ac:dyDescent="0.5">
      <c r="B244" s="31">
        <v>1.6606175493754383</v>
      </c>
    </row>
    <row r="245" spans="2:2" x14ac:dyDescent="0.5">
      <c r="B245" s="31">
        <v>41.232632868668659</v>
      </c>
    </row>
    <row r="246" spans="2:2" x14ac:dyDescent="0.5">
      <c r="B246" s="31">
        <v>46.202926693945493</v>
      </c>
    </row>
    <row r="247" spans="2:2" x14ac:dyDescent="0.5">
      <c r="B247" s="31">
        <v>25.326151451402858</v>
      </c>
    </row>
    <row r="248" spans="2:2" x14ac:dyDescent="0.5">
      <c r="B248" s="31">
        <v>4.0440468209384228</v>
      </c>
    </row>
    <row r="249" spans="2:2" x14ac:dyDescent="0.5">
      <c r="B249" s="31">
        <v>57.734008368587745</v>
      </c>
    </row>
    <row r="250" spans="2:2" x14ac:dyDescent="0.5">
      <c r="B250" s="31">
        <v>54.270985042883233</v>
      </c>
    </row>
    <row r="251" spans="2:2" x14ac:dyDescent="0.5">
      <c r="B251" s="31">
        <v>46.510391381741684</v>
      </c>
    </row>
    <row r="252" spans="2:2" x14ac:dyDescent="0.5">
      <c r="B252" s="31">
        <v>54.250179161754161</v>
      </c>
    </row>
    <row r="253" spans="2:2" x14ac:dyDescent="0.5">
      <c r="B253" s="31">
        <v>59.818449422444154</v>
      </c>
    </row>
    <row r="254" spans="2:2" x14ac:dyDescent="0.5">
      <c r="B254" s="31">
        <v>94.988094412465031</v>
      </c>
    </row>
    <row r="255" spans="2:2" x14ac:dyDescent="0.5">
      <c r="B255" s="31">
        <v>14.450840326421158</v>
      </c>
    </row>
    <row r="256" spans="2:2" x14ac:dyDescent="0.5">
      <c r="B256" s="31">
        <v>14.163410931564064</v>
      </c>
    </row>
    <row r="257" spans="2:2" x14ac:dyDescent="0.5">
      <c r="B257" s="31">
        <v>114.39381680036371</v>
      </c>
    </row>
    <row r="258" spans="2:2" x14ac:dyDescent="0.5">
      <c r="B258" s="31">
        <v>97.002411941034595</v>
      </c>
    </row>
    <row r="259" spans="2:2" x14ac:dyDescent="0.5">
      <c r="B259" s="31">
        <v>95.455841443774034</v>
      </c>
    </row>
    <row r="260" spans="2:2" x14ac:dyDescent="0.5">
      <c r="B260" s="31">
        <v>90.536406439034906</v>
      </c>
    </row>
    <row r="261" spans="2:2" x14ac:dyDescent="0.5">
      <c r="B261" s="31">
        <v>94.934153239167458</v>
      </c>
    </row>
    <row r="262" spans="2:2" x14ac:dyDescent="0.5">
      <c r="B262" s="31">
        <v>79.870695301723799</v>
      </c>
    </row>
    <row r="263" spans="2:2" x14ac:dyDescent="0.5">
      <c r="B263" s="31">
        <v>85.512171440460506</v>
      </c>
    </row>
    <row r="264" spans="2:2" x14ac:dyDescent="0.5">
      <c r="B264" s="31">
        <v>108.66834654892079</v>
      </c>
    </row>
    <row r="265" spans="2:2" x14ac:dyDescent="0.5">
      <c r="B265" s="31">
        <v>80.550354085273284</v>
      </c>
    </row>
    <row r="266" spans="2:2" x14ac:dyDescent="0.5">
      <c r="B266" s="31">
        <v>83.513265675690249</v>
      </c>
    </row>
    <row r="267" spans="2:2" x14ac:dyDescent="0.5">
      <c r="B267" s="31">
        <v>94.728406192446684</v>
      </c>
    </row>
    <row r="268" spans="2:2" x14ac:dyDescent="0.5">
      <c r="B268" s="31">
        <v>58.129320110039998</v>
      </c>
    </row>
    <row r="269" spans="2:2" x14ac:dyDescent="0.5">
      <c r="B269" s="31">
        <v>93.032341586332848</v>
      </c>
    </row>
    <row r="270" spans="2:2" x14ac:dyDescent="0.5">
      <c r="B270" s="31">
        <v>103.1270468748796</v>
      </c>
    </row>
    <row r="271" spans="2:2" x14ac:dyDescent="0.5">
      <c r="B271" s="31">
        <v>102.38959397708271</v>
      </c>
    </row>
    <row r="272" spans="2:2" x14ac:dyDescent="0.5">
      <c r="B272" s="31">
        <v>109.55606414376093</v>
      </c>
    </row>
    <row r="273" spans="2:2" x14ac:dyDescent="0.5">
      <c r="B273" s="31">
        <v>113.39298600086593</v>
      </c>
    </row>
    <row r="274" spans="2:2" x14ac:dyDescent="0.5">
      <c r="B274" s="31">
        <v>133.13918726676701</v>
      </c>
    </row>
    <row r="275" spans="2:2" x14ac:dyDescent="0.5">
      <c r="B275" s="31">
        <v>111.67917448405254</v>
      </c>
    </row>
    <row r="276" spans="2:2" x14ac:dyDescent="0.5">
      <c r="B276" s="31">
        <v>111.76422076984929</v>
      </c>
    </row>
    <row r="277" spans="2:2" x14ac:dyDescent="0.5">
      <c r="B277" s="31">
        <v>132.29697132136155</v>
      </c>
    </row>
    <row r="278" spans="2:2" x14ac:dyDescent="0.5">
      <c r="B278" s="31">
        <v>81.897511494134378</v>
      </c>
    </row>
    <row r="279" spans="2:2" x14ac:dyDescent="0.5">
      <c r="B279" s="31">
        <v>61.985856544955986</v>
      </c>
    </row>
    <row r="280" spans="2:2" x14ac:dyDescent="0.5">
      <c r="B280" s="31">
        <v>85.975609756097555</v>
      </c>
    </row>
    <row r="281" spans="2:2" x14ac:dyDescent="0.5">
      <c r="B281" s="31">
        <v>86.595159062326047</v>
      </c>
    </row>
    <row r="282" spans="2:2" x14ac:dyDescent="0.5">
      <c r="B282" s="31">
        <v>94.979176545780675</v>
      </c>
    </row>
    <row r="283" spans="2:2" x14ac:dyDescent="0.5">
      <c r="B283" s="31">
        <v>63.83161866276312</v>
      </c>
    </row>
    <row r="284" spans="2:2" x14ac:dyDescent="0.5">
      <c r="B284" s="31">
        <v>105.34812279652806</v>
      </c>
    </row>
    <row r="285" spans="2:2" x14ac:dyDescent="0.5">
      <c r="B285" s="31">
        <v>23.767086571964622</v>
      </c>
    </row>
    <row r="286" spans="2:2" x14ac:dyDescent="0.5">
      <c r="B286" s="31">
        <v>61.635362761066325</v>
      </c>
    </row>
    <row r="287" spans="2:2" x14ac:dyDescent="0.5">
      <c r="B287" s="31">
        <v>81.155289363544526</v>
      </c>
    </row>
    <row r="288" spans="2:2" x14ac:dyDescent="0.5">
      <c r="B288" s="31">
        <v>2.1297651691647936</v>
      </c>
    </row>
    <row r="289" spans="2:2" x14ac:dyDescent="0.5">
      <c r="B289" s="31">
        <v>85.855514091911843</v>
      </c>
    </row>
    <row r="290" spans="2:2" x14ac:dyDescent="0.5">
      <c r="B290" s="31">
        <v>89.473846978537409</v>
      </c>
    </row>
    <row r="291" spans="2:2" x14ac:dyDescent="0.5">
      <c r="B291" s="31">
        <v>94.488485248335152</v>
      </c>
    </row>
    <row r="292" spans="2:2" x14ac:dyDescent="0.5">
      <c r="B292" s="31">
        <v>122.32439230563057</v>
      </c>
    </row>
    <row r="293" spans="2:2" x14ac:dyDescent="0.5">
      <c r="B293" s="31">
        <v>31.734119538997589</v>
      </c>
    </row>
    <row r="294" spans="2:2" x14ac:dyDescent="0.5">
      <c r="B294" s="31">
        <v>17.793229284786509</v>
      </c>
    </row>
    <row r="295" spans="2:2" x14ac:dyDescent="0.5">
      <c r="B295" s="31">
        <v>46.898645444611674</v>
      </c>
    </row>
    <row r="296" spans="2:2" x14ac:dyDescent="0.5">
      <c r="B296" s="31">
        <v>77.857039770735824</v>
      </c>
    </row>
    <row r="297" spans="2:2" x14ac:dyDescent="0.5">
      <c r="B297" s="31">
        <v>87.36418365874276</v>
      </c>
    </row>
    <row r="298" spans="2:2" x14ac:dyDescent="0.5">
      <c r="B298" s="31">
        <v>2.2735707069665794</v>
      </c>
    </row>
    <row r="299" spans="2:2" x14ac:dyDescent="0.5">
      <c r="B299" s="31">
        <v>91.796383728841519</v>
      </c>
    </row>
    <row r="300" spans="2:2" x14ac:dyDescent="0.5">
      <c r="B300" s="31">
        <v>84.180875409768461</v>
      </c>
    </row>
    <row r="301" spans="2:2" x14ac:dyDescent="0.5">
      <c r="B301" s="31">
        <v>61.07251097870234</v>
      </c>
    </row>
    <row r="302" spans="2:2" x14ac:dyDescent="0.5">
      <c r="B302" s="31">
        <v>67.120075046904319</v>
      </c>
    </row>
    <row r="303" spans="2:2" x14ac:dyDescent="0.5">
      <c r="B303" s="31">
        <v>45.992515926849883</v>
      </c>
    </row>
    <row r="304" spans="2:2" x14ac:dyDescent="0.5">
      <c r="B304" s="31">
        <v>82.359338597612521</v>
      </c>
    </row>
    <row r="305" spans="2:2" x14ac:dyDescent="0.5">
      <c r="B305" s="31">
        <v>81.949570129682698</v>
      </c>
    </row>
    <row r="306" spans="2:2" x14ac:dyDescent="0.5">
      <c r="B306" s="31">
        <v>69.356534647341405</v>
      </c>
    </row>
    <row r="307" spans="2:2" x14ac:dyDescent="0.5">
      <c r="B307" s="31">
        <v>42.824670638929554</v>
      </c>
    </row>
    <row r="308" spans="2:2" x14ac:dyDescent="0.5">
      <c r="B308" s="31">
        <v>77.225635527699325</v>
      </c>
    </row>
    <row r="309" spans="2:2" x14ac:dyDescent="0.5">
      <c r="B309" s="31">
        <v>80.068758633486595</v>
      </c>
    </row>
    <row r="310" spans="2:2" x14ac:dyDescent="0.5">
      <c r="B310" s="31">
        <v>19.525596354864646</v>
      </c>
    </row>
    <row r="311" spans="2:2" x14ac:dyDescent="0.5">
      <c r="B311" s="31">
        <v>46.586293631321773</v>
      </c>
    </row>
    <row r="312" spans="2:2" x14ac:dyDescent="0.5">
      <c r="B312" s="31">
        <v>83.701008185060715</v>
      </c>
    </row>
    <row r="313" spans="2:2" x14ac:dyDescent="0.5">
      <c r="B313" s="31">
        <v>94.429210564294991</v>
      </c>
    </row>
    <row r="314" spans="2:2" x14ac:dyDescent="0.5">
      <c r="B314" s="31">
        <v>0.52470981176422082</v>
      </c>
    </row>
    <row r="315" spans="2:2" x14ac:dyDescent="0.5">
      <c r="B315" s="31">
        <v>84.235511205492443</v>
      </c>
    </row>
    <row r="316" spans="2:2" x14ac:dyDescent="0.5">
      <c r="B316" s="31">
        <v>122.03059604560542</v>
      </c>
    </row>
    <row r="317" spans="2:2" x14ac:dyDescent="0.5">
      <c r="B317" s="31">
        <v>107.68509164381585</v>
      </c>
    </row>
    <row r="318" spans="2:2" x14ac:dyDescent="0.5">
      <c r="B318" s="31">
        <v>4.2239387645562534</v>
      </c>
    </row>
    <row r="319" spans="2:2" x14ac:dyDescent="0.5">
      <c r="B319" s="31">
        <v>108.8411005577466</v>
      </c>
    </row>
    <row r="320" spans="2:2" x14ac:dyDescent="0.5">
      <c r="B320" s="31">
        <v>108.02781732048261</v>
      </c>
    </row>
    <row r="321" spans="2:2" x14ac:dyDescent="0.5">
      <c r="B321" s="31">
        <v>99.734545284824165</v>
      </c>
    </row>
    <row r="322" spans="2:2" x14ac:dyDescent="0.5">
      <c r="B322" s="31">
        <v>32.977643462229587</v>
      </c>
    </row>
    <row r="323" spans="2:2" x14ac:dyDescent="0.5">
      <c r="B323" s="31">
        <v>77.553032601339524</v>
      </c>
    </row>
    <row r="324" spans="2:2" x14ac:dyDescent="0.5">
      <c r="B324" s="31">
        <v>78.096777204732675</v>
      </c>
    </row>
    <row r="325" spans="2:2" x14ac:dyDescent="0.5">
      <c r="B325" s="31">
        <v>83.564560920398591</v>
      </c>
    </row>
    <row r="326" spans="2:2" x14ac:dyDescent="0.5">
      <c r="B326" s="31">
        <v>45.863573778908311</v>
      </c>
    </row>
    <row r="327" spans="2:2" x14ac:dyDescent="0.5">
      <c r="B327" s="31">
        <v>74.48717649529766</v>
      </c>
    </row>
    <row r="328" spans="2:2" x14ac:dyDescent="0.5">
      <c r="B328" s="31">
        <v>6.6147814520081214</v>
      </c>
    </row>
    <row r="329" spans="2:2" x14ac:dyDescent="0.5">
      <c r="B329" s="31">
        <v>1.5046323306340574</v>
      </c>
    </row>
    <row r="330" spans="2:2" x14ac:dyDescent="0.5">
      <c r="B330" s="31">
        <v>64.949476091573118</v>
      </c>
    </row>
    <row r="331" spans="2:2" x14ac:dyDescent="0.5">
      <c r="B331" s="31">
        <v>54.697673333177754</v>
      </c>
    </row>
    <row r="332" spans="2:2" x14ac:dyDescent="0.5">
      <c r="B332" s="31">
        <v>83.553475998226418</v>
      </c>
    </row>
    <row r="333" spans="2:2" x14ac:dyDescent="0.5">
      <c r="B333" s="31">
        <v>95.779561737182334</v>
      </c>
    </row>
    <row r="334" spans="2:2" x14ac:dyDescent="0.5">
      <c r="B334" s="31">
        <v>61.636251196004764</v>
      </c>
    </row>
    <row r="335" spans="2:2" x14ac:dyDescent="0.5">
      <c r="B335" s="31">
        <v>17.738792560266972</v>
      </c>
    </row>
    <row r="336" spans="2:2" x14ac:dyDescent="0.5">
      <c r="B336" s="31">
        <v>62.44545051457375</v>
      </c>
    </row>
    <row r="337" spans="2:2" x14ac:dyDescent="0.5">
      <c r="B337" s="31">
        <v>67.089449487759907</v>
      </c>
    </row>
    <row r="338" spans="2:2" x14ac:dyDescent="0.5">
      <c r="B338" s="31">
        <v>20.548528622435882</v>
      </c>
    </row>
    <row r="339" spans="2:2" x14ac:dyDescent="0.5">
      <c r="B339" s="31">
        <v>101.25609670719469</v>
      </c>
    </row>
    <row r="340" spans="2:2" x14ac:dyDescent="0.5">
      <c r="B340" s="31">
        <v>74.012275092763289</v>
      </c>
    </row>
    <row r="341" spans="2:2" x14ac:dyDescent="0.5">
      <c r="B341" s="31">
        <v>89.06618281953746</v>
      </c>
    </row>
    <row r="342" spans="2:2" x14ac:dyDescent="0.5">
      <c r="B342" s="31">
        <v>73.068889874215301</v>
      </c>
    </row>
    <row r="343" spans="2:2" x14ac:dyDescent="0.5">
      <c r="B343" s="31">
        <v>13.287321182702854</v>
      </c>
    </row>
    <row r="344" spans="2:2" x14ac:dyDescent="0.5">
      <c r="B344" s="31">
        <v>31.084455438612867</v>
      </c>
    </row>
    <row r="345" spans="2:2" x14ac:dyDescent="0.5">
      <c r="B345" s="31">
        <v>91.261580826585146</v>
      </c>
    </row>
    <row r="346" spans="2:2" x14ac:dyDescent="0.5">
      <c r="B346" s="31">
        <v>93.322209516697399</v>
      </c>
    </row>
    <row r="347" spans="2:2" x14ac:dyDescent="0.5">
      <c r="B347" s="31">
        <v>31.0582016755735</v>
      </c>
    </row>
    <row r="348" spans="2:2" x14ac:dyDescent="0.5">
      <c r="B348" s="31">
        <v>0.85353900725770693</v>
      </c>
    </row>
    <row r="349" spans="2:2" x14ac:dyDescent="0.5">
      <c r="B349" s="31">
        <v>103.84646799374578</v>
      </c>
    </row>
    <row r="350" spans="2:2" x14ac:dyDescent="0.5">
      <c r="B350" s="31">
        <v>9.348673309841077</v>
      </c>
    </row>
    <row r="351" spans="2:2" x14ac:dyDescent="0.5">
      <c r="B351" s="31">
        <v>64.566754568154778</v>
      </c>
    </row>
    <row r="352" spans="2:2" x14ac:dyDescent="0.5">
      <c r="B352" s="31">
        <v>101.58572728757788</v>
      </c>
    </row>
    <row r="353" spans="2:2" x14ac:dyDescent="0.5">
      <c r="B353" s="31">
        <v>112.92093533406455</v>
      </c>
    </row>
    <row r="354" spans="2:2" x14ac:dyDescent="0.5">
      <c r="B354" s="31">
        <v>23.808079158012649</v>
      </c>
    </row>
    <row r="355" spans="2:2" x14ac:dyDescent="0.5">
      <c r="B355" s="31">
        <v>96.832045926582808</v>
      </c>
    </row>
    <row r="356" spans="2:2" x14ac:dyDescent="0.5">
      <c r="B356" s="31">
        <v>1.4585423910760542</v>
      </c>
    </row>
    <row r="357" spans="2:2" x14ac:dyDescent="0.5">
      <c r="B357" s="31">
        <v>0.7514410398823832</v>
      </c>
    </row>
    <row r="358" spans="2:2" x14ac:dyDescent="0.5">
      <c r="B358" s="31">
        <v>2.1586427387925604</v>
      </c>
    </row>
    <row r="359" spans="2:2" x14ac:dyDescent="0.5">
      <c r="B359" s="31">
        <v>2.281743716599379</v>
      </c>
    </row>
    <row r="360" spans="2:2" x14ac:dyDescent="0.5">
      <c r="B360" s="31">
        <v>6.7950572915451213</v>
      </c>
    </row>
    <row r="361" spans="2:2" x14ac:dyDescent="0.5">
      <c r="B361" s="31">
        <v>58.444377027373932</v>
      </c>
    </row>
    <row r="362" spans="2:2" x14ac:dyDescent="0.5">
      <c r="B362" s="31">
        <v>1.9112739492660613</v>
      </c>
    </row>
    <row r="363" spans="2:2" x14ac:dyDescent="0.5">
      <c r="B363" s="31">
        <v>18.973455579132803</v>
      </c>
    </row>
    <row r="364" spans="2:2" x14ac:dyDescent="0.5">
      <c r="B364" s="31">
        <v>1.7250155857674774</v>
      </c>
    </row>
    <row r="365" spans="2:2" x14ac:dyDescent="0.5">
      <c r="B365" s="31">
        <v>1.4001452765115334</v>
      </c>
    </row>
    <row r="366" spans="2:2" x14ac:dyDescent="0.5">
      <c r="B366" s="31">
        <v>1.8994617905616025</v>
      </c>
    </row>
    <row r="367" spans="2:2" x14ac:dyDescent="0.5">
      <c r="B367" s="31">
        <v>4.5670588369871705</v>
      </c>
    </row>
    <row r="368" spans="2:2" x14ac:dyDescent="0.5">
      <c r="B368" s="31">
        <v>30.725410234558652</v>
      </c>
    </row>
    <row r="369" spans="2:2" x14ac:dyDescent="0.5">
      <c r="B369" s="31">
        <v>39.85209249652538</v>
      </c>
    </row>
    <row r="370" spans="2:2" x14ac:dyDescent="0.5">
      <c r="B370" s="31">
        <v>1.4493333867157785</v>
      </c>
    </row>
    <row r="371" spans="2:2" x14ac:dyDescent="0.5">
      <c r="B371" s="31">
        <v>3.3505110415868309</v>
      </c>
    </row>
    <row r="372" spans="2:2" x14ac:dyDescent="0.5">
      <c r="B372" s="31">
        <v>0.41009156995864765</v>
      </c>
    </row>
    <row r="373" spans="2:2" x14ac:dyDescent="0.5">
      <c r="B373" s="31">
        <v>0.41981480104553331</v>
      </c>
    </row>
    <row r="374" spans="2:2" x14ac:dyDescent="0.5">
      <c r="B374" s="31">
        <v>0.15843147123925438</v>
      </c>
    </row>
    <row r="375" spans="2:2" x14ac:dyDescent="0.5">
      <c r="B375" s="31">
        <v>4.4612472045710625</v>
      </c>
    </row>
    <row r="376" spans="2:2" x14ac:dyDescent="0.5">
      <c r="B376" s="31">
        <v>3.2601421879557765E-2</v>
      </c>
    </row>
    <row r="377" spans="2:2" x14ac:dyDescent="0.5">
      <c r="B377" s="31">
        <v>3.0387956920366737</v>
      </c>
    </row>
    <row r="378" spans="2:2" x14ac:dyDescent="0.5">
      <c r="B378" s="31">
        <v>67.271604161542911</v>
      </c>
    </row>
    <row r="379" spans="2:2" x14ac:dyDescent="0.5">
      <c r="B379" s="31">
        <v>0.57023890550735257</v>
      </c>
    </row>
    <row r="380" spans="2:2" x14ac:dyDescent="0.5">
      <c r="B380" s="31">
        <v>1.5562889286715207</v>
      </c>
    </row>
    <row r="381" spans="2:2" x14ac:dyDescent="0.5">
      <c r="B381" s="31">
        <v>0.45012840384582387</v>
      </c>
    </row>
    <row r="382" spans="2:2" x14ac:dyDescent="0.5">
      <c r="B382" s="31">
        <v>12.327341153861553</v>
      </c>
    </row>
    <row r="383" spans="2:2" x14ac:dyDescent="0.5">
      <c r="B383" s="31">
        <v>27.386338288368155</v>
      </c>
    </row>
    <row r="384" spans="2:2" x14ac:dyDescent="0.5">
      <c r="B384" s="31">
        <v>1.2754591366914705</v>
      </c>
    </row>
    <row r="385" spans="2:2" x14ac:dyDescent="0.5">
      <c r="B385" s="31">
        <v>67.386567070276087</v>
      </c>
    </row>
    <row r="386" spans="2:2" x14ac:dyDescent="0.5">
      <c r="B386" s="31">
        <v>0.91798740555596869</v>
      </c>
    </row>
    <row r="387" spans="2:2" x14ac:dyDescent="0.5">
      <c r="B387" s="31">
        <v>64.242531700593119</v>
      </c>
    </row>
    <row r="391" spans="2:2" x14ac:dyDescent="0.5">
      <c r="B391" s="30"/>
    </row>
  </sheetData>
  <conditionalFormatting sqref="B3:B391">
    <cfRule type="cellIs" dxfId="0" priority="9" operator="less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B121-0E06-4254-B2A8-E7AB5817D345}">
  <dimension ref="B2:T27"/>
  <sheetViews>
    <sheetView topLeftCell="I8" zoomScale="130" zoomScaleNormal="130" workbookViewId="0">
      <selection activeCell="O11" sqref="O11:O13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19" t="s">
        <v>49</v>
      </c>
      <c r="E2" s="19" t="s">
        <v>49</v>
      </c>
      <c r="F2" s="19" t="s">
        <v>50</v>
      </c>
      <c r="G2" s="19" t="s">
        <v>50</v>
      </c>
      <c r="H2" s="19" t="s">
        <v>51</v>
      </c>
      <c r="I2" s="19" t="s">
        <v>51</v>
      </c>
      <c r="J2" s="19" t="s">
        <v>52</v>
      </c>
      <c r="K2" s="19" t="s">
        <v>52</v>
      </c>
      <c r="L2" s="19" t="s">
        <v>53</v>
      </c>
      <c r="M2" s="19" t="s">
        <v>53</v>
      </c>
    </row>
    <row r="3" spans="2:20" x14ac:dyDescent="0.5">
      <c r="B3" s="18" t="s">
        <v>0</v>
      </c>
      <c r="C3" s="18" t="s">
        <v>0</v>
      </c>
      <c r="D3" s="19" t="s">
        <v>54</v>
      </c>
      <c r="E3" s="19" t="s">
        <v>54</v>
      </c>
      <c r="F3" s="19" t="s">
        <v>55</v>
      </c>
      <c r="G3" s="19" t="s">
        <v>55</v>
      </c>
      <c r="H3" s="19" t="s">
        <v>56</v>
      </c>
      <c r="I3" s="19" t="s">
        <v>56</v>
      </c>
      <c r="J3" s="19" t="s">
        <v>57</v>
      </c>
      <c r="K3" s="19" t="s">
        <v>57</v>
      </c>
      <c r="L3" s="19" t="s">
        <v>58</v>
      </c>
      <c r="M3" s="19" t="s">
        <v>58</v>
      </c>
    </row>
    <row r="4" spans="2:20" x14ac:dyDescent="0.5">
      <c r="B4" s="18" t="s">
        <v>1</v>
      </c>
      <c r="C4" s="18" t="s">
        <v>1</v>
      </c>
      <c r="D4" s="19" t="s">
        <v>59</v>
      </c>
      <c r="E4" s="19" t="s">
        <v>59</v>
      </c>
      <c r="F4" s="19" t="s">
        <v>60</v>
      </c>
      <c r="G4" s="19" t="s">
        <v>60</v>
      </c>
      <c r="H4" s="19" t="s">
        <v>61</v>
      </c>
      <c r="I4" s="19" t="s">
        <v>61</v>
      </c>
      <c r="J4" s="19" t="s">
        <v>62</v>
      </c>
      <c r="K4" s="19" t="s">
        <v>62</v>
      </c>
      <c r="L4" s="19" t="s">
        <v>63</v>
      </c>
      <c r="M4" s="19" t="s">
        <v>63</v>
      </c>
    </row>
    <row r="5" spans="2:20" x14ac:dyDescent="0.5">
      <c r="B5" s="19" t="s">
        <v>64</v>
      </c>
      <c r="C5" s="19" t="s">
        <v>64</v>
      </c>
      <c r="D5" s="19" t="s">
        <v>65</v>
      </c>
      <c r="E5" s="19" t="s">
        <v>65</v>
      </c>
      <c r="F5" s="19" t="s">
        <v>66</v>
      </c>
      <c r="G5" s="19" t="s">
        <v>66</v>
      </c>
      <c r="H5" s="19" t="s">
        <v>67</v>
      </c>
      <c r="I5" s="19" t="s">
        <v>67</v>
      </c>
      <c r="J5" s="19" t="s">
        <v>68</v>
      </c>
      <c r="K5" s="19" t="s">
        <v>68</v>
      </c>
      <c r="L5" s="19" t="s">
        <v>69</v>
      </c>
      <c r="M5" s="19" t="s">
        <v>69</v>
      </c>
    </row>
    <row r="6" spans="2:20" x14ac:dyDescent="0.5">
      <c r="B6" s="19" t="s">
        <v>70</v>
      </c>
      <c r="C6" s="19" t="s">
        <v>70</v>
      </c>
      <c r="D6" s="19" t="s">
        <v>71</v>
      </c>
      <c r="E6" s="19" t="s">
        <v>71</v>
      </c>
      <c r="F6" s="19" t="s">
        <v>72</v>
      </c>
      <c r="G6" s="19" t="s">
        <v>72</v>
      </c>
      <c r="H6" s="19" t="s">
        <v>73</v>
      </c>
      <c r="I6" s="19" t="s">
        <v>73</v>
      </c>
      <c r="J6" s="19" t="s">
        <v>74</v>
      </c>
      <c r="K6" s="19" t="s">
        <v>74</v>
      </c>
      <c r="L6" s="19" t="s">
        <v>75</v>
      </c>
      <c r="M6" s="19" t="s">
        <v>75</v>
      </c>
    </row>
    <row r="7" spans="2:20" x14ac:dyDescent="0.5">
      <c r="B7" s="19" t="s">
        <v>76</v>
      </c>
      <c r="C7" s="19" t="s">
        <v>76</v>
      </c>
      <c r="D7" s="19" t="s">
        <v>77</v>
      </c>
      <c r="E7" s="19" t="s">
        <v>77</v>
      </c>
      <c r="F7" s="19" t="s">
        <v>78</v>
      </c>
      <c r="G7" s="19" t="s">
        <v>78</v>
      </c>
      <c r="H7" s="19" t="s">
        <v>79</v>
      </c>
      <c r="I7" s="19" t="s">
        <v>79</v>
      </c>
      <c r="J7" s="19" t="s">
        <v>80</v>
      </c>
      <c r="K7" s="19" t="s">
        <v>80</v>
      </c>
      <c r="L7" s="19" t="s">
        <v>81</v>
      </c>
      <c r="M7" s="19" t="s">
        <v>81</v>
      </c>
    </row>
    <row r="8" spans="2:20" x14ac:dyDescent="0.5">
      <c r="B8" s="19" t="s">
        <v>82</v>
      </c>
      <c r="C8" s="19" t="s">
        <v>82</v>
      </c>
      <c r="D8" s="19" t="s">
        <v>83</v>
      </c>
      <c r="E8" s="19" t="s">
        <v>83</v>
      </c>
      <c r="F8" s="19" t="s">
        <v>84</v>
      </c>
      <c r="G8" s="19" t="s">
        <v>84</v>
      </c>
      <c r="H8" s="19" t="s">
        <v>85</v>
      </c>
      <c r="I8" s="19" t="s">
        <v>85</v>
      </c>
      <c r="J8" s="19" t="s">
        <v>86</v>
      </c>
      <c r="K8" s="19" t="s">
        <v>86</v>
      </c>
      <c r="L8" s="19" t="s">
        <v>87</v>
      </c>
      <c r="M8" s="19" t="s">
        <v>87</v>
      </c>
    </row>
    <row r="9" spans="2:20" x14ac:dyDescent="0.5">
      <c r="B9" s="19" t="s">
        <v>88</v>
      </c>
      <c r="C9" s="19" t="s">
        <v>88</v>
      </c>
      <c r="D9" s="19" t="s">
        <v>89</v>
      </c>
      <c r="E9" s="19" t="s">
        <v>89</v>
      </c>
      <c r="F9" s="19" t="s">
        <v>90</v>
      </c>
      <c r="G9" s="19" t="s">
        <v>90</v>
      </c>
      <c r="H9" s="19" t="s">
        <v>91</v>
      </c>
      <c r="I9" s="19" t="s">
        <v>91</v>
      </c>
      <c r="J9" s="19" t="s">
        <v>92</v>
      </c>
      <c r="K9" s="19" t="s">
        <v>92</v>
      </c>
      <c r="L9" s="19" t="s">
        <v>93</v>
      </c>
      <c r="M9" s="19" t="s">
        <v>93</v>
      </c>
    </row>
    <row r="10" spans="2:20" ht="16.149999999999999" thickBot="1" x14ac:dyDescent="0.55000000000000004"/>
    <row r="11" spans="2:20" x14ac:dyDescent="0.5">
      <c r="B11" s="28">
        <v>102400</v>
      </c>
      <c r="C11" s="28">
        <v>128200</v>
      </c>
      <c r="D11" s="28">
        <v>56750</v>
      </c>
      <c r="E11" s="28">
        <v>59300</v>
      </c>
      <c r="F11" s="28">
        <v>69410</v>
      </c>
      <c r="G11" s="28">
        <v>60890</v>
      </c>
      <c r="H11" s="28">
        <v>89500</v>
      </c>
      <c r="I11" s="28">
        <v>98320</v>
      </c>
      <c r="J11" s="28">
        <v>109030</v>
      </c>
      <c r="K11" s="28">
        <v>106030</v>
      </c>
      <c r="L11" s="28">
        <v>119150</v>
      </c>
      <c r="M11" s="28">
        <v>101860</v>
      </c>
      <c r="O11" s="1">
        <f>AVERAGE(B11:C11)</f>
        <v>115300</v>
      </c>
      <c r="P11" s="2">
        <f>AVERAGE(D11:E11)</f>
        <v>58025</v>
      </c>
      <c r="Q11" s="2">
        <f>AVERAGE(F11:G11)</f>
        <v>65150</v>
      </c>
      <c r="R11" s="2">
        <f>AVERAGE(H11:I11)</f>
        <v>93910</v>
      </c>
      <c r="S11" s="2">
        <f>AVERAGE(J11:K11)</f>
        <v>107530</v>
      </c>
      <c r="T11" s="3">
        <f>AVERAGE(L11:M11)</f>
        <v>110505</v>
      </c>
    </row>
    <row r="12" spans="2:20" x14ac:dyDescent="0.5">
      <c r="B12" s="28">
        <v>132120</v>
      </c>
      <c r="C12" s="28">
        <v>136220</v>
      </c>
      <c r="D12" s="28">
        <v>55000</v>
      </c>
      <c r="E12" s="28">
        <v>60830</v>
      </c>
      <c r="F12" s="28">
        <v>62660</v>
      </c>
      <c r="G12" s="28">
        <v>55510</v>
      </c>
      <c r="H12" s="28">
        <v>119250</v>
      </c>
      <c r="I12" s="28">
        <v>115830</v>
      </c>
      <c r="J12" s="28">
        <v>109070</v>
      </c>
      <c r="K12" s="28">
        <v>92500</v>
      </c>
      <c r="L12" s="28">
        <v>85910</v>
      </c>
      <c r="M12" s="28">
        <v>102640</v>
      </c>
      <c r="O12" s="4">
        <f t="shared" ref="O12:O18" si="0">AVERAGE(B12:C12)</f>
        <v>134170</v>
      </c>
      <c r="P12">
        <f t="shared" ref="P12:P18" si="1">AVERAGE(D12:E12)</f>
        <v>57915</v>
      </c>
      <c r="Q12">
        <f t="shared" ref="Q12:Q18" si="2">AVERAGE(F12:G12)</f>
        <v>59085</v>
      </c>
      <c r="R12">
        <f t="shared" ref="R12:R18" si="3">AVERAGE(H12:I12)</f>
        <v>117540</v>
      </c>
      <c r="S12">
        <f t="shared" ref="S12:S18" si="4">AVERAGE(J12:K12)</f>
        <v>100785</v>
      </c>
      <c r="T12" s="5">
        <f t="shared" ref="T12:T18" si="5">AVERAGE(L12:M12)</f>
        <v>94275</v>
      </c>
    </row>
    <row r="13" spans="2:20" x14ac:dyDescent="0.5">
      <c r="B13" s="28">
        <v>2510</v>
      </c>
      <c r="C13" s="28">
        <v>160</v>
      </c>
      <c r="D13" s="28">
        <v>5010</v>
      </c>
      <c r="E13" s="28">
        <v>3020</v>
      </c>
      <c r="F13" s="28">
        <v>33100</v>
      </c>
      <c r="G13" s="28">
        <v>30280</v>
      </c>
      <c r="H13" s="28">
        <v>100760</v>
      </c>
      <c r="I13" s="28">
        <v>119740</v>
      </c>
      <c r="J13" s="28">
        <v>101510</v>
      </c>
      <c r="K13" s="28">
        <v>93880</v>
      </c>
      <c r="L13" s="28">
        <v>109100</v>
      </c>
      <c r="M13" s="28">
        <v>125200</v>
      </c>
      <c r="O13" s="4">
        <f t="shared" si="0"/>
        <v>1335</v>
      </c>
      <c r="P13">
        <f t="shared" si="1"/>
        <v>4015</v>
      </c>
      <c r="Q13">
        <f t="shared" si="2"/>
        <v>31690</v>
      </c>
      <c r="R13">
        <f t="shared" si="3"/>
        <v>110250</v>
      </c>
      <c r="S13">
        <f t="shared" si="4"/>
        <v>97695</v>
      </c>
      <c r="T13" s="5">
        <f t="shared" si="5"/>
        <v>117150</v>
      </c>
    </row>
    <row r="14" spans="2:20" x14ac:dyDescent="0.5">
      <c r="B14" s="28">
        <v>25200</v>
      </c>
      <c r="C14" s="28">
        <v>24150</v>
      </c>
      <c r="D14" s="28">
        <v>102840</v>
      </c>
      <c r="E14" s="28">
        <v>97610</v>
      </c>
      <c r="F14" s="28">
        <v>98800</v>
      </c>
      <c r="G14" s="28">
        <v>93080</v>
      </c>
      <c r="H14" s="28">
        <v>69160</v>
      </c>
      <c r="I14" s="28">
        <v>79350</v>
      </c>
      <c r="J14" s="28">
        <v>44190</v>
      </c>
      <c r="K14" s="28">
        <v>52100</v>
      </c>
      <c r="L14" s="28">
        <v>44820</v>
      </c>
      <c r="M14" s="28">
        <v>45230</v>
      </c>
      <c r="O14" s="4">
        <f t="shared" si="0"/>
        <v>24675</v>
      </c>
      <c r="P14">
        <f t="shared" si="1"/>
        <v>100225</v>
      </c>
      <c r="Q14">
        <f t="shared" si="2"/>
        <v>95940</v>
      </c>
      <c r="R14">
        <f t="shared" si="3"/>
        <v>74255</v>
      </c>
      <c r="S14">
        <f t="shared" si="4"/>
        <v>48145</v>
      </c>
      <c r="T14" s="5">
        <f t="shared" si="5"/>
        <v>45025</v>
      </c>
    </row>
    <row r="15" spans="2:20" x14ac:dyDescent="0.5">
      <c r="B15" s="28">
        <v>106270</v>
      </c>
      <c r="C15" s="28">
        <v>114640</v>
      </c>
      <c r="D15" s="28">
        <v>98040</v>
      </c>
      <c r="E15" s="28">
        <v>96650</v>
      </c>
      <c r="F15" s="28">
        <v>104230</v>
      </c>
      <c r="G15" s="28">
        <v>104820</v>
      </c>
      <c r="H15" s="28">
        <v>29890</v>
      </c>
      <c r="I15" s="28">
        <v>37610</v>
      </c>
      <c r="J15" s="28">
        <v>79610</v>
      </c>
      <c r="K15" s="28">
        <v>90350</v>
      </c>
      <c r="L15" s="28">
        <v>101730</v>
      </c>
      <c r="M15" s="28">
        <v>90670</v>
      </c>
      <c r="O15" s="4">
        <f t="shared" si="0"/>
        <v>110455</v>
      </c>
      <c r="P15">
        <f t="shared" si="1"/>
        <v>97345</v>
      </c>
      <c r="Q15">
        <f t="shared" si="2"/>
        <v>104525</v>
      </c>
      <c r="R15">
        <f t="shared" si="3"/>
        <v>33750</v>
      </c>
      <c r="S15">
        <f t="shared" si="4"/>
        <v>84980</v>
      </c>
      <c r="T15" s="5">
        <f t="shared" si="5"/>
        <v>96200</v>
      </c>
    </row>
    <row r="16" spans="2:20" x14ac:dyDescent="0.5">
      <c r="B16" s="28">
        <v>23330</v>
      </c>
      <c r="C16" s="28">
        <v>21530</v>
      </c>
      <c r="D16" s="28">
        <v>105520</v>
      </c>
      <c r="E16" s="28">
        <v>111310</v>
      </c>
      <c r="F16" s="28">
        <v>102330</v>
      </c>
      <c r="G16" s="28">
        <v>105090</v>
      </c>
      <c r="H16" s="28">
        <v>64320</v>
      </c>
      <c r="I16" s="28">
        <v>63970</v>
      </c>
      <c r="J16" s="28">
        <v>103990</v>
      </c>
      <c r="K16" s="28">
        <v>96580</v>
      </c>
      <c r="L16" s="28">
        <v>102550</v>
      </c>
      <c r="M16" s="28">
        <v>129280</v>
      </c>
      <c r="O16" s="4">
        <f t="shared" si="0"/>
        <v>22430</v>
      </c>
      <c r="P16">
        <f t="shared" si="1"/>
        <v>108415</v>
      </c>
      <c r="Q16">
        <f t="shared" si="2"/>
        <v>103710</v>
      </c>
      <c r="R16">
        <f t="shared" si="3"/>
        <v>64145</v>
      </c>
      <c r="S16">
        <f t="shared" si="4"/>
        <v>100285</v>
      </c>
      <c r="T16" s="5">
        <f t="shared" si="5"/>
        <v>115915</v>
      </c>
    </row>
    <row r="17" spans="2:20" x14ac:dyDescent="0.5">
      <c r="B17" s="28">
        <v>85480</v>
      </c>
      <c r="C17" s="28">
        <v>78690</v>
      </c>
      <c r="D17" s="28">
        <v>10270</v>
      </c>
      <c r="E17" s="28">
        <v>8650</v>
      </c>
      <c r="F17" s="28">
        <v>57760</v>
      </c>
      <c r="G17" s="28">
        <v>57940</v>
      </c>
      <c r="H17" s="28">
        <v>99820</v>
      </c>
      <c r="I17" s="28">
        <v>106830</v>
      </c>
      <c r="J17" s="28">
        <v>131060</v>
      </c>
      <c r="K17" s="28">
        <v>103240</v>
      </c>
      <c r="L17" s="28">
        <v>106520</v>
      </c>
      <c r="M17" s="28">
        <v>119330</v>
      </c>
      <c r="O17" s="4">
        <f t="shared" si="0"/>
        <v>82085</v>
      </c>
      <c r="P17">
        <f t="shared" si="1"/>
        <v>9460</v>
      </c>
      <c r="Q17">
        <f t="shared" si="2"/>
        <v>57850</v>
      </c>
      <c r="R17">
        <f t="shared" si="3"/>
        <v>103325</v>
      </c>
      <c r="S17">
        <f t="shared" si="4"/>
        <v>117150</v>
      </c>
      <c r="T17" s="5">
        <f t="shared" si="5"/>
        <v>112925</v>
      </c>
    </row>
    <row r="18" spans="2:20" ht="16.149999999999999" thickBot="1" x14ac:dyDescent="0.55000000000000004">
      <c r="B18" s="28">
        <v>95110</v>
      </c>
      <c r="C18" s="28">
        <v>113350</v>
      </c>
      <c r="D18" s="28">
        <v>14130</v>
      </c>
      <c r="E18" s="28">
        <v>14400</v>
      </c>
      <c r="F18" s="28">
        <v>126440</v>
      </c>
      <c r="G18" s="28">
        <v>133210</v>
      </c>
      <c r="H18" s="28">
        <v>171330</v>
      </c>
      <c r="I18" s="28">
        <v>175690</v>
      </c>
      <c r="J18" s="28">
        <v>15580</v>
      </c>
      <c r="K18" s="28">
        <v>16540</v>
      </c>
      <c r="L18" s="28">
        <v>90710</v>
      </c>
      <c r="M18" s="28">
        <v>70050</v>
      </c>
      <c r="O18" s="6">
        <f t="shared" si="0"/>
        <v>104230</v>
      </c>
      <c r="P18" s="7">
        <f t="shared" si="1"/>
        <v>14265</v>
      </c>
      <c r="Q18" s="7">
        <f t="shared" si="2"/>
        <v>129825</v>
      </c>
      <c r="R18" s="7">
        <f t="shared" si="3"/>
        <v>173510</v>
      </c>
      <c r="S18" s="7">
        <f t="shared" si="4"/>
        <v>16060</v>
      </c>
      <c r="T18" s="8">
        <f t="shared" si="5"/>
        <v>80380</v>
      </c>
    </row>
    <row r="20" spans="2:20" x14ac:dyDescent="0.5">
      <c r="O20" s="9">
        <f>(O11/O11)*100</f>
        <v>100</v>
      </c>
      <c r="P20" s="10">
        <f>(P11/O11)*100</f>
        <v>50.32523850823938</v>
      </c>
      <c r="Q20" s="10">
        <f>(Q11/O11)*100</f>
        <v>56.504770164787509</v>
      </c>
      <c r="R20" s="10">
        <f>(R11/O11)*100</f>
        <v>81.448395490026016</v>
      </c>
      <c r="S20" s="10">
        <f>(S11/O11)*100</f>
        <v>93.261058109280143</v>
      </c>
      <c r="T20" s="11">
        <f>(T11/O11)*100</f>
        <v>95.841283607979193</v>
      </c>
    </row>
    <row r="21" spans="2:20" x14ac:dyDescent="0.5">
      <c r="O21" s="12">
        <f>(O12/O11)*100</f>
        <v>116.36600173460539</v>
      </c>
      <c r="P21">
        <f>(P12/O11)*100</f>
        <v>50.229835212489164</v>
      </c>
      <c r="Q21">
        <f>(Q12/O11)*100</f>
        <v>51.244579358196006</v>
      </c>
      <c r="R21">
        <f>(R12/O11)*100</f>
        <v>101.94275802254987</v>
      </c>
      <c r="S21">
        <f>(S12/O11)*100</f>
        <v>87.411101474414565</v>
      </c>
      <c r="T21" s="13">
        <f>(T12/O11)*100</f>
        <v>81.764960971379011</v>
      </c>
    </row>
    <row r="22" spans="2:20" x14ac:dyDescent="0.5">
      <c r="O22" s="12">
        <f>(O13/O11)*100</f>
        <v>1.1578490893321769</v>
      </c>
      <c r="P22">
        <f>(P13/O11)*100</f>
        <v>3.4822202948829144</v>
      </c>
      <c r="Q22">
        <f>(Q13/O11)*100</f>
        <v>27.484822202948827</v>
      </c>
      <c r="R22">
        <f>(R13/O11)*100</f>
        <v>95.620121422376414</v>
      </c>
      <c r="S22">
        <f>(S13/O11)*100</f>
        <v>84.73113616652212</v>
      </c>
      <c r="T22" s="13">
        <f>(T13/O11)*100</f>
        <v>101.60450997398091</v>
      </c>
    </row>
    <row r="23" spans="2:20" x14ac:dyDescent="0.5">
      <c r="O23" s="12">
        <f>(O14/O11)*100</f>
        <v>21.400693842150911</v>
      </c>
      <c r="P23">
        <f>(P14/O11)*100</f>
        <v>86.925411968777098</v>
      </c>
      <c r="Q23">
        <f>(Q14/O11)*100</f>
        <v>83.209019947961835</v>
      </c>
      <c r="R23">
        <f>(R14/O11)*100</f>
        <v>64.401561144839548</v>
      </c>
      <c r="S23">
        <f>(S14/O11)*100</f>
        <v>41.756287944492627</v>
      </c>
      <c r="T23" s="13">
        <f>(T14/O11)*100</f>
        <v>39.050303555941021</v>
      </c>
    </row>
    <row r="24" spans="2:20" x14ac:dyDescent="0.5">
      <c r="O24" s="12">
        <f>(O15/O11)*100</f>
        <v>95.79791847354727</v>
      </c>
      <c r="P24">
        <f>(P15/O11)*100</f>
        <v>84.427580225498701</v>
      </c>
      <c r="Q24">
        <f>(Q15/O11)*100</f>
        <v>90.654813529921938</v>
      </c>
      <c r="R24">
        <f>(R15/O11)*100</f>
        <v>29.2714657415438</v>
      </c>
      <c r="S24">
        <f>(S15/O11)*100</f>
        <v>73.703382480485686</v>
      </c>
      <c r="T24" s="13">
        <f>(T15/O11)*100</f>
        <v>83.434518647007806</v>
      </c>
    </row>
    <row r="25" spans="2:20" x14ac:dyDescent="0.5">
      <c r="O25" s="12">
        <f>(O16/O11)*100</f>
        <v>19.453599306157848</v>
      </c>
      <c r="P25">
        <f>(P16/O11)*100</f>
        <v>94.028620988725066</v>
      </c>
      <c r="Q25">
        <f>(Q16/O11)*100</f>
        <v>89.947961838681707</v>
      </c>
      <c r="R25">
        <f>(R16/O11)*100</f>
        <v>55.633130962705977</v>
      </c>
      <c r="S25">
        <f>(S16/O11)*100</f>
        <v>86.977450130095406</v>
      </c>
      <c r="T25" s="13">
        <f>(T16/O11)*100</f>
        <v>100.53339115351258</v>
      </c>
    </row>
    <row r="26" spans="2:20" x14ac:dyDescent="0.5">
      <c r="O26" s="12">
        <f>(O17/O11)*100</f>
        <v>71.192541196877713</v>
      </c>
      <c r="P26">
        <f>(P17/O11)*100</f>
        <v>8.2046834345186479</v>
      </c>
      <c r="Q26">
        <f>(Q17/O11)*100</f>
        <v>50.173460537727664</v>
      </c>
      <c r="R26">
        <f>(R17/O11)*100</f>
        <v>89.614050303555942</v>
      </c>
      <c r="S26">
        <f>(S17/O11)*100</f>
        <v>101.60450997398091</v>
      </c>
      <c r="T26" s="13">
        <f>(T17/O11)*100</f>
        <v>97.940156114483955</v>
      </c>
    </row>
    <row r="27" spans="2:20" x14ac:dyDescent="0.5">
      <c r="O27" s="14">
        <f>(O18/O11)*100</f>
        <v>90.398959236773635</v>
      </c>
      <c r="P27" s="15">
        <f>(P18/O11)*100</f>
        <v>12.372072853425847</v>
      </c>
      <c r="Q27" s="15">
        <f>(Q18/O11)*100</f>
        <v>112.59757155247181</v>
      </c>
      <c r="R27" s="15">
        <f>(R18/O11)*100</f>
        <v>150.48568950563748</v>
      </c>
      <c r="S27" s="15">
        <f>(S18/O11)*100</f>
        <v>13.928881179531658</v>
      </c>
      <c r="T27" s="16">
        <f>(T18/O11)*100</f>
        <v>69.713790112749351</v>
      </c>
    </row>
  </sheetData>
  <conditionalFormatting sqref="O20:T27">
    <cfRule type="cellIs" dxfId="8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5174-7861-3B42-8679-8DE040308AF6}">
  <dimension ref="B2:T27"/>
  <sheetViews>
    <sheetView topLeftCell="I4" zoomScale="130" zoomScaleNormal="130" workbookViewId="0">
      <selection activeCell="O11" sqref="O11:O13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19" t="s">
        <v>94</v>
      </c>
      <c r="E2" s="19" t="s">
        <v>94</v>
      </c>
      <c r="F2" s="20" t="s">
        <v>95</v>
      </c>
      <c r="G2" s="20" t="s">
        <v>95</v>
      </c>
      <c r="H2" s="20" t="s">
        <v>96</v>
      </c>
      <c r="I2" s="20" t="s">
        <v>96</v>
      </c>
      <c r="J2" s="20" t="s">
        <v>97</v>
      </c>
      <c r="K2" s="20" t="s">
        <v>97</v>
      </c>
      <c r="L2" s="20" t="s">
        <v>98</v>
      </c>
      <c r="M2" s="20" t="s">
        <v>98</v>
      </c>
    </row>
    <row r="3" spans="2:20" x14ac:dyDescent="0.5">
      <c r="B3" s="18" t="s">
        <v>0</v>
      </c>
      <c r="C3" s="18" t="s">
        <v>0</v>
      </c>
      <c r="D3" s="19" t="s">
        <v>99</v>
      </c>
      <c r="E3" s="19" t="s">
        <v>99</v>
      </c>
      <c r="F3" s="20" t="s">
        <v>100</v>
      </c>
      <c r="G3" s="20" t="s">
        <v>100</v>
      </c>
      <c r="H3" s="20" t="s">
        <v>101</v>
      </c>
      <c r="I3" s="20" t="s">
        <v>101</v>
      </c>
      <c r="J3" s="20" t="s">
        <v>102</v>
      </c>
      <c r="K3" s="20" t="s">
        <v>102</v>
      </c>
      <c r="L3" s="20" t="s">
        <v>103</v>
      </c>
      <c r="M3" s="20" t="s">
        <v>103</v>
      </c>
    </row>
    <row r="4" spans="2:20" x14ac:dyDescent="0.5">
      <c r="B4" s="18" t="s">
        <v>1</v>
      </c>
      <c r="C4" s="18" t="s">
        <v>1</v>
      </c>
      <c r="D4" s="19" t="s">
        <v>104</v>
      </c>
      <c r="E4" s="19" t="s">
        <v>104</v>
      </c>
      <c r="F4" s="20" t="s">
        <v>105</v>
      </c>
      <c r="G4" s="20" t="s">
        <v>105</v>
      </c>
      <c r="H4" s="20" t="s">
        <v>106</v>
      </c>
      <c r="I4" s="20" t="s">
        <v>106</v>
      </c>
      <c r="J4" s="20" t="s">
        <v>107</v>
      </c>
      <c r="K4" s="20" t="s">
        <v>107</v>
      </c>
      <c r="L4" s="20" t="s">
        <v>108</v>
      </c>
      <c r="M4" s="20" t="s">
        <v>108</v>
      </c>
    </row>
    <row r="5" spans="2:20" x14ac:dyDescent="0.5">
      <c r="B5" s="19" t="s">
        <v>109</v>
      </c>
      <c r="C5" s="19" t="s">
        <v>109</v>
      </c>
      <c r="D5" s="19" t="s">
        <v>110</v>
      </c>
      <c r="E5" s="19" t="s">
        <v>110</v>
      </c>
      <c r="F5" s="20" t="s">
        <v>111</v>
      </c>
      <c r="G5" s="20" t="s">
        <v>111</v>
      </c>
      <c r="H5" s="20" t="s">
        <v>112</v>
      </c>
      <c r="I5" s="20" t="s">
        <v>112</v>
      </c>
      <c r="J5" s="20" t="s">
        <v>113</v>
      </c>
      <c r="K5" s="20" t="s">
        <v>113</v>
      </c>
      <c r="L5" s="20" t="s">
        <v>114</v>
      </c>
      <c r="M5" s="20" t="s">
        <v>114</v>
      </c>
    </row>
    <row r="6" spans="2:20" x14ac:dyDescent="0.5">
      <c r="B6" s="19" t="s">
        <v>115</v>
      </c>
      <c r="C6" s="19" t="s">
        <v>115</v>
      </c>
      <c r="D6" s="19" t="s">
        <v>116</v>
      </c>
      <c r="E6" s="19" t="s">
        <v>116</v>
      </c>
      <c r="F6" s="20" t="s">
        <v>117</v>
      </c>
      <c r="G6" s="20" t="s">
        <v>117</v>
      </c>
      <c r="H6" s="20" t="s">
        <v>118</v>
      </c>
      <c r="I6" s="20" t="s">
        <v>118</v>
      </c>
      <c r="J6" s="20" t="s">
        <v>119</v>
      </c>
      <c r="K6" s="20" t="s">
        <v>119</v>
      </c>
      <c r="L6" s="20" t="s">
        <v>120</v>
      </c>
      <c r="M6" s="20" t="s">
        <v>120</v>
      </c>
    </row>
    <row r="7" spans="2:20" x14ac:dyDescent="0.5">
      <c r="B7" s="19" t="s">
        <v>121</v>
      </c>
      <c r="C7" s="19" t="s">
        <v>121</v>
      </c>
      <c r="D7" s="20" t="s">
        <v>122</v>
      </c>
      <c r="E7" s="20" t="s">
        <v>122</v>
      </c>
      <c r="F7" s="20" t="s">
        <v>123</v>
      </c>
      <c r="G7" s="20" t="s">
        <v>123</v>
      </c>
      <c r="H7" s="20" t="s">
        <v>124</v>
      </c>
      <c r="I7" s="20" t="s">
        <v>124</v>
      </c>
      <c r="J7" s="20" t="s">
        <v>125</v>
      </c>
      <c r="K7" s="20" t="s">
        <v>125</v>
      </c>
      <c r="L7" s="20" t="s">
        <v>126</v>
      </c>
      <c r="M7" s="20" t="s">
        <v>126</v>
      </c>
    </row>
    <row r="8" spans="2:20" x14ac:dyDescent="0.5">
      <c r="B8" s="19" t="s">
        <v>127</v>
      </c>
      <c r="C8" s="19" t="s">
        <v>127</v>
      </c>
      <c r="D8" s="20" t="s">
        <v>128</v>
      </c>
      <c r="E8" s="20" t="s">
        <v>128</v>
      </c>
      <c r="F8" s="20" t="s">
        <v>129</v>
      </c>
      <c r="G8" s="20" t="s">
        <v>129</v>
      </c>
      <c r="H8" s="20" t="s">
        <v>130</v>
      </c>
      <c r="I8" s="20" t="s">
        <v>130</v>
      </c>
      <c r="J8" s="20" t="s">
        <v>131</v>
      </c>
      <c r="K8" s="20" t="s">
        <v>131</v>
      </c>
      <c r="L8" s="20" t="s">
        <v>132</v>
      </c>
      <c r="M8" s="20" t="s">
        <v>132</v>
      </c>
    </row>
    <row r="9" spans="2:20" x14ac:dyDescent="0.5">
      <c r="B9" s="19" t="s">
        <v>133</v>
      </c>
      <c r="C9" s="19" t="s">
        <v>133</v>
      </c>
      <c r="D9" s="20" t="s">
        <v>134</v>
      </c>
      <c r="E9" s="20" t="s">
        <v>134</v>
      </c>
      <c r="F9" s="20" t="s">
        <v>135</v>
      </c>
      <c r="G9" s="20" t="s">
        <v>135</v>
      </c>
      <c r="H9" s="20" t="s">
        <v>136</v>
      </c>
      <c r="I9" s="20" t="s">
        <v>136</v>
      </c>
      <c r="J9" s="20" t="s">
        <v>137</v>
      </c>
      <c r="K9" s="20" t="s">
        <v>137</v>
      </c>
      <c r="L9" s="20" t="s">
        <v>138</v>
      </c>
      <c r="M9" s="20" t="s">
        <v>138</v>
      </c>
    </row>
    <row r="10" spans="2:20" ht="16.149999999999999" thickBot="1" x14ac:dyDescent="0.55000000000000004"/>
    <row r="11" spans="2:20" x14ac:dyDescent="0.5">
      <c r="B11" s="28">
        <v>105940</v>
      </c>
      <c r="C11" s="28">
        <v>112180</v>
      </c>
      <c r="D11" s="28">
        <v>121950</v>
      </c>
      <c r="E11" s="28">
        <v>125290</v>
      </c>
      <c r="F11" s="28">
        <v>70300</v>
      </c>
      <c r="G11" s="28">
        <v>83600</v>
      </c>
      <c r="H11" s="28">
        <v>65390</v>
      </c>
      <c r="I11" s="28">
        <v>55860</v>
      </c>
      <c r="J11" s="28">
        <v>14160</v>
      </c>
      <c r="K11" s="28">
        <v>17420</v>
      </c>
      <c r="L11" s="28">
        <v>38560</v>
      </c>
      <c r="M11" s="28">
        <v>35280</v>
      </c>
      <c r="O11" s="1">
        <f>AVERAGE(B11:C11)</f>
        <v>109060</v>
      </c>
      <c r="P11" s="2">
        <f>AVERAGE(D11:E11)</f>
        <v>123620</v>
      </c>
      <c r="Q11" s="2">
        <f>AVERAGE(F11:G11)</f>
        <v>76950</v>
      </c>
      <c r="R11" s="2">
        <f>AVERAGE(H11:I11)</f>
        <v>60625</v>
      </c>
      <c r="S11" s="2">
        <f>AVERAGE(J11:K11)</f>
        <v>15790</v>
      </c>
      <c r="T11" s="3">
        <f>AVERAGE(L11:M11)</f>
        <v>36920</v>
      </c>
    </row>
    <row r="12" spans="2:20" x14ac:dyDescent="0.5">
      <c r="B12" s="28">
        <v>141230</v>
      </c>
      <c r="C12" s="28">
        <v>136130</v>
      </c>
      <c r="D12" s="28">
        <v>121610</v>
      </c>
      <c r="E12" s="28">
        <v>108980</v>
      </c>
      <c r="F12" s="28">
        <v>43450</v>
      </c>
      <c r="G12" s="28">
        <v>46290</v>
      </c>
      <c r="H12" s="28">
        <v>101460</v>
      </c>
      <c r="I12" s="28">
        <v>102890</v>
      </c>
      <c r="J12" s="28">
        <v>79400</v>
      </c>
      <c r="K12" s="28">
        <v>80550</v>
      </c>
      <c r="L12" s="28">
        <v>68090</v>
      </c>
      <c r="M12" s="28">
        <v>87290</v>
      </c>
      <c r="O12" s="4">
        <f t="shared" ref="O12:O18" si="0">AVERAGE(B12:C12)</f>
        <v>138680</v>
      </c>
      <c r="P12">
        <f t="shared" ref="P12:P18" si="1">AVERAGE(D12:E12)</f>
        <v>115295</v>
      </c>
      <c r="Q12">
        <f t="shared" ref="Q12:Q18" si="2">AVERAGE(F12:G12)</f>
        <v>44870</v>
      </c>
      <c r="R12">
        <f t="shared" ref="R12:R18" si="3">AVERAGE(H12:I12)</f>
        <v>102175</v>
      </c>
      <c r="S12">
        <f t="shared" ref="S12:S18" si="4">AVERAGE(J12:K12)</f>
        <v>79975</v>
      </c>
      <c r="T12" s="5">
        <f t="shared" ref="T12:T18" si="5">AVERAGE(L12:M12)</f>
        <v>77690</v>
      </c>
    </row>
    <row r="13" spans="2:20" x14ac:dyDescent="0.5">
      <c r="B13" s="28">
        <v>250</v>
      </c>
      <c r="C13" s="28">
        <v>1400</v>
      </c>
      <c r="D13" s="28">
        <v>58920</v>
      </c>
      <c r="E13" s="28">
        <v>54550</v>
      </c>
      <c r="F13" s="28">
        <v>49120</v>
      </c>
      <c r="G13" s="28">
        <v>43400</v>
      </c>
      <c r="H13" s="28">
        <v>94850</v>
      </c>
      <c r="I13" s="28">
        <v>97270</v>
      </c>
      <c r="J13" s="28">
        <v>7060</v>
      </c>
      <c r="K13" s="28">
        <v>9960</v>
      </c>
      <c r="L13" s="28">
        <v>92490</v>
      </c>
      <c r="M13" s="28">
        <v>110780</v>
      </c>
      <c r="O13" s="4">
        <f t="shared" si="0"/>
        <v>825</v>
      </c>
      <c r="P13">
        <f t="shared" si="1"/>
        <v>56735</v>
      </c>
      <c r="Q13">
        <f t="shared" si="2"/>
        <v>46260</v>
      </c>
      <c r="R13">
        <f t="shared" si="3"/>
        <v>96060</v>
      </c>
      <c r="S13">
        <f t="shared" si="4"/>
        <v>8510</v>
      </c>
      <c r="T13" s="5">
        <f t="shared" si="5"/>
        <v>101635</v>
      </c>
    </row>
    <row r="14" spans="2:20" x14ac:dyDescent="0.5">
      <c r="B14" s="28">
        <v>112680</v>
      </c>
      <c r="C14" s="28">
        <v>98710</v>
      </c>
      <c r="D14" s="28">
        <v>117620</v>
      </c>
      <c r="E14" s="28">
        <v>119410</v>
      </c>
      <c r="F14" s="28">
        <v>7790</v>
      </c>
      <c r="G14" s="28">
        <v>10230</v>
      </c>
      <c r="H14" s="28">
        <v>77540</v>
      </c>
      <c r="I14" s="28">
        <v>86240</v>
      </c>
      <c r="J14" s="28">
        <v>62820</v>
      </c>
      <c r="K14" s="28">
        <v>59010</v>
      </c>
      <c r="L14" s="28">
        <v>10890</v>
      </c>
      <c r="M14" s="28">
        <v>11690</v>
      </c>
      <c r="O14" s="4">
        <f t="shared" si="0"/>
        <v>105695</v>
      </c>
      <c r="P14">
        <f t="shared" si="1"/>
        <v>118515</v>
      </c>
      <c r="Q14">
        <f t="shared" si="2"/>
        <v>9010</v>
      </c>
      <c r="R14">
        <f t="shared" si="3"/>
        <v>81890</v>
      </c>
      <c r="S14">
        <f t="shared" si="4"/>
        <v>60915</v>
      </c>
      <c r="T14" s="5">
        <f t="shared" si="5"/>
        <v>11290</v>
      </c>
    </row>
    <row r="15" spans="2:20" x14ac:dyDescent="0.5">
      <c r="B15" s="28">
        <v>54390</v>
      </c>
      <c r="C15" s="28">
        <v>52400</v>
      </c>
      <c r="D15" s="28">
        <v>90580</v>
      </c>
      <c r="E15" s="28">
        <v>108090</v>
      </c>
      <c r="F15" s="28">
        <v>1120</v>
      </c>
      <c r="G15" s="28">
        <v>180</v>
      </c>
      <c r="H15" s="28">
        <v>71620</v>
      </c>
      <c r="I15" s="28">
        <v>74370</v>
      </c>
      <c r="J15" s="28">
        <v>32490</v>
      </c>
      <c r="K15" s="28">
        <v>22480</v>
      </c>
      <c r="L15" s="28">
        <v>86570</v>
      </c>
      <c r="M15" s="28">
        <v>108040</v>
      </c>
      <c r="O15" s="4">
        <f t="shared" si="0"/>
        <v>53395</v>
      </c>
      <c r="P15">
        <f t="shared" si="1"/>
        <v>99335</v>
      </c>
      <c r="Q15">
        <f t="shared" si="2"/>
        <v>650</v>
      </c>
      <c r="R15">
        <f t="shared" si="3"/>
        <v>72995</v>
      </c>
      <c r="S15">
        <f t="shared" si="4"/>
        <v>27485</v>
      </c>
      <c r="T15" s="5">
        <f t="shared" si="5"/>
        <v>97305</v>
      </c>
    </row>
    <row r="16" spans="2:20" x14ac:dyDescent="0.5">
      <c r="B16" s="28">
        <v>58590</v>
      </c>
      <c r="C16" s="28">
        <v>57760</v>
      </c>
      <c r="D16" s="28">
        <v>58800</v>
      </c>
      <c r="E16" s="28">
        <v>54520</v>
      </c>
      <c r="F16" s="28">
        <v>52820</v>
      </c>
      <c r="G16" s="28">
        <v>51490</v>
      </c>
      <c r="H16" s="28">
        <v>36500</v>
      </c>
      <c r="I16" s="28">
        <v>40700</v>
      </c>
      <c r="J16" s="28">
        <v>43100</v>
      </c>
      <c r="K16" s="28">
        <v>33760</v>
      </c>
      <c r="L16" s="28">
        <v>78090</v>
      </c>
      <c r="M16" s="28">
        <v>86460</v>
      </c>
      <c r="O16" s="4">
        <f t="shared" si="0"/>
        <v>58175</v>
      </c>
      <c r="P16">
        <f t="shared" si="1"/>
        <v>56660</v>
      </c>
      <c r="Q16">
        <f t="shared" si="2"/>
        <v>52155</v>
      </c>
      <c r="R16">
        <f t="shared" si="3"/>
        <v>38600</v>
      </c>
      <c r="S16">
        <f t="shared" si="4"/>
        <v>38430</v>
      </c>
      <c r="T16" s="5">
        <f t="shared" si="5"/>
        <v>82275</v>
      </c>
    </row>
    <row r="17" spans="2:20" x14ac:dyDescent="0.5">
      <c r="B17" s="28">
        <v>77470</v>
      </c>
      <c r="C17" s="28">
        <v>79170</v>
      </c>
      <c r="D17" s="28">
        <v>104580</v>
      </c>
      <c r="E17" s="28">
        <v>111730</v>
      </c>
      <c r="F17" s="28">
        <v>37280</v>
      </c>
      <c r="G17" s="28">
        <v>35350</v>
      </c>
      <c r="H17" s="28">
        <v>4000</v>
      </c>
      <c r="I17" s="28">
        <v>4470</v>
      </c>
      <c r="J17" s="28">
        <v>57370</v>
      </c>
      <c r="K17" s="28">
        <v>59990</v>
      </c>
      <c r="L17" s="28">
        <v>135610</v>
      </c>
      <c r="M17" s="28">
        <v>132110</v>
      </c>
      <c r="O17" s="4">
        <f t="shared" si="0"/>
        <v>78320</v>
      </c>
      <c r="P17">
        <f t="shared" si="1"/>
        <v>108155</v>
      </c>
      <c r="Q17">
        <f t="shared" si="2"/>
        <v>36315</v>
      </c>
      <c r="R17">
        <f t="shared" si="3"/>
        <v>4235</v>
      </c>
      <c r="S17">
        <f t="shared" si="4"/>
        <v>58680</v>
      </c>
      <c r="T17" s="5">
        <f t="shared" si="5"/>
        <v>133860</v>
      </c>
    </row>
    <row r="18" spans="2:20" ht="16.149999999999999" thickBot="1" x14ac:dyDescent="0.55000000000000004">
      <c r="B18" s="28">
        <v>92090</v>
      </c>
      <c r="C18" s="28">
        <v>116840</v>
      </c>
      <c r="D18" s="28">
        <v>125060</v>
      </c>
      <c r="E18" s="28">
        <v>140080</v>
      </c>
      <c r="F18" s="28">
        <v>129780</v>
      </c>
      <c r="G18" s="28">
        <v>132730</v>
      </c>
      <c r="H18" s="28">
        <v>71960</v>
      </c>
      <c r="I18" s="28">
        <v>60900</v>
      </c>
      <c r="J18" s="28">
        <v>16800</v>
      </c>
      <c r="K18" s="28">
        <v>12140</v>
      </c>
      <c r="L18" s="28">
        <v>43460</v>
      </c>
      <c r="M18" s="28">
        <v>38000</v>
      </c>
      <c r="O18" s="6">
        <f t="shared" si="0"/>
        <v>104465</v>
      </c>
      <c r="P18" s="7">
        <f t="shared" si="1"/>
        <v>132570</v>
      </c>
      <c r="Q18" s="7">
        <f t="shared" si="2"/>
        <v>131255</v>
      </c>
      <c r="R18" s="7">
        <f t="shared" si="3"/>
        <v>66430</v>
      </c>
      <c r="S18" s="7">
        <f t="shared" si="4"/>
        <v>14470</v>
      </c>
      <c r="T18" s="8">
        <f t="shared" si="5"/>
        <v>40730</v>
      </c>
    </row>
    <row r="20" spans="2:20" x14ac:dyDescent="0.5">
      <c r="O20" s="9">
        <f>(O11/O11)*100</f>
        <v>100</v>
      </c>
      <c r="P20" s="10">
        <f>(P11/O11)*100</f>
        <v>113.35044929396662</v>
      </c>
      <c r="Q20" s="10">
        <f>(Q11/O11)*100</f>
        <v>70.557491289198609</v>
      </c>
      <c r="R20" s="10">
        <f>(R11/O11)*100</f>
        <v>55.588666788923526</v>
      </c>
      <c r="S20" s="10">
        <f>(S11/O11)*100</f>
        <v>14.478268842838805</v>
      </c>
      <c r="T20" s="11">
        <f>(T11/O11)*100</f>
        <v>33.852924995415364</v>
      </c>
    </row>
    <row r="21" spans="2:20" x14ac:dyDescent="0.5">
      <c r="O21" s="12">
        <f>(O12/O11)*100</f>
        <v>127.15936181918211</v>
      </c>
      <c r="P21">
        <f>(P12/O11)*100</f>
        <v>105.71703649367321</v>
      </c>
      <c r="Q21">
        <f>(Q12/O11)*100</f>
        <v>41.142490372272142</v>
      </c>
      <c r="R21">
        <f>(R12/O11)*100</f>
        <v>93.686961305703292</v>
      </c>
      <c r="S21">
        <f>(S12/O11)*100</f>
        <v>73.331193838254165</v>
      </c>
      <c r="T21" s="13">
        <f>(T12/O11)*100</f>
        <v>71.236016871446907</v>
      </c>
    </row>
    <row r="22" spans="2:20" x14ac:dyDescent="0.5">
      <c r="O22" s="12">
        <f>(O13/O11)*100</f>
        <v>0.75646433156060888</v>
      </c>
      <c r="P22">
        <f>(P13/O11)*100</f>
        <v>52.021822849807442</v>
      </c>
      <c r="Q22">
        <f>(Q13/O11)*100</f>
        <v>42.417018155143957</v>
      </c>
      <c r="R22">
        <f>(R13/O11)*100</f>
        <v>88.0799559875298</v>
      </c>
      <c r="S22">
        <f>(S13/O11)*100</f>
        <v>7.8030441958554926</v>
      </c>
      <c r="T22" s="13">
        <f>(T13/O11)*100</f>
        <v>93.191821015954517</v>
      </c>
    </row>
    <row r="23" spans="2:20" x14ac:dyDescent="0.5">
      <c r="O23" s="12">
        <f>(O14/O11)*100</f>
        <v>96.914542453695219</v>
      </c>
      <c r="P23">
        <f>(P14/O11)*100</f>
        <v>108.66953970291581</v>
      </c>
      <c r="Q23">
        <f>(Q14/O11)*100</f>
        <v>8.2615074271043465</v>
      </c>
      <c r="R23">
        <f>(R14/O11)*100</f>
        <v>75.087108013937282</v>
      </c>
      <c r="S23">
        <f>(S14/O11)*100</f>
        <v>55.854575463047865</v>
      </c>
      <c r="T23" s="13">
        <f>(T14/O11)*100</f>
        <v>10.352099761599119</v>
      </c>
    </row>
    <row r="24" spans="2:20" x14ac:dyDescent="0.5">
      <c r="O24" s="12">
        <f>(O15/O11)*100</f>
        <v>48.959288465065107</v>
      </c>
      <c r="P24">
        <f>(P15/O11)*100</f>
        <v>91.082890152209799</v>
      </c>
      <c r="Q24">
        <f>(Q15/O11)*100</f>
        <v>0.59600220062350995</v>
      </c>
      <c r="R24">
        <f>(R15/O11)*100</f>
        <v>66.931047130020175</v>
      </c>
      <c r="S24">
        <f>(S15/O11)*100</f>
        <v>25.201723821749493</v>
      </c>
      <c r="T24" s="13">
        <f>(T15/O11)*100</f>
        <v>89.221529433339441</v>
      </c>
    </row>
    <row r="25" spans="2:20" x14ac:dyDescent="0.5">
      <c r="O25" s="12">
        <f>(O16/O11)*100</f>
        <v>53.342196955804141</v>
      </c>
      <c r="P25">
        <f>(P16/O11)*100</f>
        <v>51.95305336512012</v>
      </c>
      <c r="Q25">
        <f>(Q16/O11)*100</f>
        <v>47.822299651567945</v>
      </c>
      <c r="R25">
        <f>(R16/O11)*100</f>
        <v>35.393361452411511</v>
      </c>
      <c r="S25">
        <f>(S16/O11)*100</f>
        <v>35.237483953786906</v>
      </c>
      <c r="T25" s="13">
        <f>(T16/O11)*100</f>
        <v>75.440124701998897</v>
      </c>
    </row>
    <row r="26" spans="2:20" x14ac:dyDescent="0.5">
      <c r="O26" s="12">
        <f>(O17/O11)*100</f>
        <v>71.813680542820464</v>
      </c>
      <c r="P26">
        <f>(P17/O11)*100</f>
        <v>99.170181551439569</v>
      </c>
      <c r="Q26">
        <f>(Q17/O11)*100</f>
        <v>33.298184485604253</v>
      </c>
      <c r="R26">
        <f>(R17/O11)*100</f>
        <v>3.8831835686777922</v>
      </c>
      <c r="S26">
        <f>(S17/O11)*100</f>
        <v>53.805244819365484</v>
      </c>
      <c r="T26" s="13">
        <f>(T17/O11)*100</f>
        <v>122.73977626994315</v>
      </c>
    </row>
    <row r="27" spans="2:20" x14ac:dyDescent="0.5">
      <c r="O27" s="14">
        <f>(O18/O11)*100</f>
        <v>95.786722904823023</v>
      </c>
      <c r="P27" s="15">
        <f>(P18/O11)*100</f>
        <v>121.55694113332112</v>
      </c>
      <c r="Q27" s="15">
        <f>(Q18/O11)*100</f>
        <v>120.35118283513661</v>
      </c>
      <c r="R27" s="15">
        <f>(R18/O11)*100</f>
        <v>60.911424903722718</v>
      </c>
      <c r="S27" s="15">
        <f>(S18/O11)*100</f>
        <v>13.26792591234183</v>
      </c>
      <c r="T27" s="16">
        <f>(T18/O11)*100</f>
        <v>37.346414817531631</v>
      </c>
    </row>
  </sheetData>
  <phoneticPr fontId="1" type="noConversion"/>
  <conditionalFormatting sqref="O20:T27">
    <cfRule type="cellIs" dxfId="7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7604-75B6-4C6B-B71F-070B832785B8}">
  <dimension ref="B2:T27"/>
  <sheetViews>
    <sheetView topLeftCell="F10" workbookViewId="0">
      <selection activeCell="O11" sqref="O11:O13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20" t="s">
        <v>139</v>
      </c>
      <c r="E2" s="20" t="s">
        <v>139</v>
      </c>
      <c r="F2" s="20" t="s">
        <v>140</v>
      </c>
      <c r="G2" s="20" t="s">
        <v>140</v>
      </c>
      <c r="H2" s="20" t="s">
        <v>141</v>
      </c>
      <c r="I2" s="20" t="s">
        <v>141</v>
      </c>
      <c r="J2" s="20" t="s">
        <v>142</v>
      </c>
      <c r="K2" s="20" t="s">
        <v>142</v>
      </c>
      <c r="L2" s="20" t="s">
        <v>143</v>
      </c>
      <c r="M2" s="20" t="s">
        <v>143</v>
      </c>
    </row>
    <row r="3" spans="2:20" x14ac:dyDescent="0.5">
      <c r="B3" s="18" t="s">
        <v>0</v>
      </c>
      <c r="C3" s="18" t="s">
        <v>0</v>
      </c>
      <c r="D3" s="20" t="s">
        <v>144</v>
      </c>
      <c r="E3" s="20" t="s">
        <v>144</v>
      </c>
      <c r="F3" s="20" t="s">
        <v>145</v>
      </c>
      <c r="G3" s="20" t="s">
        <v>145</v>
      </c>
      <c r="H3" s="20" t="s">
        <v>146</v>
      </c>
      <c r="I3" s="20" t="s">
        <v>146</v>
      </c>
      <c r="J3" s="20" t="s">
        <v>147</v>
      </c>
      <c r="K3" s="20" t="s">
        <v>147</v>
      </c>
      <c r="L3" s="20" t="s">
        <v>148</v>
      </c>
      <c r="M3" s="20" t="s">
        <v>148</v>
      </c>
    </row>
    <row r="4" spans="2:20" x14ac:dyDescent="0.5">
      <c r="B4" s="18" t="s">
        <v>1</v>
      </c>
      <c r="C4" s="18" t="s">
        <v>1</v>
      </c>
      <c r="D4" s="20" t="s">
        <v>149</v>
      </c>
      <c r="E4" s="20" t="s">
        <v>149</v>
      </c>
      <c r="F4" s="20" t="s">
        <v>150</v>
      </c>
      <c r="G4" s="20" t="s">
        <v>150</v>
      </c>
      <c r="H4" s="20" t="s">
        <v>151</v>
      </c>
      <c r="I4" s="20" t="s">
        <v>151</v>
      </c>
      <c r="J4" s="20" t="s">
        <v>152</v>
      </c>
      <c r="K4" s="20" t="s">
        <v>152</v>
      </c>
      <c r="L4" s="20" t="s">
        <v>153</v>
      </c>
      <c r="M4" s="20" t="s">
        <v>153</v>
      </c>
    </row>
    <row r="5" spans="2:20" x14ac:dyDescent="0.5">
      <c r="B5" s="20" t="s">
        <v>154</v>
      </c>
      <c r="C5" s="20" t="s">
        <v>154</v>
      </c>
      <c r="D5" s="20" t="s">
        <v>155</v>
      </c>
      <c r="E5" s="20" t="s">
        <v>155</v>
      </c>
      <c r="F5" s="20" t="s">
        <v>156</v>
      </c>
      <c r="G5" s="20" t="s">
        <v>156</v>
      </c>
      <c r="H5" s="20" t="s">
        <v>157</v>
      </c>
      <c r="I5" s="20" t="s">
        <v>157</v>
      </c>
      <c r="J5" s="20" t="s">
        <v>158</v>
      </c>
      <c r="K5" s="20" t="s">
        <v>158</v>
      </c>
      <c r="L5" s="20" t="s">
        <v>159</v>
      </c>
      <c r="M5" s="20" t="s">
        <v>159</v>
      </c>
    </row>
    <row r="6" spans="2:20" x14ac:dyDescent="0.5">
      <c r="B6" s="20" t="s">
        <v>160</v>
      </c>
      <c r="C6" s="20" t="s">
        <v>160</v>
      </c>
      <c r="D6" s="20" t="s">
        <v>161</v>
      </c>
      <c r="E6" s="20" t="s">
        <v>161</v>
      </c>
      <c r="F6" s="20" t="s">
        <v>162</v>
      </c>
      <c r="G6" s="20" t="s">
        <v>162</v>
      </c>
      <c r="H6" s="20" t="s">
        <v>163</v>
      </c>
      <c r="I6" s="20" t="s">
        <v>163</v>
      </c>
      <c r="J6" s="20" t="s">
        <v>164</v>
      </c>
      <c r="K6" s="20" t="s">
        <v>164</v>
      </c>
      <c r="L6" s="20" t="s">
        <v>165</v>
      </c>
      <c r="M6" s="20" t="s">
        <v>165</v>
      </c>
    </row>
    <row r="7" spans="2:20" ht="16.149999999999999" thickBot="1" x14ac:dyDescent="0.55000000000000004">
      <c r="B7" s="20" t="s">
        <v>166</v>
      </c>
      <c r="C7" s="20" t="s">
        <v>166</v>
      </c>
      <c r="D7" s="20" t="s">
        <v>167</v>
      </c>
      <c r="E7" s="20" t="s">
        <v>167</v>
      </c>
      <c r="F7" s="20" t="s">
        <v>168</v>
      </c>
      <c r="G7" s="20" t="s">
        <v>168</v>
      </c>
      <c r="H7" s="20" t="s">
        <v>169</v>
      </c>
      <c r="I7" s="20" t="s">
        <v>169</v>
      </c>
      <c r="J7" s="20" t="s">
        <v>170</v>
      </c>
      <c r="K7" s="20" t="s">
        <v>170</v>
      </c>
      <c r="L7" s="21" t="s">
        <v>171</v>
      </c>
      <c r="M7" s="21" t="s">
        <v>171</v>
      </c>
    </row>
    <row r="8" spans="2:20" ht="16.149999999999999" thickBot="1" x14ac:dyDescent="0.55000000000000004">
      <c r="B8" s="20" t="s">
        <v>172</v>
      </c>
      <c r="C8" s="20" t="s">
        <v>172</v>
      </c>
      <c r="D8" s="20" t="s">
        <v>173</v>
      </c>
      <c r="E8" s="20" t="s">
        <v>173</v>
      </c>
      <c r="F8" s="20" t="s">
        <v>174</v>
      </c>
      <c r="G8" s="20" t="s">
        <v>174</v>
      </c>
      <c r="H8" s="20" t="s">
        <v>175</v>
      </c>
      <c r="I8" s="20" t="s">
        <v>175</v>
      </c>
      <c r="J8" s="20" t="s">
        <v>176</v>
      </c>
      <c r="K8" s="22" t="s">
        <v>176</v>
      </c>
      <c r="L8" s="23" t="s">
        <v>177</v>
      </c>
      <c r="M8" s="24" t="s">
        <v>177</v>
      </c>
    </row>
    <row r="9" spans="2:20" x14ac:dyDescent="0.5">
      <c r="B9" s="20" t="s">
        <v>178</v>
      </c>
      <c r="C9" s="20" t="s">
        <v>178</v>
      </c>
      <c r="D9" s="20" t="s">
        <v>179</v>
      </c>
      <c r="E9" s="20" t="s">
        <v>179</v>
      </c>
      <c r="F9" s="20" t="s">
        <v>180</v>
      </c>
      <c r="G9" s="20" t="s">
        <v>180</v>
      </c>
      <c r="H9" s="20" t="s">
        <v>181</v>
      </c>
      <c r="I9" s="20" t="s">
        <v>181</v>
      </c>
      <c r="J9" s="20" t="s">
        <v>182</v>
      </c>
      <c r="K9" s="20" t="s">
        <v>182</v>
      </c>
      <c r="L9" s="25" t="s">
        <v>183</v>
      </c>
      <c r="M9" s="25" t="s">
        <v>183</v>
      </c>
    </row>
    <row r="10" spans="2:20" ht="16.149999999999999" thickBot="1" x14ac:dyDescent="0.55000000000000004"/>
    <row r="11" spans="2:20" x14ac:dyDescent="0.5">
      <c r="B11" s="28">
        <v>610450</v>
      </c>
      <c r="C11" s="28">
        <v>632400</v>
      </c>
      <c r="D11" s="28">
        <v>418150</v>
      </c>
      <c r="E11" s="28">
        <v>381460</v>
      </c>
      <c r="F11" s="28">
        <v>276970</v>
      </c>
      <c r="G11" s="28">
        <v>267270</v>
      </c>
      <c r="H11" s="28">
        <v>434430</v>
      </c>
      <c r="I11" s="28">
        <v>425170</v>
      </c>
      <c r="J11" s="28">
        <v>52200</v>
      </c>
      <c r="K11" s="28">
        <v>34560</v>
      </c>
      <c r="L11" s="28">
        <v>295170</v>
      </c>
      <c r="M11" s="28">
        <v>224970</v>
      </c>
      <c r="O11" s="1">
        <f>AVERAGE(B11:C11)</f>
        <v>621425</v>
      </c>
      <c r="P11" s="2">
        <f>AVERAGE(D11:E11)</f>
        <v>399805</v>
      </c>
      <c r="Q11" s="2">
        <f>AVERAGE(F11:G11)</f>
        <v>272120</v>
      </c>
      <c r="R11" s="2">
        <f>AVERAGE(H11:I11)</f>
        <v>429800</v>
      </c>
      <c r="S11" s="2">
        <f>AVERAGE(J11:K11)</f>
        <v>43380</v>
      </c>
      <c r="T11" s="3">
        <f>AVERAGE(L11:M11)</f>
        <v>260070</v>
      </c>
    </row>
    <row r="12" spans="2:20" x14ac:dyDescent="0.5">
      <c r="B12" s="28">
        <v>628610</v>
      </c>
      <c r="C12" s="28">
        <v>632550</v>
      </c>
      <c r="D12" s="28">
        <v>210770</v>
      </c>
      <c r="E12" s="28">
        <v>222410</v>
      </c>
      <c r="F12" s="28">
        <v>173710</v>
      </c>
      <c r="G12" s="28">
        <v>163310</v>
      </c>
      <c r="H12" s="28">
        <v>216210</v>
      </c>
      <c r="I12" s="28">
        <v>243850</v>
      </c>
      <c r="J12" s="28">
        <v>311560</v>
      </c>
      <c r="K12" s="28">
        <v>300120</v>
      </c>
      <c r="L12" s="28">
        <v>445170</v>
      </c>
      <c r="M12" s="28">
        <v>462390</v>
      </c>
      <c r="O12" s="4">
        <f t="shared" ref="O12:O18" si="0">AVERAGE(B12:C12)</f>
        <v>630580</v>
      </c>
      <c r="P12">
        <f t="shared" ref="P12:P18" si="1">AVERAGE(D12:E12)</f>
        <v>216590</v>
      </c>
      <c r="Q12">
        <f t="shared" ref="Q12:Q18" si="2">AVERAGE(F12:G12)</f>
        <v>168510</v>
      </c>
      <c r="R12">
        <f t="shared" ref="R12:R18" si="3">AVERAGE(H12:I12)</f>
        <v>230030</v>
      </c>
      <c r="S12">
        <f t="shared" ref="S12:S18" si="4">AVERAGE(J12:K12)</f>
        <v>305840</v>
      </c>
      <c r="T12" s="5">
        <f t="shared" ref="T12:T18" si="5">AVERAGE(L12:M12)</f>
        <v>453780</v>
      </c>
    </row>
    <row r="13" spans="2:20" x14ac:dyDescent="0.5">
      <c r="B13" s="28">
        <v>890</v>
      </c>
      <c r="C13" s="28">
        <v>1320</v>
      </c>
      <c r="D13" s="28">
        <v>325940</v>
      </c>
      <c r="E13" s="28">
        <v>321420</v>
      </c>
      <c r="F13" s="28">
        <v>440260</v>
      </c>
      <c r="G13" s="28">
        <v>400330</v>
      </c>
      <c r="H13" s="28">
        <v>294410</v>
      </c>
      <c r="I13" s="28">
        <v>262410</v>
      </c>
      <c r="J13" s="28">
        <v>173150</v>
      </c>
      <c r="K13" s="28">
        <v>187630</v>
      </c>
      <c r="L13" s="28">
        <v>561770</v>
      </c>
      <c r="M13" s="28">
        <v>583560</v>
      </c>
      <c r="O13" s="4">
        <f t="shared" si="0"/>
        <v>1105</v>
      </c>
      <c r="P13">
        <f t="shared" si="1"/>
        <v>323680</v>
      </c>
      <c r="Q13">
        <f t="shared" si="2"/>
        <v>420295</v>
      </c>
      <c r="R13">
        <f t="shared" si="3"/>
        <v>278410</v>
      </c>
      <c r="S13">
        <f t="shared" si="4"/>
        <v>180390</v>
      </c>
      <c r="T13" s="5">
        <f t="shared" si="5"/>
        <v>572665</v>
      </c>
    </row>
    <row r="14" spans="2:20" x14ac:dyDescent="0.5">
      <c r="B14" s="28">
        <v>422950</v>
      </c>
      <c r="C14" s="28">
        <v>381870</v>
      </c>
      <c r="D14" s="28">
        <v>326270</v>
      </c>
      <c r="E14" s="28">
        <v>351130</v>
      </c>
      <c r="F14" s="28">
        <v>169800</v>
      </c>
      <c r="G14" s="28">
        <v>161150</v>
      </c>
      <c r="H14" s="28">
        <v>146740</v>
      </c>
      <c r="I14" s="28">
        <v>185990</v>
      </c>
      <c r="J14" s="28">
        <v>122910</v>
      </c>
      <c r="K14" s="28">
        <v>113670</v>
      </c>
      <c r="L14" s="28">
        <v>249080</v>
      </c>
      <c r="M14" s="28">
        <v>220520</v>
      </c>
      <c r="O14" s="4">
        <f t="shared" si="0"/>
        <v>402410</v>
      </c>
      <c r="P14">
        <f t="shared" si="1"/>
        <v>338700</v>
      </c>
      <c r="Q14">
        <f t="shared" si="2"/>
        <v>165475</v>
      </c>
      <c r="R14">
        <f t="shared" si="3"/>
        <v>166365</v>
      </c>
      <c r="S14">
        <f t="shared" si="4"/>
        <v>118290</v>
      </c>
      <c r="T14" s="5">
        <f t="shared" si="5"/>
        <v>234800</v>
      </c>
    </row>
    <row r="15" spans="2:20" x14ac:dyDescent="0.5">
      <c r="B15" s="28">
        <v>207030</v>
      </c>
      <c r="C15" s="28">
        <v>345000</v>
      </c>
      <c r="D15" s="28">
        <v>439850</v>
      </c>
      <c r="E15" s="28">
        <v>447150</v>
      </c>
      <c r="F15" s="28">
        <v>114560</v>
      </c>
      <c r="G15" s="28">
        <v>144640</v>
      </c>
      <c r="H15" s="28">
        <v>428260</v>
      </c>
      <c r="I15" s="28">
        <v>444520</v>
      </c>
      <c r="J15" s="28">
        <v>432710</v>
      </c>
      <c r="K15" s="28">
        <v>377100</v>
      </c>
      <c r="L15" s="28">
        <v>533690</v>
      </c>
      <c r="M15" s="28">
        <v>501990</v>
      </c>
      <c r="O15" s="4">
        <f t="shared" si="0"/>
        <v>276015</v>
      </c>
      <c r="P15">
        <f t="shared" si="1"/>
        <v>443500</v>
      </c>
      <c r="Q15">
        <f t="shared" si="2"/>
        <v>129600</v>
      </c>
      <c r="R15">
        <f t="shared" si="3"/>
        <v>436390</v>
      </c>
      <c r="S15">
        <f t="shared" si="4"/>
        <v>404905</v>
      </c>
      <c r="T15" s="5">
        <f t="shared" si="5"/>
        <v>517840</v>
      </c>
    </row>
    <row r="16" spans="2:20" x14ac:dyDescent="0.5">
      <c r="B16" s="28">
        <v>3750</v>
      </c>
      <c r="C16" s="28">
        <v>13030</v>
      </c>
      <c r="D16" s="28">
        <v>425980</v>
      </c>
      <c r="E16" s="28">
        <v>474680</v>
      </c>
      <c r="F16" s="28">
        <v>35390</v>
      </c>
      <c r="G16" s="28">
        <v>33600</v>
      </c>
      <c r="H16" s="28">
        <v>47640</v>
      </c>
      <c r="I16" s="28">
        <v>76350</v>
      </c>
      <c r="J16" s="28">
        <v>496600</v>
      </c>
      <c r="K16" s="28">
        <v>526260</v>
      </c>
      <c r="L16" s="28">
        <v>576680</v>
      </c>
      <c r="M16" s="28">
        <v>666640</v>
      </c>
      <c r="O16" s="4">
        <f t="shared" si="0"/>
        <v>8390</v>
      </c>
      <c r="P16">
        <f t="shared" si="1"/>
        <v>450330</v>
      </c>
      <c r="Q16">
        <f t="shared" si="2"/>
        <v>34495</v>
      </c>
      <c r="R16">
        <f t="shared" si="3"/>
        <v>61995</v>
      </c>
      <c r="S16">
        <f t="shared" si="4"/>
        <v>511430</v>
      </c>
      <c r="T16" s="5">
        <f t="shared" si="5"/>
        <v>621660</v>
      </c>
    </row>
    <row r="17" spans="2:20" x14ac:dyDescent="0.5">
      <c r="B17" s="28">
        <v>44590</v>
      </c>
      <c r="C17" s="28">
        <v>48600</v>
      </c>
      <c r="D17" s="28">
        <v>101840</v>
      </c>
      <c r="E17" s="28">
        <v>98280</v>
      </c>
      <c r="F17" s="28">
        <v>142920</v>
      </c>
      <c r="G17" s="28">
        <v>163240</v>
      </c>
      <c r="H17" s="28">
        <v>8950</v>
      </c>
      <c r="I17" s="28">
        <v>33340</v>
      </c>
      <c r="J17" s="28">
        <v>456910</v>
      </c>
      <c r="K17" s="28">
        <v>407280</v>
      </c>
      <c r="L17" s="28">
        <v>387490</v>
      </c>
      <c r="M17" s="28">
        <v>332250</v>
      </c>
      <c r="O17" s="4">
        <f t="shared" si="0"/>
        <v>46595</v>
      </c>
      <c r="P17">
        <f t="shared" si="1"/>
        <v>100060</v>
      </c>
      <c r="Q17">
        <f t="shared" si="2"/>
        <v>153080</v>
      </c>
      <c r="R17">
        <f t="shared" si="3"/>
        <v>21145</v>
      </c>
      <c r="S17">
        <f t="shared" si="4"/>
        <v>432095</v>
      </c>
      <c r="T17" s="5">
        <f t="shared" si="5"/>
        <v>359870</v>
      </c>
    </row>
    <row r="18" spans="2:20" ht="16.149999999999999" thickBot="1" x14ac:dyDescent="0.55000000000000004">
      <c r="B18" s="28">
        <v>31470</v>
      </c>
      <c r="C18" s="28">
        <v>56630</v>
      </c>
      <c r="D18" s="28">
        <v>313310</v>
      </c>
      <c r="E18" s="28">
        <v>301520</v>
      </c>
      <c r="F18" s="28">
        <v>470950</v>
      </c>
      <c r="G18" s="28">
        <v>515310</v>
      </c>
      <c r="H18" s="28">
        <v>265790</v>
      </c>
      <c r="I18" s="28">
        <v>308200</v>
      </c>
      <c r="J18" s="28">
        <v>312520</v>
      </c>
      <c r="K18" s="28">
        <v>316550</v>
      </c>
      <c r="L18" s="28">
        <v>500230</v>
      </c>
      <c r="M18" s="28">
        <v>426920</v>
      </c>
      <c r="O18" s="6">
        <f t="shared" si="0"/>
        <v>44050</v>
      </c>
      <c r="P18" s="7">
        <f t="shared" si="1"/>
        <v>307415</v>
      </c>
      <c r="Q18" s="7">
        <f t="shared" si="2"/>
        <v>493130</v>
      </c>
      <c r="R18" s="7">
        <f t="shared" si="3"/>
        <v>286995</v>
      </c>
      <c r="S18" s="7">
        <f t="shared" si="4"/>
        <v>314535</v>
      </c>
      <c r="T18" s="8">
        <f t="shared" si="5"/>
        <v>463575</v>
      </c>
    </row>
    <row r="20" spans="2:20" x14ac:dyDescent="0.5">
      <c r="O20" s="9">
        <f>(O11/O11)*100</f>
        <v>100</v>
      </c>
      <c r="P20" s="10">
        <f>(P11/O11)*100</f>
        <v>64.33680653337089</v>
      </c>
      <c r="Q20" s="10">
        <f>(Q11/O11)*100</f>
        <v>43.789676952166388</v>
      </c>
      <c r="R20" s="10">
        <f>(R11/O11)*100</f>
        <v>69.163615882849911</v>
      </c>
      <c r="S20" s="10">
        <f>(S11/O11)*100</f>
        <v>6.9807297743090482</v>
      </c>
      <c r="T20" s="11">
        <f>(T11/O11)*100</f>
        <v>41.850585348191657</v>
      </c>
    </row>
    <row r="21" spans="2:20" x14ac:dyDescent="0.5">
      <c r="O21" s="12">
        <f>(O12/O11)*100</f>
        <v>101.4732268576256</v>
      </c>
      <c r="P21">
        <f>(P12/O11)*100</f>
        <v>34.8537635273766</v>
      </c>
      <c r="Q21">
        <f>(Q12/O11)*100</f>
        <v>27.11670756728487</v>
      </c>
      <c r="R21">
        <f>(R12/O11)*100</f>
        <v>37.016534577784931</v>
      </c>
      <c r="S21">
        <f>(S12/O11)*100</f>
        <v>49.215915033994449</v>
      </c>
      <c r="T21" s="13">
        <f>(T12/O11)*100</f>
        <v>73.022488634992158</v>
      </c>
    </row>
    <row r="22" spans="2:20" x14ac:dyDescent="0.5">
      <c r="O22" s="12">
        <f>(O13/O11)*100</f>
        <v>0.17781711389145916</v>
      </c>
      <c r="P22">
        <f>(P13/O11)*100</f>
        <v>52.086736130667418</v>
      </c>
      <c r="Q22">
        <f>(Q13/O11)*100</f>
        <v>67.634066862453238</v>
      </c>
      <c r="R22">
        <f>(R13/O11)*100</f>
        <v>44.801866677394699</v>
      </c>
      <c r="S22">
        <f>(S13/O11)*100</f>
        <v>29.028442692199381</v>
      </c>
      <c r="T22" s="13">
        <f>(T13/O11)*100</f>
        <v>92.153518123667382</v>
      </c>
    </row>
    <row r="23" spans="2:20" x14ac:dyDescent="0.5">
      <c r="O23" s="12">
        <f>(O14/O11)*100</f>
        <v>64.756004344852556</v>
      </c>
      <c r="P23">
        <f>(P14/O11)*100</f>
        <v>54.503761515870785</v>
      </c>
      <c r="Q23">
        <f>(Q14/O11)*100</f>
        <v>26.628313955827331</v>
      </c>
      <c r="R23">
        <f>(R14/O11)*100</f>
        <v>26.771533169730859</v>
      </c>
      <c r="S23">
        <f>(S14/O11)*100</f>
        <v>19.035281811964435</v>
      </c>
      <c r="T23" s="13">
        <f>(T14/O11)*100</f>
        <v>37.784125196121813</v>
      </c>
    </row>
    <row r="24" spans="2:20" x14ac:dyDescent="0.5">
      <c r="O24" s="12">
        <f>(O15/O11)*100</f>
        <v>44.416462163575652</v>
      </c>
      <c r="P24">
        <f>(P15/O11)*100</f>
        <v>71.368226254173877</v>
      </c>
      <c r="Q24">
        <f>(Q15/O11)*100</f>
        <v>20.855292271794664</v>
      </c>
      <c r="R24">
        <f>(R15/O11)*100</f>
        <v>70.224081747596244</v>
      </c>
      <c r="S24">
        <f>(S15/O11)*100</f>
        <v>65.157500905177614</v>
      </c>
      <c r="T24" s="13">
        <f>(T15/O11)*100</f>
        <v>83.331053626744975</v>
      </c>
    </row>
    <row r="25" spans="2:20" x14ac:dyDescent="0.5">
      <c r="O25" s="12">
        <f>(O16/O11)*100</f>
        <v>1.3501227018546085</v>
      </c>
      <c r="P25">
        <f>(P16/O11)*100</f>
        <v>72.467313030534669</v>
      </c>
      <c r="Q25">
        <f>(Q16/O11)*100</f>
        <v>5.5509514422496675</v>
      </c>
      <c r="R25">
        <f>(R16/O11)*100</f>
        <v>9.9762642314036274</v>
      </c>
      <c r="S25">
        <f>(S16/O11)*100</f>
        <v>82.299553445709464</v>
      </c>
      <c r="T25" s="13">
        <f>(T16/O11)*100</f>
        <v>100.03781630928914</v>
      </c>
    </row>
    <row r="26" spans="2:20" x14ac:dyDescent="0.5">
      <c r="O26" s="12">
        <f>(O17/O11)*100</f>
        <v>7.4980890694774107</v>
      </c>
      <c r="P26">
        <f>(P17/O11)*100</f>
        <v>16.101701733918013</v>
      </c>
      <c r="Q26">
        <f>(Q17/O11)*100</f>
        <v>24.633704791406846</v>
      </c>
      <c r="R26">
        <f>(R17/O11)*100</f>
        <v>3.4026632336967455</v>
      </c>
      <c r="S26">
        <f>(S17/O11)*100</f>
        <v>69.532928350162933</v>
      </c>
      <c r="T26" s="13">
        <f>(T17/O11)*100</f>
        <v>57.910447761194028</v>
      </c>
    </row>
    <row r="27" spans="2:20" x14ac:dyDescent="0.5">
      <c r="O27" s="14">
        <f>(O18/O11)*100</f>
        <v>7.0885464858993439</v>
      </c>
      <c r="P27" s="15">
        <f>(P18/O11)*100</f>
        <v>49.469364766464174</v>
      </c>
      <c r="Q27" s="15">
        <f>(Q18/O11)*100</f>
        <v>79.354708935108818</v>
      </c>
      <c r="R27" s="15">
        <f>(R18/O11)*100</f>
        <v>46.183368869936039</v>
      </c>
      <c r="S27" s="15">
        <f>(S18/O11)*100</f>
        <v>50.615118477692398</v>
      </c>
      <c r="T27" s="16">
        <f>(T18/O11)*100</f>
        <v>74.598704590256276</v>
      </c>
    </row>
  </sheetData>
  <conditionalFormatting sqref="O20:T27">
    <cfRule type="cellIs" dxfId="6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98B3-F1DC-421E-AE42-8A192077EE87}">
  <dimension ref="B2:T27"/>
  <sheetViews>
    <sheetView topLeftCell="F7" workbookViewId="0">
      <selection activeCell="O11" sqref="O11:O13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20" t="s">
        <v>184</v>
      </c>
      <c r="E2" s="20" t="s">
        <v>184</v>
      </c>
      <c r="F2" s="20" t="s">
        <v>185</v>
      </c>
      <c r="G2" s="20" t="s">
        <v>185</v>
      </c>
      <c r="H2" s="26" t="s">
        <v>186</v>
      </c>
      <c r="I2" s="26" t="s">
        <v>186</v>
      </c>
      <c r="J2" s="26" t="s">
        <v>187</v>
      </c>
      <c r="K2" s="26" t="s">
        <v>187</v>
      </c>
      <c r="L2" s="26" t="s">
        <v>188</v>
      </c>
      <c r="M2" s="26" t="s">
        <v>188</v>
      </c>
    </row>
    <row r="3" spans="2:20" x14ac:dyDescent="0.5">
      <c r="B3" s="18" t="s">
        <v>0</v>
      </c>
      <c r="C3" s="18" t="s">
        <v>0</v>
      </c>
      <c r="D3" s="20" t="s">
        <v>189</v>
      </c>
      <c r="E3" s="20" t="s">
        <v>189</v>
      </c>
      <c r="F3" s="20" t="s">
        <v>190</v>
      </c>
      <c r="G3" s="20" t="s">
        <v>190</v>
      </c>
      <c r="H3" s="26" t="s">
        <v>191</v>
      </c>
      <c r="I3" s="26" t="s">
        <v>191</v>
      </c>
      <c r="J3" s="26" t="s">
        <v>192</v>
      </c>
      <c r="K3" s="26" t="s">
        <v>192</v>
      </c>
      <c r="L3" s="26" t="s">
        <v>193</v>
      </c>
      <c r="M3" s="26" t="s">
        <v>193</v>
      </c>
    </row>
    <row r="4" spans="2:20" x14ac:dyDescent="0.5">
      <c r="B4" s="18" t="s">
        <v>1</v>
      </c>
      <c r="C4" s="18" t="s">
        <v>1</v>
      </c>
      <c r="D4" s="20" t="s">
        <v>194</v>
      </c>
      <c r="E4" s="20" t="s">
        <v>194</v>
      </c>
      <c r="F4" s="20" t="s">
        <v>195</v>
      </c>
      <c r="G4" s="20" t="s">
        <v>195</v>
      </c>
      <c r="H4" s="26" t="s">
        <v>196</v>
      </c>
      <c r="I4" s="26" t="s">
        <v>196</v>
      </c>
      <c r="J4" s="26" t="s">
        <v>197</v>
      </c>
      <c r="K4" s="26" t="s">
        <v>197</v>
      </c>
      <c r="L4" s="26" t="s">
        <v>198</v>
      </c>
      <c r="M4" s="26" t="s">
        <v>198</v>
      </c>
    </row>
    <row r="5" spans="2:20" x14ac:dyDescent="0.5">
      <c r="B5" s="20" t="s">
        <v>199</v>
      </c>
      <c r="C5" s="20" t="s">
        <v>199</v>
      </c>
      <c r="D5" s="20" t="s">
        <v>200</v>
      </c>
      <c r="E5" s="20" t="s">
        <v>200</v>
      </c>
      <c r="F5" s="20" t="s">
        <v>201</v>
      </c>
      <c r="G5" s="20" t="s">
        <v>201</v>
      </c>
      <c r="H5" s="26" t="s">
        <v>202</v>
      </c>
      <c r="I5" s="26" t="s">
        <v>202</v>
      </c>
      <c r="J5" s="26" t="s">
        <v>203</v>
      </c>
      <c r="K5" s="26" t="s">
        <v>203</v>
      </c>
      <c r="L5" s="26" t="s">
        <v>204</v>
      </c>
      <c r="M5" s="26" t="s">
        <v>204</v>
      </c>
    </row>
    <row r="6" spans="2:20" x14ac:dyDescent="0.5">
      <c r="B6" s="20" t="s">
        <v>205</v>
      </c>
      <c r="C6" s="20" t="s">
        <v>205</v>
      </c>
      <c r="D6" s="20" t="s">
        <v>206</v>
      </c>
      <c r="E6" s="20" t="s">
        <v>206</v>
      </c>
      <c r="F6" s="20">
        <v>38803</v>
      </c>
      <c r="G6" s="20">
        <v>38803</v>
      </c>
      <c r="H6" s="26" t="s">
        <v>207</v>
      </c>
      <c r="I6" s="26" t="s">
        <v>207</v>
      </c>
      <c r="J6" s="26" t="s">
        <v>208</v>
      </c>
      <c r="K6" s="26" t="s">
        <v>208</v>
      </c>
      <c r="L6" s="26" t="s">
        <v>209</v>
      </c>
      <c r="M6" s="26" t="s">
        <v>209</v>
      </c>
    </row>
    <row r="7" spans="2:20" x14ac:dyDescent="0.5">
      <c r="B7" s="20" t="s">
        <v>210</v>
      </c>
      <c r="C7" s="20" t="s">
        <v>210</v>
      </c>
      <c r="D7" s="20" t="s">
        <v>211</v>
      </c>
      <c r="E7" s="20" t="s">
        <v>211</v>
      </c>
      <c r="F7" s="26" t="s">
        <v>212</v>
      </c>
      <c r="G7" s="26" t="s">
        <v>212</v>
      </c>
      <c r="H7" s="26" t="s">
        <v>213</v>
      </c>
      <c r="I7" s="26" t="s">
        <v>213</v>
      </c>
      <c r="J7" s="26" t="s">
        <v>214</v>
      </c>
      <c r="K7" s="26" t="s">
        <v>214</v>
      </c>
      <c r="L7" s="26" t="s">
        <v>215</v>
      </c>
      <c r="M7" s="26" t="s">
        <v>215</v>
      </c>
    </row>
    <row r="8" spans="2:20" x14ac:dyDescent="0.5">
      <c r="B8" s="20" t="s">
        <v>216</v>
      </c>
      <c r="C8" s="20" t="s">
        <v>216</v>
      </c>
      <c r="D8" s="20" t="s">
        <v>217</v>
      </c>
      <c r="E8" s="20" t="s">
        <v>217</v>
      </c>
      <c r="F8" s="26" t="s">
        <v>218</v>
      </c>
      <c r="G8" s="26" t="s">
        <v>218</v>
      </c>
      <c r="H8" s="26" t="s">
        <v>219</v>
      </c>
      <c r="I8" s="26" t="s">
        <v>219</v>
      </c>
      <c r="J8" s="26" t="s">
        <v>220</v>
      </c>
      <c r="K8" s="26" t="s">
        <v>220</v>
      </c>
      <c r="L8" s="26" t="s">
        <v>221</v>
      </c>
      <c r="M8" s="26" t="s">
        <v>221</v>
      </c>
    </row>
    <row r="9" spans="2:20" x14ac:dyDescent="0.5">
      <c r="B9" s="20" t="s">
        <v>222</v>
      </c>
      <c r="C9" s="20" t="s">
        <v>222</v>
      </c>
      <c r="D9" s="20" t="s">
        <v>223</v>
      </c>
      <c r="E9" s="20" t="s">
        <v>223</v>
      </c>
      <c r="F9" s="26" t="s">
        <v>224</v>
      </c>
      <c r="G9" s="26" t="s">
        <v>224</v>
      </c>
      <c r="H9" s="26" t="s">
        <v>225</v>
      </c>
      <c r="I9" s="26" t="s">
        <v>225</v>
      </c>
      <c r="J9" s="26" t="s">
        <v>226</v>
      </c>
      <c r="K9" s="26" t="s">
        <v>226</v>
      </c>
      <c r="L9" s="26" t="s">
        <v>227</v>
      </c>
      <c r="M9" s="26" t="s">
        <v>227</v>
      </c>
    </row>
    <row r="10" spans="2:20" ht="16.149999999999999" thickBot="1" x14ac:dyDescent="0.55000000000000004"/>
    <row r="11" spans="2:20" x14ac:dyDescent="0.5">
      <c r="B11" s="28">
        <v>586440</v>
      </c>
      <c r="C11" s="28">
        <v>611720</v>
      </c>
      <c r="D11" s="28">
        <v>56310</v>
      </c>
      <c r="E11" s="28">
        <v>65760</v>
      </c>
      <c r="F11" s="28">
        <v>10980</v>
      </c>
      <c r="G11" s="28">
        <v>22480</v>
      </c>
      <c r="H11" s="28">
        <v>135530</v>
      </c>
      <c r="I11" s="28">
        <v>104760</v>
      </c>
      <c r="J11" s="28">
        <v>234070</v>
      </c>
      <c r="K11" s="28">
        <v>174730</v>
      </c>
      <c r="L11" s="28">
        <v>28080</v>
      </c>
      <c r="M11" s="28">
        <v>36050</v>
      </c>
      <c r="O11" s="1">
        <f>AVERAGE(B11:C11)</f>
        <v>599080</v>
      </c>
      <c r="P11" s="2">
        <f>AVERAGE(D11:E11)</f>
        <v>61035</v>
      </c>
      <c r="Q11" s="2">
        <f>AVERAGE(F11:G11)</f>
        <v>16730</v>
      </c>
      <c r="R11" s="2">
        <f>AVERAGE(H11:I11)</f>
        <v>120145</v>
      </c>
      <c r="S11" s="2">
        <f>AVERAGE(J11:K11)</f>
        <v>204400</v>
      </c>
      <c r="T11" s="3">
        <f>AVERAGE(L11:M11)</f>
        <v>32065</v>
      </c>
    </row>
    <row r="12" spans="2:20" x14ac:dyDescent="0.5">
      <c r="B12" s="28">
        <v>699870</v>
      </c>
      <c r="C12" s="28">
        <v>587610</v>
      </c>
      <c r="D12" s="28">
        <v>14130</v>
      </c>
      <c r="E12" s="28">
        <v>3220</v>
      </c>
      <c r="F12" s="28">
        <v>178450</v>
      </c>
      <c r="G12" s="28">
        <v>205630</v>
      </c>
      <c r="H12" s="28">
        <v>206700</v>
      </c>
      <c r="I12" s="28">
        <v>167600</v>
      </c>
      <c r="J12" s="28">
        <v>68960</v>
      </c>
      <c r="K12" s="28">
        <v>68730</v>
      </c>
      <c r="L12" s="28">
        <v>13460</v>
      </c>
      <c r="M12" s="28">
        <v>3520</v>
      </c>
      <c r="O12" s="4">
        <f t="shared" ref="O12:O18" si="0">AVERAGE(B12:C12)</f>
        <v>643740</v>
      </c>
      <c r="P12">
        <f t="shared" ref="P12:P18" si="1">AVERAGE(D12:E12)</f>
        <v>8675</v>
      </c>
      <c r="Q12">
        <f t="shared" ref="Q12:Q18" si="2">AVERAGE(F12:G12)</f>
        <v>192040</v>
      </c>
      <c r="R12">
        <f t="shared" ref="R12:R18" si="3">AVERAGE(H12:I12)</f>
        <v>187150</v>
      </c>
      <c r="S12">
        <f t="shared" ref="S12:S18" si="4">AVERAGE(J12:K12)</f>
        <v>68845</v>
      </c>
      <c r="T12" s="5">
        <f t="shared" ref="T12:T18" si="5">AVERAGE(L12:M12)</f>
        <v>8490</v>
      </c>
    </row>
    <row r="13" spans="2:20" x14ac:dyDescent="0.5">
      <c r="B13" s="28">
        <v>20450</v>
      </c>
      <c r="C13" s="28">
        <v>8370</v>
      </c>
      <c r="D13" s="28">
        <v>295860</v>
      </c>
      <c r="E13" s="28">
        <v>290740</v>
      </c>
      <c r="F13" s="28">
        <v>350</v>
      </c>
      <c r="G13" s="28">
        <v>4190</v>
      </c>
      <c r="H13" s="28">
        <v>440860</v>
      </c>
      <c r="I13" s="28">
        <v>499560</v>
      </c>
      <c r="J13" s="28">
        <v>220830</v>
      </c>
      <c r="K13" s="28">
        <v>228760</v>
      </c>
      <c r="L13" s="28">
        <v>91560</v>
      </c>
      <c r="M13" s="28">
        <v>70050</v>
      </c>
      <c r="O13" s="4">
        <f t="shared" si="0"/>
        <v>14410</v>
      </c>
      <c r="P13">
        <f t="shared" si="1"/>
        <v>293300</v>
      </c>
      <c r="Q13">
        <f t="shared" si="2"/>
        <v>2270</v>
      </c>
      <c r="R13">
        <f t="shared" si="3"/>
        <v>470210</v>
      </c>
      <c r="S13">
        <f t="shared" si="4"/>
        <v>224795</v>
      </c>
      <c r="T13" s="5">
        <f t="shared" si="5"/>
        <v>80805</v>
      </c>
    </row>
    <row r="14" spans="2:20" x14ac:dyDescent="0.5">
      <c r="B14" s="28">
        <v>532050</v>
      </c>
      <c r="C14" s="28">
        <v>471370</v>
      </c>
      <c r="D14" s="28">
        <v>7580</v>
      </c>
      <c r="E14" s="28">
        <v>11120</v>
      </c>
      <c r="F14" s="28">
        <v>18100</v>
      </c>
      <c r="G14" s="28">
        <v>9760</v>
      </c>
      <c r="H14" s="28">
        <v>28510</v>
      </c>
      <c r="I14" s="28">
        <v>33880</v>
      </c>
      <c r="J14" s="28">
        <v>322770</v>
      </c>
      <c r="K14" s="28">
        <v>358980</v>
      </c>
      <c r="L14" s="28">
        <v>3520</v>
      </c>
      <c r="M14" s="28">
        <v>20720</v>
      </c>
      <c r="O14" s="4">
        <f t="shared" si="0"/>
        <v>501710</v>
      </c>
      <c r="P14">
        <f t="shared" si="1"/>
        <v>9350</v>
      </c>
      <c r="Q14">
        <f t="shared" si="2"/>
        <v>13930</v>
      </c>
      <c r="R14">
        <f t="shared" si="3"/>
        <v>31195</v>
      </c>
      <c r="S14">
        <f t="shared" si="4"/>
        <v>340875</v>
      </c>
      <c r="T14" s="5">
        <f t="shared" si="5"/>
        <v>12120</v>
      </c>
    </row>
    <row r="15" spans="2:20" x14ac:dyDescent="0.5">
      <c r="B15" s="28">
        <v>136510</v>
      </c>
      <c r="C15" s="28">
        <v>115480</v>
      </c>
      <c r="D15" s="28">
        <v>320</v>
      </c>
      <c r="E15" s="28">
        <v>3140</v>
      </c>
      <c r="F15" s="28">
        <v>151220</v>
      </c>
      <c r="G15" s="28">
        <v>138310</v>
      </c>
      <c r="H15" s="28">
        <v>91220</v>
      </c>
      <c r="I15" s="28">
        <v>64070</v>
      </c>
      <c r="J15" s="28">
        <v>285530</v>
      </c>
      <c r="K15" s="28">
        <v>341090</v>
      </c>
      <c r="L15" s="28">
        <v>10880</v>
      </c>
      <c r="M15" s="28">
        <v>14040</v>
      </c>
      <c r="O15" s="4">
        <f t="shared" si="0"/>
        <v>125995</v>
      </c>
      <c r="P15">
        <f t="shared" si="1"/>
        <v>1730</v>
      </c>
      <c r="Q15">
        <f t="shared" si="2"/>
        <v>144765</v>
      </c>
      <c r="R15">
        <f t="shared" si="3"/>
        <v>77645</v>
      </c>
      <c r="S15">
        <f t="shared" si="4"/>
        <v>313310</v>
      </c>
      <c r="T15" s="5">
        <f t="shared" si="5"/>
        <v>12460</v>
      </c>
    </row>
    <row r="16" spans="2:20" x14ac:dyDescent="0.5">
      <c r="B16" s="28">
        <v>168700</v>
      </c>
      <c r="C16" s="28">
        <v>171720</v>
      </c>
      <c r="D16" s="28">
        <v>71570</v>
      </c>
      <c r="E16" s="28">
        <v>74890</v>
      </c>
      <c r="F16" s="28">
        <v>571970</v>
      </c>
      <c r="G16" s="28">
        <v>610420</v>
      </c>
      <c r="H16" s="28">
        <v>37580</v>
      </c>
      <c r="I16" s="28">
        <v>66480</v>
      </c>
      <c r="J16" s="28">
        <v>53640</v>
      </c>
      <c r="K16" s="28">
        <v>70010</v>
      </c>
      <c r="L16" s="28">
        <v>10110</v>
      </c>
      <c r="M16" s="28">
        <v>1930</v>
      </c>
      <c r="O16" s="4">
        <f t="shared" si="0"/>
        <v>170210</v>
      </c>
      <c r="P16">
        <f t="shared" si="1"/>
        <v>73230</v>
      </c>
      <c r="Q16">
        <f t="shared" si="2"/>
        <v>591195</v>
      </c>
      <c r="R16">
        <f t="shared" si="3"/>
        <v>52030</v>
      </c>
      <c r="S16">
        <f t="shared" si="4"/>
        <v>61825</v>
      </c>
      <c r="T16" s="5">
        <f t="shared" si="5"/>
        <v>6020</v>
      </c>
    </row>
    <row r="17" spans="2:20" x14ac:dyDescent="0.5">
      <c r="B17" s="28">
        <v>23880</v>
      </c>
      <c r="C17" s="28">
        <v>9440</v>
      </c>
      <c r="D17" s="28">
        <v>381340</v>
      </c>
      <c r="E17" s="28">
        <v>378010</v>
      </c>
      <c r="F17" s="28">
        <v>4530</v>
      </c>
      <c r="G17" s="28">
        <v>8120</v>
      </c>
      <c r="H17" s="28">
        <v>43400</v>
      </c>
      <c r="I17" s="28">
        <v>59040</v>
      </c>
      <c r="J17" s="28">
        <v>19640</v>
      </c>
      <c r="K17" s="28">
        <v>12520</v>
      </c>
      <c r="L17" s="28">
        <v>61330</v>
      </c>
      <c r="M17" s="28">
        <v>54100</v>
      </c>
      <c r="O17" s="4">
        <f t="shared" si="0"/>
        <v>16660</v>
      </c>
      <c r="P17">
        <f t="shared" si="1"/>
        <v>379675</v>
      </c>
      <c r="Q17">
        <f t="shared" si="2"/>
        <v>6325</v>
      </c>
      <c r="R17">
        <f t="shared" si="3"/>
        <v>51220</v>
      </c>
      <c r="S17">
        <f t="shared" si="4"/>
        <v>16080</v>
      </c>
      <c r="T17" s="5">
        <f t="shared" si="5"/>
        <v>57715</v>
      </c>
    </row>
    <row r="18" spans="2:20" ht="16.149999999999999" thickBot="1" x14ac:dyDescent="0.55000000000000004">
      <c r="B18" s="28">
        <v>415540</v>
      </c>
      <c r="C18" s="28">
        <v>473350</v>
      </c>
      <c r="D18" s="28">
        <v>572600</v>
      </c>
      <c r="E18" s="28">
        <v>604920</v>
      </c>
      <c r="F18" s="28">
        <v>645920</v>
      </c>
      <c r="G18" s="28">
        <v>812160</v>
      </c>
      <c r="H18" s="28">
        <v>322690</v>
      </c>
      <c r="I18" s="28">
        <v>341720</v>
      </c>
      <c r="J18" s="28">
        <v>12460</v>
      </c>
      <c r="K18" s="28">
        <v>6320</v>
      </c>
      <c r="L18" s="28">
        <v>731880</v>
      </c>
      <c r="M18" s="28">
        <v>678240</v>
      </c>
      <c r="O18" s="6">
        <f t="shared" si="0"/>
        <v>444445</v>
      </c>
      <c r="P18" s="7">
        <f t="shared" si="1"/>
        <v>588760</v>
      </c>
      <c r="Q18" s="7">
        <f t="shared" si="2"/>
        <v>729040</v>
      </c>
      <c r="R18" s="7">
        <f t="shared" si="3"/>
        <v>332205</v>
      </c>
      <c r="S18" s="7">
        <f t="shared" si="4"/>
        <v>9390</v>
      </c>
      <c r="T18" s="8">
        <f t="shared" si="5"/>
        <v>705060</v>
      </c>
    </row>
    <row r="20" spans="2:20" x14ac:dyDescent="0.5">
      <c r="O20" s="9">
        <f>(O11/O11)*100</f>
        <v>100</v>
      </c>
      <c r="P20" s="10">
        <f>(P11/O11)*100</f>
        <v>10.188121786739668</v>
      </c>
      <c r="Q20" s="10">
        <f>(Q11/O11)*100</f>
        <v>2.7926153435267409</v>
      </c>
      <c r="R20" s="10">
        <f>(R11/O11)*100</f>
        <v>20.054917540228352</v>
      </c>
      <c r="S20" s="10">
        <f>(S11/O11)*100</f>
        <v>34.118982439740932</v>
      </c>
      <c r="T20" s="11">
        <f>(T11/O11)*100</f>
        <v>5.3523736395806907</v>
      </c>
    </row>
    <row r="21" spans="2:20" x14ac:dyDescent="0.5">
      <c r="O21" s="12">
        <f>(O12/O11)*100</f>
        <v>107.45476397142284</v>
      </c>
      <c r="P21">
        <f>(P12/O11)*100</f>
        <v>1.4480536823128798</v>
      </c>
      <c r="Q21">
        <f>(Q12/O11)*100</f>
        <v>32.055818922347598</v>
      </c>
      <c r="R21">
        <f>(R12/O11)*100</f>
        <v>31.239567336582759</v>
      </c>
      <c r="S21">
        <f>(S12/O11)*100</f>
        <v>11.491787407357949</v>
      </c>
      <c r="T21" s="13">
        <f>(T12/O11)*100</f>
        <v>1.4171729985978501</v>
      </c>
    </row>
    <row r="22" spans="2:20" x14ac:dyDescent="0.5">
      <c r="O22" s="12">
        <f>(O13/O11)*100</f>
        <v>2.4053548774788007</v>
      </c>
      <c r="P22">
        <f>(P13/O11)*100</f>
        <v>48.958402884422782</v>
      </c>
      <c r="Q22">
        <f>(Q13/O11)*100</f>
        <v>0.37891433531414836</v>
      </c>
      <c r="R22">
        <f>(R13/O11)*100</f>
        <v>78.488682646724982</v>
      </c>
      <c r="S22">
        <f>(S13/O11)*100</f>
        <v>37.523369166054614</v>
      </c>
      <c r="T22" s="13">
        <f>(T13/O11)*100</f>
        <v>13.488181878880951</v>
      </c>
    </row>
    <row r="23" spans="2:20" x14ac:dyDescent="0.5">
      <c r="O23" s="12">
        <f>(O14/O11)*100</f>
        <v>83.746745009013821</v>
      </c>
      <c r="P23">
        <f>(P14/O11)*100</f>
        <v>1.5607264472190692</v>
      </c>
      <c r="Q23">
        <f>(Q14/O11)*100</f>
        <v>2.3252320224343994</v>
      </c>
      <c r="R23">
        <f>(R14/O11)*100</f>
        <v>5.2071509648127128</v>
      </c>
      <c r="S23">
        <f>(S14/O11)*100</f>
        <v>56.899746277625695</v>
      </c>
      <c r="T23" s="13">
        <f>(T14/O11)*100</f>
        <v>2.0231020898711356</v>
      </c>
    </row>
    <row r="24" spans="2:20" x14ac:dyDescent="0.5">
      <c r="O24" s="12">
        <f>(O15/O11)*100</f>
        <v>21.031414836081993</v>
      </c>
      <c r="P24">
        <f>(P15/O11)*100</f>
        <v>0.28877612338919678</v>
      </c>
      <c r="Q24">
        <f>(Q15/O11)*100</f>
        <v>24.164552313547439</v>
      </c>
      <c r="R24">
        <f>(R15/O11)*100</f>
        <v>12.960706416505307</v>
      </c>
      <c r="S24">
        <f>(S15/O11)*100</f>
        <v>52.298524404086265</v>
      </c>
      <c r="T24" s="13">
        <f>(T15/O11)*100</f>
        <v>2.07985577886092</v>
      </c>
    </row>
    <row r="25" spans="2:20" x14ac:dyDescent="0.5">
      <c r="O25" s="12">
        <f>(O16/O11)*100</f>
        <v>28.411898243974093</v>
      </c>
      <c r="P25">
        <f>(P16/O11)*100</f>
        <v>12.223743072711491</v>
      </c>
      <c r="Q25">
        <f>(Q16/O11)*100</f>
        <v>98.683815183281027</v>
      </c>
      <c r="R25">
        <f>(R16/O11)*100</f>
        <v>8.6849836415837611</v>
      </c>
      <c r="S25">
        <f>(S16/O11)*100</f>
        <v>10.319990652333578</v>
      </c>
      <c r="T25" s="13">
        <f>(T16/O11)*100</f>
        <v>1.0048741403485344</v>
      </c>
    </row>
    <row r="26" spans="2:20" x14ac:dyDescent="0.5">
      <c r="O26" s="12">
        <f>(O17/O11)*100</f>
        <v>2.7809307604994324</v>
      </c>
      <c r="P26">
        <f>(P17/O11)*100</f>
        <v>63.376343727048145</v>
      </c>
      <c r="Q26">
        <f>(Q17/O11)*100</f>
        <v>1.0557855378246646</v>
      </c>
      <c r="R26">
        <f>(R17/O11)*100</f>
        <v>8.5497763236963351</v>
      </c>
      <c r="S26">
        <f>(S17/O11)*100</f>
        <v>2.6841156439874476</v>
      </c>
      <c r="T26" s="13">
        <f>(T17/O11)*100</f>
        <v>9.6339387060158899</v>
      </c>
    </row>
    <row r="27" spans="2:20" x14ac:dyDescent="0.5">
      <c r="O27" s="14">
        <f>(O18/O11)*100</f>
        <v>74.187921479602053</v>
      </c>
      <c r="P27" s="15">
        <f>(P18/O11)*100</f>
        <v>98.277358616545371</v>
      </c>
      <c r="Q27" s="15">
        <f>(Q18/O11)*100</f>
        <v>121.69326300327168</v>
      </c>
      <c r="R27" s="15">
        <f>(R18/O11)*100</f>
        <v>55.452527208386194</v>
      </c>
      <c r="S27" s="15">
        <f>(S18/O11)*100</f>
        <v>1.5674033518061028</v>
      </c>
      <c r="T27" s="16">
        <f>(T18/O11)*100</f>
        <v>117.69045870334513</v>
      </c>
    </row>
  </sheetData>
  <conditionalFormatting sqref="O20:T27">
    <cfRule type="cellIs" dxfId="5" priority="1" operator="lessThan">
      <formula>10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7771-17D8-46F3-A8B3-71DC6F04EC9D}">
  <dimension ref="B2:T27"/>
  <sheetViews>
    <sheetView topLeftCell="F10" workbookViewId="0">
      <selection activeCell="O11" sqref="O11:O13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26" t="s">
        <v>228</v>
      </c>
      <c r="E2" s="26" t="s">
        <v>228</v>
      </c>
      <c r="F2" s="26" t="s">
        <v>229</v>
      </c>
      <c r="G2" s="26" t="s">
        <v>229</v>
      </c>
      <c r="H2" s="26" t="s">
        <v>230</v>
      </c>
      <c r="I2" s="26" t="s">
        <v>230</v>
      </c>
      <c r="J2" s="26" t="s">
        <v>231</v>
      </c>
      <c r="K2" s="26" t="s">
        <v>231</v>
      </c>
      <c r="L2" s="26" t="s">
        <v>232</v>
      </c>
      <c r="M2" s="26" t="s">
        <v>232</v>
      </c>
    </row>
    <row r="3" spans="2:20" x14ac:dyDescent="0.5">
      <c r="B3" s="18" t="s">
        <v>0</v>
      </c>
      <c r="C3" s="18" t="s">
        <v>0</v>
      </c>
      <c r="D3" s="26" t="s">
        <v>233</v>
      </c>
      <c r="E3" s="26" t="s">
        <v>233</v>
      </c>
      <c r="F3" s="26" t="s">
        <v>234</v>
      </c>
      <c r="G3" s="26" t="s">
        <v>234</v>
      </c>
      <c r="H3" s="26" t="s">
        <v>235</v>
      </c>
      <c r="I3" s="26" t="s">
        <v>235</v>
      </c>
      <c r="J3" s="26" t="s">
        <v>236</v>
      </c>
      <c r="K3" s="26" t="s">
        <v>236</v>
      </c>
      <c r="L3" s="26" t="s">
        <v>237</v>
      </c>
      <c r="M3" s="26" t="s">
        <v>237</v>
      </c>
    </row>
    <row r="4" spans="2:20" x14ac:dyDescent="0.5">
      <c r="B4" s="18" t="s">
        <v>1</v>
      </c>
      <c r="C4" s="18" t="s">
        <v>1</v>
      </c>
      <c r="D4" s="26" t="s">
        <v>238</v>
      </c>
      <c r="E4" s="26" t="s">
        <v>238</v>
      </c>
      <c r="F4" s="26" t="s">
        <v>239</v>
      </c>
      <c r="G4" s="26" t="s">
        <v>239</v>
      </c>
      <c r="H4" s="26" t="s">
        <v>240</v>
      </c>
      <c r="I4" s="26" t="s">
        <v>240</v>
      </c>
      <c r="J4" s="26" t="s">
        <v>241</v>
      </c>
      <c r="K4" s="26" t="s">
        <v>241</v>
      </c>
      <c r="L4" s="26" t="s">
        <v>242</v>
      </c>
      <c r="M4" s="26" t="s">
        <v>242</v>
      </c>
    </row>
    <row r="5" spans="2:20" x14ac:dyDescent="0.5">
      <c r="B5" s="26" t="s">
        <v>243</v>
      </c>
      <c r="C5" s="26" t="s">
        <v>243</v>
      </c>
      <c r="D5" s="26" t="s">
        <v>244</v>
      </c>
      <c r="E5" s="26" t="s">
        <v>244</v>
      </c>
      <c r="F5" s="26" t="s">
        <v>245</v>
      </c>
      <c r="G5" s="26" t="s">
        <v>245</v>
      </c>
      <c r="H5" s="26" t="s">
        <v>246</v>
      </c>
      <c r="I5" s="26" t="s">
        <v>246</v>
      </c>
      <c r="J5" s="26" t="s">
        <v>247</v>
      </c>
      <c r="K5" s="26" t="s">
        <v>247</v>
      </c>
      <c r="L5" s="26" t="s">
        <v>248</v>
      </c>
      <c r="M5" s="26" t="s">
        <v>248</v>
      </c>
    </row>
    <row r="6" spans="2:20" x14ac:dyDescent="0.5">
      <c r="B6" s="26" t="s">
        <v>249</v>
      </c>
      <c r="C6" s="26" t="s">
        <v>249</v>
      </c>
      <c r="D6" s="26" t="s">
        <v>250</v>
      </c>
      <c r="E6" s="26" t="s">
        <v>250</v>
      </c>
      <c r="F6" s="26" t="s">
        <v>251</v>
      </c>
      <c r="G6" s="26" t="s">
        <v>251</v>
      </c>
      <c r="H6" s="26" t="s">
        <v>252</v>
      </c>
      <c r="I6" s="26" t="s">
        <v>252</v>
      </c>
      <c r="J6" s="26" t="s">
        <v>253</v>
      </c>
      <c r="K6" s="26" t="s">
        <v>253</v>
      </c>
      <c r="L6" s="26" t="s">
        <v>254</v>
      </c>
      <c r="M6" s="26" t="s">
        <v>254</v>
      </c>
    </row>
    <row r="7" spans="2:20" x14ac:dyDescent="0.5">
      <c r="B7" s="26" t="s">
        <v>255</v>
      </c>
      <c r="C7" s="26" t="s">
        <v>255</v>
      </c>
      <c r="D7" s="26" t="s">
        <v>256</v>
      </c>
      <c r="E7" s="26" t="s">
        <v>256</v>
      </c>
      <c r="F7" s="26" t="s">
        <v>257</v>
      </c>
      <c r="G7" s="26" t="s">
        <v>257</v>
      </c>
      <c r="H7" s="26" t="s">
        <v>258</v>
      </c>
      <c r="I7" s="26" t="s">
        <v>258</v>
      </c>
      <c r="J7" s="26" t="s">
        <v>259</v>
      </c>
      <c r="K7" s="26" t="s">
        <v>259</v>
      </c>
      <c r="L7" s="26" t="s">
        <v>260</v>
      </c>
      <c r="M7" s="26" t="s">
        <v>260</v>
      </c>
    </row>
    <row r="8" spans="2:20" x14ac:dyDescent="0.5">
      <c r="B8" s="26" t="s">
        <v>261</v>
      </c>
      <c r="C8" s="26" t="s">
        <v>261</v>
      </c>
      <c r="D8" s="26" t="s">
        <v>262</v>
      </c>
      <c r="E8" s="26" t="s">
        <v>262</v>
      </c>
      <c r="F8" s="26" t="s">
        <v>263</v>
      </c>
      <c r="G8" s="26" t="s">
        <v>263</v>
      </c>
      <c r="H8" s="26" t="s">
        <v>264</v>
      </c>
      <c r="I8" s="26" t="s">
        <v>264</v>
      </c>
      <c r="J8" s="26" t="s">
        <v>265</v>
      </c>
      <c r="K8" s="26" t="s">
        <v>265</v>
      </c>
      <c r="L8" s="26" t="s">
        <v>266</v>
      </c>
      <c r="M8" s="26" t="s">
        <v>266</v>
      </c>
    </row>
    <row r="9" spans="2:20" x14ac:dyDescent="0.5">
      <c r="B9" s="26" t="s">
        <v>267</v>
      </c>
      <c r="C9" s="26" t="s">
        <v>267</v>
      </c>
      <c r="D9" s="26" t="s">
        <v>268</v>
      </c>
      <c r="E9" s="26" t="s">
        <v>268</v>
      </c>
      <c r="F9" s="26" t="s">
        <v>269</v>
      </c>
      <c r="G9" s="26" t="s">
        <v>269</v>
      </c>
      <c r="H9" s="26" t="s">
        <v>270</v>
      </c>
      <c r="I9" s="26" t="s">
        <v>270</v>
      </c>
      <c r="J9" s="26" t="s">
        <v>271</v>
      </c>
      <c r="K9" s="26" t="s">
        <v>271</v>
      </c>
      <c r="L9" s="26" t="s">
        <v>272</v>
      </c>
      <c r="M9" s="26" t="s">
        <v>272</v>
      </c>
    </row>
    <row r="10" spans="2:20" ht="16.149999999999999" thickBot="1" x14ac:dyDescent="0.55000000000000004"/>
    <row r="11" spans="2:20" x14ac:dyDescent="0.5">
      <c r="B11" s="28">
        <v>642920</v>
      </c>
      <c r="C11" s="28">
        <v>654790</v>
      </c>
      <c r="D11" s="28">
        <v>435940</v>
      </c>
      <c r="E11" s="28">
        <v>476160</v>
      </c>
      <c r="F11" s="28">
        <v>660030</v>
      </c>
      <c r="G11" s="28">
        <v>636330</v>
      </c>
      <c r="H11" s="28">
        <v>381820</v>
      </c>
      <c r="I11" s="28">
        <v>367400</v>
      </c>
      <c r="J11" s="28">
        <v>760930</v>
      </c>
      <c r="K11" s="28">
        <v>723570</v>
      </c>
      <c r="L11" s="28">
        <v>540740</v>
      </c>
      <c r="M11" s="28">
        <v>504570</v>
      </c>
      <c r="O11" s="1">
        <f>AVERAGE(B11:C11)</f>
        <v>648855</v>
      </c>
      <c r="P11" s="2">
        <f>AVERAGE(D11:E11)</f>
        <v>456050</v>
      </c>
      <c r="Q11" s="2">
        <f>AVERAGE(F11:G11)</f>
        <v>648180</v>
      </c>
      <c r="R11" s="2">
        <f>AVERAGE(H11:I11)</f>
        <v>374610</v>
      </c>
      <c r="S11" s="2">
        <f>AVERAGE(J11:K11)</f>
        <v>742250</v>
      </c>
      <c r="T11" s="3">
        <f>AVERAGE(L11:M11)</f>
        <v>522655</v>
      </c>
    </row>
    <row r="12" spans="2:20" x14ac:dyDescent="0.5">
      <c r="B12" s="28">
        <v>669120</v>
      </c>
      <c r="C12" s="28">
        <v>601770</v>
      </c>
      <c r="D12" s="28">
        <v>13750</v>
      </c>
      <c r="E12" s="28">
        <v>4540</v>
      </c>
      <c r="F12" s="28">
        <v>448190</v>
      </c>
      <c r="G12" s="28">
        <v>527380</v>
      </c>
      <c r="H12" s="28">
        <v>356880</v>
      </c>
      <c r="I12" s="28">
        <v>347400</v>
      </c>
      <c r="J12" s="28">
        <v>578060</v>
      </c>
      <c r="K12" s="28">
        <v>680750</v>
      </c>
      <c r="L12" s="28">
        <v>526120</v>
      </c>
      <c r="M12" s="28">
        <v>557640</v>
      </c>
      <c r="O12" s="4">
        <f t="shared" ref="O12:O18" si="0">AVERAGE(B12:C12)</f>
        <v>635445</v>
      </c>
      <c r="P12">
        <f t="shared" ref="P12:P18" si="1">AVERAGE(D12:E12)</f>
        <v>9145</v>
      </c>
      <c r="Q12">
        <f t="shared" ref="Q12:Q18" si="2">AVERAGE(F12:G12)</f>
        <v>487785</v>
      </c>
      <c r="R12">
        <f t="shared" ref="R12:R18" si="3">AVERAGE(H12:I12)</f>
        <v>352140</v>
      </c>
      <c r="S12">
        <f t="shared" ref="S12:S18" si="4">AVERAGE(J12:K12)</f>
        <v>629405</v>
      </c>
      <c r="T12" s="5">
        <f t="shared" ref="T12:T18" si="5">AVERAGE(L12:M12)</f>
        <v>541880</v>
      </c>
    </row>
    <row r="13" spans="2:20" x14ac:dyDescent="0.5">
      <c r="B13" s="28">
        <v>220</v>
      </c>
      <c r="C13" s="28">
        <v>1460</v>
      </c>
      <c r="D13" s="28">
        <v>482220</v>
      </c>
      <c r="E13" s="28">
        <v>544720</v>
      </c>
      <c r="F13" s="28">
        <v>456950</v>
      </c>
      <c r="G13" s="28">
        <v>435160</v>
      </c>
      <c r="H13" s="28">
        <v>288880</v>
      </c>
      <c r="I13" s="28">
        <v>314690</v>
      </c>
      <c r="J13" s="28">
        <v>618220</v>
      </c>
      <c r="K13" s="28">
        <v>620520</v>
      </c>
      <c r="L13" s="28">
        <v>575350</v>
      </c>
      <c r="M13" s="28">
        <v>653950</v>
      </c>
      <c r="O13" s="4">
        <f t="shared" si="0"/>
        <v>840</v>
      </c>
      <c r="P13">
        <f t="shared" si="1"/>
        <v>513470</v>
      </c>
      <c r="Q13">
        <f t="shared" si="2"/>
        <v>446055</v>
      </c>
      <c r="R13">
        <f t="shared" si="3"/>
        <v>301785</v>
      </c>
      <c r="S13">
        <f t="shared" si="4"/>
        <v>619370</v>
      </c>
      <c r="T13" s="5">
        <f t="shared" si="5"/>
        <v>614650</v>
      </c>
    </row>
    <row r="14" spans="2:20" x14ac:dyDescent="0.5">
      <c r="B14" s="28">
        <v>680</v>
      </c>
      <c r="C14" s="28">
        <v>380</v>
      </c>
      <c r="D14" s="28">
        <v>422340</v>
      </c>
      <c r="E14" s="28">
        <v>537080</v>
      </c>
      <c r="F14" s="28">
        <v>20410</v>
      </c>
      <c r="G14" s="28">
        <v>1140</v>
      </c>
      <c r="H14" s="28">
        <v>346570</v>
      </c>
      <c r="I14" s="28">
        <v>357440</v>
      </c>
      <c r="J14" s="28">
        <v>603900</v>
      </c>
      <c r="K14" s="28">
        <v>571000</v>
      </c>
      <c r="L14" s="28">
        <v>335710</v>
      </c>
      <c r="M14" s="28">
        <v>418640</v>
      </c>
      <c r="O14" s="4">
        <f t="shared" si="0"/>
        <v>530</v>
      </c>
      <c r="P14">
        <f t="shared" si="1"/>
        <v>479710</v>
      </c>
      <c r="Q14">
        <f t="shared" si="2"/>
        <v>10775</v>
      </c>
      <c r="R14">
        <f t="shared" si="3"/>
        <v>352005</v>
      </c>
      <c r="S14">
        <f t="shared" si="4"/>
        <v>587450</v>
      </c>
      <c r="T14" s="5">
        <f t="shared" si="5"/>
        <v>377175</v>
      </c>
    </row>
    <row r="15" spans="2:20" x14ac:dyDescent="0.5">
      <c r="B15" s="28">
        <v>7960</v>
      </c>
      <c r="C15" s="28">
        <v>330</v>
      </c>
      <c r="D15" s="28">
        <v>479160</v>
      </c>
      <c r="E15" s="28">
        <v>523640</v>
      </c>
      <c r="F15" s="28">
        <v>262010</v>
      </c>
      <c r="G15" s="28">
        <v>273070</v>
      </c>
      <c r="H15" s="28">
        <v>354090</v>
      </c>
      <c r="I15" s="28">
        <v>422180</v>
      </c>
      <c r="J15" s="28">
        <v>581420</v>
      </c>
      <c r="K15" s="28">
        <v>650550</v>
      </c>
      <c r="L15" s="28">
        <v>523050</v>
      </c>
      <c r="M15" s="28">
        <v>684240</v>
      </c>
      <c r="O15" s="4">
        <f t="shared" si="0"/>
        <v>4145</v>
      </c>
      <c r="P15">
        <f t="shared" si="1"/>
        <v>501400</v>
      </c>
      <c r="Q15">
        <f t="shared" si="2"/>
        <v>267540</v>
      </c>
      <c r="R15">
        <f t="shared" si="3"/>
        <v>388135</v>
      </c>
      <c r="S15">
        <f t="shared" si="4"/>
        <v>615985</v>
      </c>
      <c r="T15" s="5">
        <f t="shared" si="5"/>
        <v>603645</v>
      </c>
    </row>
    <row r="16" spans="2:20" x14ac:dyDescent="0.5">
      <c r="B16" s="28">
        <v>45290</v>
      </c>
      <c r="C16" s="28">
        <v>28090</v>
      </c>
      <c r="D16" s="28">
        <v>576480</v>
      </c>
      <c r="E16" s="28">
        <v>581030</v>
      </c>
      <c r="F16" s="28">
        <v>274070</v>
      </c>
      <c r="G16" s="28">
        <v>325510</v>
      </c>
      <c r="H16" s="28">
        <v>620660</v>
      </c>
      <c r="I16" s="28">
        <v>612010</v>
      </c>
      <c r="J16" s="28">
        <v>486240</v>
      </c>
      <c r="K16" s="28">
        <v>550250</v>
      </c>
      <c r="L16" s="28">
        <v>577450</v>
      </c>
      <c r="M16" s="28">
        <v>760840</v>
      </c>
      <c r="O16" s="4">
        <f t="shared" si="0"/>
        <v>36690</v>
      </c>
      <c r="P16">
        <f t="shared" si="1"/>
        <v>578755</v>
      </c>
      <c r="Q16">
        <f t="shared" si="2"/>
        <v>299790</v>
      </c>
      <c r="R16">
        <f t="shared" si="3"/>
        <v>616335</v>
      </c>
      <c r="S16">
        <f t="shared" si="4"/>
        <v>518245</v>
      </c>
      <c r="T16" s="5">
        <f t="shared" si="5"/>
        <v>669145</v>
      </c>
    </row>
    <row r="17" spans="2:20" x14ac:dyDescent="0.5">
      <c r="B17" s="28">
        <v>61710</v>
      </c>
      <c r="C17" s="28">
        <v>108000</v>
      </c>
      <c r="D17" s="28">
        <v>306980</v>
      </c>
      <c r="E17" s="28">
        <v>355340</v>
      </c>
      <c r="F17" s="28">
        <v>138520</v>
      </c>
      <c r="G17" s="28">
        <v>190140</v>
      </c>
      <c r="H17" s="28">
        <v>77050</v>
      </c>
      <c r="I17" s="28">
        <v>110480</v>
      </c>
      <c r="J17" s="28">
        <v>506120</v>
      </c>
      <c r="K17" s="28">
        <v>603580</v>
      </c>
      <c r="L17" s="28">
        <v>589250</v>
      </c>
      <c r="M17" s="28">
        <v>739470</v>
      </c>
      <c r="O17" s="4">
        <f t="shared" si="0"/>
        <v>84855</v>
      </c>
      <c r="P17">
        <f t="shared" si="1"/>
        <v>331160</v>
      </c>
      <c r="Q17">
        <f t="shared" si="2"/>
        <v>164330</v>
      </c>
      <c r="R17">
        <f t="shared" si="3"/>
        <v>93765</v>
      </c>
      <c r="S17">
        <f t="shared" si="4"/>
        <v>554850</v>
      </c>
      <c r="T17" s="5">
        <f t="shared" si="5"/>
        <v>664360</v>
      </c>
    </row>
    <row r="18" spans="2:20" ht="16.149999999999999" thickBot="1" x14ac:dyDescent="0.55000000000000004">
      <c r="B18" s="28">
        <v>624980</v>
      </c>
      <c r="C18" s="28">
        <v>640990</v>
      </c>
      <c r="D18" s="28">
        <v>221480</v>
      </c>
      <c r="E18" s="28">
        <v>212220</v>
      </c>
      <c r="F18" s="28">
        <v>25120</v>
      </c>
      <c r="G18" s="28">
        <v>27360</v>
      </c>
      <c r="H18" s="28">
        <v>92390</v>
      </c>
      <c r="I18" s="28">
        <v>91410</v>
      </c>
      <c r="J18" s="28">
        <v>612540</v>
      </c>
      <c r="K18" s="28">
        <v>797660</v>
      </c>
      <c r="L18" s="28">
        <v>746280</v>
      </c>
      <c r="M18" s="28">
        <v>675440</v>
      </c>
      <c r="O18" s="6">
        <f t="shared" si="0"/>
        <v>632985</v>
      </c>
      <c r="P18" s="7">
        <f t="shared" si="1"/>
        <v>216850</v>
      </c>
      <c r="Q18" s="7">
        <f t="shared" si="2"/>
        <v>26240</v>
      </c>
      <c r="R18" s="7">
        <f t="shared" si="3"/>
        <v>91900</v>
      </c>
      <c r="S18" s="7">
        <f t="shared" si="4"/>
        <v>705100</v>
      </c>
      <c r="T18" s="8">
        <f t="shared" si="5"/>
        <v>710860</v>
      </c>
    </row>
    <row r="20" spans="2:20" x14ac:dyDescent="0.5">
      <c r="O20" s="9">
        <f>(O11/O11)*100</f>
        <v>100</v>
      </c>
      <c r="P20" s="10">
        <f>(P11/O11)*100</f>
        <v>70.285348806744182</v>
      </c>
      <c r="Q20" s="10">
        <f>(Q11/O11)*100</f>
        <v>99.895970594354665</v>
      </c>
      <c r="R20" s="10">
        <f>(R11/O11)*100</f>
        <v>57.734008368587745</v>
      </c>
      <c r="S20" s="10">
        <f>(S11/O11)*100</f>
        <v>114.39381680036371</v>
      </c>
      <c r="T20" s="11">
        <f>(T11/O11)*100</f>
        <v>80.550354085273284</v>
      </c>
    </row>
    <row r="21" spans="2:20" x14ac:dyDescent="0.5">
      <c r="O21" s="12">
        <f>(O12/O11)*100</f>
        <v>97.933282474512794</v>
      </c>
      <c r="P21">
        <f>(P12/O11)*100</f>
        <v>1.4094057994467177</v>
      </c>
      <c r="Q21">
        <f>(Q12/O11)*100</f>
        <v>75.176272048454578</v>
      </c>
      <c r="R21">
        <f>(R12/O11)*100</f>
        <v>54.270985042883233</v>
      </c>
      <c r="S21">
        <f>(S12/O11)*100</f>
        <v>97.002411941034595</v>
      </c>
      <c r="T21" s="13">
        <f>(T12/O11)*100</f>
        <v>83.513265675690249</v>
      </c>
    </row>
    <row r="22" spans="2:20" x14ac:dyDescent="0.5">
      <c r="O22" s="12">
        <f>(O13/O11)*100</f>
        <v>0.12945881591418731</v>
      </c>
      <c r="P22">
        <f>(P13/O11)*100</f>
        <v>79.134783580306845</v>
      </c>
      <c r="Q22">
        <f>(Q13/O11)*100</f>
        <v>68.744943015003358</v>
      </c>
      <c r="R22">
        <f>(R13/O11)*100</f>
        <v>46.510391381741684</v>
      </c>
      <c r="S22">
        <f>(S13/O11)*100</f>
        <v>95.455841443774034</v>
      </c>
      <c r="T22" s="13">
        <f>(T13/O11)*100</f>
        <v>94.728406192446684</v>
      </c>
    </row>
    <row r="23" spans="2:20" x14ac:dyDescent="0.5">
      <c r="O23" s="12">
        <f>(O14/O11)*100</f>
        <v>8.1682348136332461E-2</v>
      </c>
      <c r="P23">
        <f>(P14/O11)*100</f>
        <v>73.931772121660472</v>
      </c>
      <c r="Q23">
        <f>(Q14/O11)*100</f>
        <v>1.6606175493754383</v>
      </c>
      <c r="R23">
        <f>(R14/O11)*100</f>
        <v>54.250179161754161</v>
      </c>
      <c r="S23">
        <f>(S14/O11)*100</f>
        <v>90.536406439034906</v>
      </c>
      <c r="T23" s="13">
        <f>(T14/O11)*100</f>
        <v>58.129320110039998</v>
      </c>
    </row>
    <row r="24" spans="2:20" x14ac:dyDescent="0.5">
      <c r="O24" s="12">
        <f>(O15/O11)*100</f>
        <v>0.63881760948131705</v>
      </c>
      <c r="P24">
        <f>(P15/O11)*100</f>
        <v>77.274583689730363</v>
      </c>
      <c r="Q24">
        <f>(Q15/O11)*100</f>
        <v>41.232632868668659</v>
      </c>
      <c r="R24">
        <f>(R15/O11)*100</f>
        <v>59.818449422444154</v>
      </c>
      <c r="S24">
        <f>(S15/O11)*100</f>
        <v>94.934153239167458</v>
      </c>
      <c r="T24" s="13">
        <f>(T15/O11)*100</f>
        <v>93.032341586332848</v>
      </c>
    </row>
    <row r="25" spans="2:20" x14ac:dyDescent="0.5">
      <c r="O25" s="12">
        <f>(O16/O11)*100</f>
        <v>5.6545761379661093</v>
      </c>
      <c r="P25">
        <f>(P16/O11)*100</f>
        <v>89.196353576685084</v>
      </c>
      <c r="Q25">
        <f>(Q16/O11)*100</f>
        <v>46.202926693945493</v>
      </c>
      <c r="R25">
        <f>(R16/O11)*100</f>
        <v>94.988094412465031</v>
      </c>
      <c r="S25">
        <f>(S16/O11)*100</f>
        <v>79.870695301723799</v>
      </c>
      <c r="T25" s="13">
        <f>(T16/O11)*100</f>
        <v>103.1270468748796</v>
      </c>
    </row>
    <row r="26" spans="2:20" x14ac:dyDescent="0.5">
      <c r="O26" s="12">
        <f>(O17/O11)*100</f>
        <v>13.077652171902812</v>
      </c>
      <c r="P26">
        <f>(P17/O11)*100</f>
        <v>51.037596997788413</v>
      </c>
      <c r="Q26">
        <f>(Q17/O11)*100</f>
        <v>25.326151451402858</v>
      </c>
      <c r="R26">
        <f>(R17/O11)*100</f>
        <v>14.450840326421158</v>
      </c>
      <c r="S26">
        <f>(S17/O11)*100</f>
        <v>85.512171440460506</v>
      </c>
      <c r="T26" s="13">
        <f>(T17/O11)*100</f>
        <v>102.38959397708271</v>
      </c>
    </row>
    <row r="27" spans="2:20" x14ac:dyDescent="0.5">
      <c r="O27" s="14">
        <f>(O18/O11)*100</f>
        <v>97.554153085049819</v>
      </c>
      <c r="P27" s="15">
        <f>(P18/O11)*100</f>
        <v>33.420409798799419</v>
      </c>
      <c r="Q27" s="15">
        <f>(Q18/O11)*100</f>
        <v>4.0440468209384228</v>
      </c>
      <c r="R27" s="15">
        <f>(R18/O11)*100</f>
        <v>14.163410931564064</v>
      </c>
      <c r="S27" s="15">
        <f>(S18/O11)*100</f>
        <v>108.66834654892079</v>
      </c>
      <c r="T27" s="16">
        <f>(T18/O11)*100</f>
        <v>109.55606414376093</v>
      </c>
    </row>
  </sheetData>
  <conditionalFormatting sqref="O20:T27">
    <cfRule type="cellIs" dxfId="4" priority="1" operator="lessThan">
      <formula>10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0E19-F57C-4A3B-A815-24003F841074}">
  <dimension ref="B2:T27"/>
  <sheetViews>
    <sheetView topLeftCell="F2" workbookViewId="0">
      <selection activeCell="O33" sqref="O33:P35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26" t="s">
        <v>273</v>
      </c>
      <c r="E2" s="26" t="s">
        <v>273</v>
      </c>
      <c r="F2" s="26" t="s">
        <v>274</v>
      </c>
      <c r="G2" s="26" t="s">
        <v>274</v>
      </c>
      <c r="H2" s="26" t="s">
        <v>275</v>
      </c>
      <c r="I2" s="26" t="s">
        <v>275</v>
      </c>
      <c r="J2" s="27" t="s">
        <v>276</v>
      </c>
      <c r="K2" s="27" t="s">
        <v>276</v>
      </c>
      <c r="L2" s="27" t="s">
        <v>277</v>
      </c>
      <c r="M2" s="27" t="s">
        <v>277</v>
      </c>
    </row>
    <row r="3" spans="2:20" x14ac:dyDescent="0.5">
      <c r="B3" s="18" t="s">
        <v>0</v>
      </c>
      <c r="C3" s="18" t="s">
        <v>0</v>
      </c>
      <c r="D3" s="26" t="s">
        <v>278</v>
      </c>
      <c r="E3" s="26" t="s">
        <v>278</v>
      </c>
      <c r="F3" s="26" t="s">
        <v>279</v>
      </c>
      <c r="G3" s="26" t="s">
        <v>279</v>
      </c>
      <c r="H3" s="26" t="s">
        <v>280</v>
      </c>
      <c r="I3" s="26" t="s">
        <v>280</v>
      </c>
      <c r="J3" s="27" t="s">
        <v>281</v>
      </c>
      <c r="K3" s="27" t="s">
        <v>281</v>
      </c>
      <c r="L3" s="27" t="s">
        <v>282</v>
      </c>
      <c r="M3" s="27" t="s">
        <v>282</v>
      </c>
    </row>
    <row r="4" spans="2:20" x14ac:dyDescent="0.5">
      <c r="B4" s="18" t="s">
        <v>1</v>
      </c>
      <c r="C4" s="18" t="s">
        <v>1</v>
      </c>
      <c r="D4" s="26" t="s">
        <v>283</v>
      </c>
      <c r="E4" s="26" t="s">
        <v>283</v>
      </c>
      <c r="F4" s="26" t="s">
        <v>284</v>
      </c>
      <c r="G4" s="26" t="s">
        <v>284</v>
      </c>
      <c r="H4" s="26" t="s">
        <v>285</v>
      </c>
      <c r="I4" s="26" t="s">
        <v>285</v>
      </c>
      <c r="J4" s="27" t="s">
        <v>286</v>
      </c>
      <c r="K4" s="27" t="s">
        <v>286</v>
      </c>
      <c r="L4" s="27" t="s">
        <v>287</v>
      </c>
      <c r="M4" s="27" t="s">
        <v>287</v>
      </c>
    </row>
    <row r="5" spans="2:20" x14ac:dyDescent="0.5">
      <c r="B5" s="26" t="s">
        <v>288</v>
      </c>
      <c r="C5" s="26" t="s">
        <v>288</v>
      </c>
      <c r="D5" s="26" t="s">
        <v>289</v>
      </c>
      <c r="E5" s="26" t="s">
        <v>289</v>
      </c>
      <c r="F5" s="26" t="s">
        <v>290</v>
      </c>
      <c r="G5" s="26" t="s">
        <v>290</v>
      </c>
      <c r="H5" s="26" t="s">
        <v>291</v>
      </c>
      <c r="I5" s="26" t="s">
        <v>291</v>
      </c>
      <c r="J5" s="27" t="s">
        <v>292</v>
      </c>
      <c r="K5" s="27" t="s">
        <v>292</v>
      </c>
      <c r="L5" s="27" t="s">
        <v>293</v>
      </c>
      <c r="M5" s="27" t="s">
        <v>293</v>
      </c>
    </row>
    <row r="6" spans="2:20" x14ac:dyDescent="0.5">
      <c r="B6" s="26" t="s">
        <v>294</v>
      </c>
      <c r="C6" s="26" t="s">
        <v>294</v>
      </c>
      <c r="D6" s="26" t="s">
        <v>295</v>
      </c>
      <c r="E6" s="26" t="s">
        <v>295</v>
      </c>
      <c r="F6" s="26" t="s">
        <v>296</v>
      </c>
      <c r="G6" s="26" t="s">
        <v>296</v>
      </c>
      <c r="H6" s="26" t="s">
        <v>297</v>
      </c>
      <c r="I6" s="26" t="s">
        <v>297</v>
      </c>
      <c r="J6" s="27" t="s">
        <v>298</v>
      </c>
      <c r="K6" s="27" t="s">
        <v>298</v>
      </c>
      <c r="L6" s="27" t="s">
        <v>299</v>
      </c>
      <c r="M6" s="27" t="s">
        <v>299</v>
      </c>
    </row>
    <row r="7" spans="2:20" x14ac:dyDescent="0.5">
      <c r="B7" s="26" t="s">
        <v>300</v>
      </c>
      <c r="C7" s="26" t="s">
        <v>300</v>
      </c>
      <c r="D7" s="26" t="s">
        <v>301</v>
      </c>
      <c r="E7" s="26" t="s">
        <v>301</v>
      </c>
      <c r="F7" s="26" t="s">
        <v>302</v>
      </c>
      <c r="G7" s="26" t="s">
        <v>302</v>
      </c>
      <c r="H7" s="26" t="s">
        <v>303</v>
      </c>
      <c r="I7" s="26" t="s">
        <v>303</v>
      </c>
      <c r="J7" s="27" t="s">
        <v>304</v>
      </c>
      <c r="K7" s="27" t="s">
        <v>304</v>
      </c>
      <c r="L7" s="27" t="s">
        <v>305</v>
      </c>
      <c r="M7" s="27" t="s">
        <v>305</v>
      </c>
    </row>
    <row r="8" spans="2:20" x14ac:dyDescent="0.5">
      <c r="B8" s="26" t="s">
        <v>306</v>
      </c>
      <c r="C8" s="26" t="s">
        <v>306</v>
      </c>
      <c r="D8" s="26" t="s">
        <v>307</v>
      </c>
      <c r="E8" s="26" t="s">
        <v>307</v>
      </c>
      <c r="F8" s="26" t="s">
        <v>308</v>
      </c>
      <c r="G8" s="26" t="s">
        <v>308</v>
      </c>
      <c r="H8" s="26" t="s">
        <v>309</v>
      </c>
      <c r="I8" s="26" t="s">
        <v>309</v>
      </c>
      <c r="J8" s="27" t="s">
        <v>310</v>
      </c>
      <c r="K8" s="27" t="s">
        <v>310</v>
      </c>
      <c r="L8" s="27" t="s">
        <v>311</v>
      </c>
      <c r="M8" s="27" t="s">
        <v>311</v>
      </c>
    </row>
    <row r="9" spans="2:20" x14ac:dyDescent="0.5">
      <c r="B9" s="26" t="s">
        <v>312</v>
      </c>
      <c r="C9" s="26" t="s">
        <v>312</v>
      </c>
      <c r="D9" s="26" t="s">
        <v>313</v>
      </c>
      <c r="E9" s="26" t="s">
        <v>313</v>
      </c>
      <c r="F9" s="26" t="s">
        <v>314</v>
      </c>
      <c r="G9" s="26" t="s">
        <v>314</v>
      </c>
      <c r="H9" s="27" t="s">
        <v>315</v>
      </c>
      <c r="I9" s="27" t="s">
        <v>315</v>
      </c>
      <c r="J9" s="27" t="s">
        <v>316</v>
      </c>
      <c r="K9" s="27" t="s">
        <v>316</v>
      </c>
      <c r="L9" s="27" t="s">
        <v>317</v>
      </c>
      <c r="M9" s="27" t="s">
        <v>317</v>
      </c>
    </row>
    <row r="10" spans="2:20" ht="16.149999999999999" thickBot="1" x14ac:dyDescent="0.55000000000000004"/>
    <row r="11" spans="2:20" x14ac:dyDescent="0.5">
      <c r="B11" s="28">
        <v>949370</v>
      </c>
      <c r="C11" s="28">
        <v>990750</v>
      </c>
      <c r="D11" s="28">
        <v>812990</v>
      </c>
      <c r="E11" s="28">
        <v>775920</v>
      </c>
      <c r="F11" s="28">
        <v>461080</v>
      </c>
      <c r="G11" s="28">
        <v>734720</v>
      </c>
      <c r="H11" s="28">
        <v>148670</v>
      </c>
      <c r="I11" s="28">
        <v>196540</v>
      </c>
      <c r="J11" s="28">
        <v>686840</v>
      </c>
      <c r="K11" s="28">
        <v>615370</v>
      </c>
      <c r="L11" s="28">
        <v>187830</v>
      </c>
      <c r="M11" s="28">
        <v>190990</v>
      </c>
      <c r="O11" s="1">
        <f>AVERAGE(B11:C11)</f>
        <v>970060</v>
      </c>
      <c r="P11" s="2">
        <f>AVERAGE(D11:E11)</f>
        <v>794455</v>
      </c>
      <c r="Q11" s="2">
        <f>AVERAGE(F11:G11)</f>
        <v>597900</v>
      </c>
      <c r="R11" s="2">
        <f>AVERAGE(H11:I11)</f>
        <v>172605</v>
      </c>
      <c r="S11" s="2">
        <f>AVERAGE(J11:K11)</f>
        <v>651105</v>
      </c>
      <c r="T11" s="3">
        <f>AVERAGE(L11:M11)</f>
        <v>189410</v>
      </c>
    </row>
    <row r="12" spans="2:20" x14ac:dyDescent="0.5">
      <c r="B12" s="28">
        <v>1137070</v>
      </c>
      <c r="C12" s="28">
        <v>856680</v>
      </c>
      <c r="D12" s="28">
        <v>611370</v>
      </c>
      <c r="E12" s="28">
        <v>591230</v>
      </c>
      <c r="F12" s="28">
        <v>762020</v>
      </c>
      <c r="G12" s="28">
        <v>812490</v>
      </c>
      <c r="H12" s="28">
        <v>468250</v>
      </c>
      <c r="I12" s="28">
        <v>441640</v>
      </c>
      <c r="J12" s="28">
        <v>393970</v>
      </c>
      <c r="K12" s="28">
        <v>498340</v>
      </c>
      <c r="L12" s="28">
        <v>472060</v>
      </c>
      <c r="M12" s="28">
        <v>431770</v>
      </c>
      <c r="O12" s="4">
        <f t="shared" ref="O12:O18" si="0">AVERAGE(B12:C12)</f>
        <v>996875</v>
      </c>
      <c r="P12">
        <f t="shared" ref="P12:P18" si="1">AVERAGE(D12:E12)</f>
        <v>601300</v>
      </c>
      <c r="Q12">
        <f t="shared" ref="Q12:Q18" si="2">AVERAGE(F12:G12)</f>
        <v>787255</v>
      </c>
      <c r="R12">
        <f t="shared" ref="R12:R18" si="3">AVERAGE(H12:I12)</f>
        <v>454945</v>
      </c>
      <c r="S12">
        <f t="shared" ref="S12:S18" si="4">AVERAGE(J12:K12)</f>
        <v>446155</v>
      </c>
      <c r="T12" s="5">
        <f t="shared" ref="T12:T18" si="5">AVERAGE(L12:M12)</f>
        <v>451915</v>
      </c>
    </row>
    <row r="13" spans="2:20" x14ac:dyDescent="0.5">
      <c r="B13" s="28">
        <v>12000</v>
      </c>
      <c r="C13" s="28">
        <v>10390</v>
      </c>
      <c r="D13" s="28">
        <v>815000</v>
      </c>
      <c r="E13" s="28">
        <v>853030</v>
      </c>
      <c r="F13" s="28">
        <v>14230</v>
      </c>
      <c r="G13" s="28">
        <v>27090</v>
      </c>
      <c r="H13" s="28">
        <v>731520</v>
      </c>
      <c r="I13" s="28">
        <v>779000</v>
      </c>
      <c r="J13" s="28">
        <v>741640</v>
      </c>
      <c r="K13" s="28">
        <v>856230</v>
      </c>
      <c r="L13" s="28">
        <v>770620</v>
      </c>
      <c r="M13" s="28">
        <v>853280</v>
      </c>
      <c r="O13" s="4">
        <f t="shared" si="0"/>
        <v>11195</v>
      </c>
      <c r="P13">
        <f t="shared" si="1"/>
        <v>834015</v>
      </c>
      <c r="Q13">
        <f t="shared" si="2"/>
        <v>20660</v>
      </c>
      <c r="R13">
        <f t="shared" si="3"/>
        <v>755260</v>
      </c>
      <c r="S13">
        <f t="shared" si="4"/>
        <v>798935</v>
      </c>
      <c r="T13" s="5">
        <f t="shared" si="5"/>
        <v>811950</v>
      </c>
    </row>
    <row r="14" spans="2:20" x14ac:dyDescent="0.5">
      <c r="B14" s="28">
        <v>1151720</v>
      </c>
      <c r="C14" s="28">
        <v>1048240</v>
      </c>
      <c r="D14" s="28">
        <v>784870</v>
      </c>
      <c r="E14" s="28">
        <v>895180</v>
      </c>
      <c r="F14" s="28">
        <v>852970</v>
      </c>
      <c r="G14" s="28">
        <v>812730</v>
      </c>
      <c r="H14" s="28">
        <v>824510</v>
      </c>
      <c r="I14" s="28">
        <v>870460</v>
      </c>
      <c r="J14" s="28">
        <v>793480</v>
      </c>
      <c r="K14" s="28">
        <v>796440</v>
      </c>
      <c r="L14" s="28">
        <v>882290</v>
      </c>
      <c r="M14" s="28">
        <v>949750</v>
      </c>
      <c r="O14" s="4">
        <f t="shared" si="0"/>
        <v>1099980</v>
      </c>
      <c r="P14">
        <f t="shared" si="1"/>
        <v>840025</v>
      </c>
      <c r="Q14">
        <f t="shared" si="2"/>
        <v>832850</v>
      </c>
      <c r="R14">
        <f t="shared" si="3"/>
        <v>847485</v>
      </c>
      <c r="S14">
        <f t="shared" si="4"/>
        <v>794960</v>
      </c>
      <c r="T14" s="5">
        <f t="shared" si="5"/>
        <v>916020</v>
      </c>
    </row>
    <row r="15" spans="2:20" x14ac:dyDescent="0.5">
      <c r="B15" s="28">
        <v>1362340</v>
      </c>
      <c r="C15" s="28">
        <v>1220720</v>
      </c>
      <c r="D15" s="28">
        <v>990740</v>
      </c>
      <c r="E15" s="28">
        <v>851970</v>
      </c>
      <c r="F15" s="28">
        <v>875940</v>
      </c>
      <c r="G15" s="28">
        <v>859960</v>
      </c>
      <c r="H15" s="28">
        <v>28780</v>
      </c>
      <c r="I15" s="28">
        <v>15330</v>
      </c>
      <c r="J15" s="28">
        <v>661750</v>
      </c>
      <c r="K15" s="28">
        <v>683850</v>
      </c>
      <c r="L15" s="28">
        <v>1340</v>
      </c>
      <c r="M15" s="28">
        <v>8840</v>
      </c>
      <c r="O15" s="4">
        <f t="shared" si="0"/>
        <v>1291530</v>
      </c>
      <c r="P15">
        <f t="shared" si="1"/>
        <v>921355</v>
      </c>
      <c r="Q15">
        <f t="shared" si="2"/>
        <v>867950</v>
      </c>
      <c r="R15">
        <f t="shared" si="3"/>
        <v>22055</v>
      </c>
      <c r="S15">
        <f t="shared" si="4"/>
        <v>672800</v>
      </c>
      <c r="T15" s="5">
        <f t="shared" si="5"/>
        <v>5090</v>
      </c>
    </row>
    <row r="16" spans="2:20" x14ac:dyDescent="0.5">
      <c r="B16" s="28">
        <v>1121480</v>
      </c>
      <c r="C16" s="28">
        <v>1045230</v>
      </c>
      <c r="D16" s="28">
        <v>605850</v>
      </c>
      <c r="E16" s="28">
        <v>632560</v>
      </c>
      <c r="F16" s="28">
        <v>897540</v>
      </c>
      <c r="G16" s="28">
        <v>935650</v>
      </c>
      <c r="H16" s="28">
        <v>875290</v>
      </c>
      <c r="I16" s="28">
        <v>905670</v>
      </c>
      <c r="J16" s="28">
        <v>406690</v>
      </c>
      <c r="K16" s="28">
        <v>424160</v>
      </c>
      <c r="L16" s="28">
        <v>809430</v>
      </c>
      <c r="M16" s="28">
        <v>824840</v>
      </c>
      <c r="O16" s="4">
        <f t="shared" si="0"/>
        <v>1083355</v>
      </c>
      <c r="P16">
        <f t="shared" si="1"/>
        <v>619205</v>
      </c>
      <c r="Q16">
        <f t="shared" si="2"/>
        <v>916595</v>
      </c>
      <c r="R16">
        <f t="shared" si="3"/>
        <v>890480</v>
      </c>
      <c r="S16">
        <f t="shared" si="4"/>
        <v>415425</v>
      </c>
      <c r="T16" s="5">
        <f t="shared" si="5"/>
        <v>817135</v>
      </c>
    </row>
    <row r="17" spans="2:20" x14ac:dyDescent="0.5">
      <c r="B17" s="28">
        <v>1105380</v>
      </c>
      <c r="C17" s="28">
        <v>1062980</v>
      </c>
      <c r="D17" s="28">
        <v>915030</v>
      </c>
      <c r="E17" s="28">
        <v>1128850</v>
      </c>
      <c r="F17" s="28">
        <v>1144350</v>
      </c>
      <c r="G17" s="28">
        <v>1228890</v>
      </c>
      <c r="H17" s="28">
        <v>834000</v>
      </c>
      <c r="I17" s="28">
        <v>799210</v>
      </c>
      <c r="J17" s="28">
        <v>707160</v>
      </c>
      <c r="K17" s="28">
        <v>791110</v>
      </c>
      <c r="L17" s="28">
        <v>1149530</v>
      </c>
      <c r="M17" s="28">
        <v>1218010</v>
      </c>
      <c r="O17" s="4">
        <f t="shared" si="0"/>
        <v>1084180</v>
      </c>
      <c r="P17">
        <f t="shared" si="1"/>
        <v>1021940</v>
      </c>
      <c r="Q17">
        <f t="shared" si="2"/>
        <v>1186620</v>
      </c>
      <c r="R17">
        <f t="shared" si="3"/>
        <v>816605</v>
      </c>
      <c r="S17">
        <f t="shared" si="4"/>
        <v>749135</v>
      </c>
      <c r="T17" s="5">
        <f t="shared" si="5"/>
        <v>1183770</v>
      </c>
    </row>
    <row r="18" spans="2:20" ht="16.149999999999999" thickBot="1" x14ac:dyDescent="0.55000000000000004">
      <c r="B18" s="28">
        <v>1226300</v>
      </c>
      <c r="C18" s="28">
        <v>1340420</v>
      </c>
      <c r="D18" s="28">
        <v>215810</v>
      </c>
      <c r="E18" s="28">
        <v>245300</v>
      </c>
      <c r="F18" s="28">
        <v>227270</v>
      </c>
      <c r="G18" s="28">
        <v>388410</v>
      </c>
      <c r="H18" s="28">
        <v>616370</v>
      </c>
      <c r="I18" s="28">
        <v>568510</v>
      </c>
      <c r="J18" s="28">
        <v>675810</v>
      </c>
      <c r="K18" s="28">
        <v>877620</v>
      </c>
      <c r="L18" s="28">
        <v>1078520</v>
      </c>
      <c r="M18" s="28">
        <v>1010700</v>
      </c>
      <c r="O18" s="6">
        <f t="shared" si="0"/>
        <v>1283360</v>
      </c>
      <c r="P18" s="7">
        <f t="shared" si="1"/>
        <v>230555</v>
      </c>
      <c r="Q18" s="7">
        <f t="shared" si="2"/>
        <v>307840</v>
      </c>
      <c r="R18" s="7">
        <f t="shared" si="3"/>
        <v>592440</v>
      </c>
      <c r="S18" s="7">
        <f t="shared" si="4"/>
        <v>776715</v>
      </c>
      <c r="T18" s="8">
        <f t="shared" si="5"/>
        <v>1044610</v>
      </c>
    </row>
    <row r="20" spans="2:20" x14ac:dyDescent="0.5">
      <c r="O20" s="9">
        <f>(O11/O11)*100</f>
        <v>100</v>
      </c>
      <c r="P20" s="10">
        <f>(P11/O11)*100</f>
        <v>81.897511494134378</v>
      </c>
      <c r="Q20" s="10">
        <f>(Q11/O11)*100</f>
        <v>61.635362761066325</v>
      </c>
      <c r="R20" s="10">
        <f>(R11/O11)*100</f>
        <v>17.793229284786509</v>
      </c>
      <c r="S20" s="10">
        <f>(S11/O11)*100</f>
        <v>67.120075046904319</v>
      </c>
      <c r="T20" s="11">
        <f>(T11/O11)*100</f>
        <v>19.525596354864646</v>
      </c>
    </row>
    <row r="21" spans="2:20" x14ac:dyDescent="0.5">
      <c r="O21" s="12">
        <f>(O12/O11)*100</f>
        <v>102.76426200441209</v>
      </c>
      <c r="P21">
        <f>(P12/O11)*100</f>
        <v>61.985856544955986</v>
      </c>
      <c r="Q21">
        <f>(Q12/O11)*100</f>
        <v>81.155289363544526</v>
      </c>
      <c r="R21">
        <f>(R12/O11)*100</f>
        <v>46.898645444611674</v>
      </c>
      <c r="S21">
        <f>(S12/O11)*100</f>
        <v>45.992515926849883</v>
      </c>
      <c r="T21" s="13">
        <f>(T12/O11)*100</f>
        <v>46.586293631321773</v>
      </c>
    </row>
    <row r="22" spans="2:20" x14ac:dyDescent="0.5">
      <c r="O22" s="12">
        <f>(O13/O11)*100</f>
        <v>1.1540523266602065</v>
      </c>
      <c r="P22">
        <f>(P13/O11)*100</f>
        <v>85.975609756097555</v>
      </c>
      <c r="Q22">
        <f>(Q13/O11)*100</f>
        <v>2.1297651691647936</v>
      </c>
      <c r="R22">
        <f>(R13/O11)*100</f>
        <v>77.857039770735824</v>
      </c>
      <c r="S22">
        <f>(S13/O11)*100</f>
        <v>82.359338597612521</v>
      </c>
      <c r="T22" s="13">
        <f>(T13/O11)*100</f>
        <v>83.701008185060715</v>
      </c>
    </row>
    <row r="23" spans="2:20" x14ac:dyDescent="0.5">
      <c r="O23" s="12">
        <f>(O14/O11)*100</f>
        <v>113.39298600086593</v>
      </c>
      <c r="P23">
        <f>(P14/O11)*100</f>
        <v>86.595159062326047</v>
      </c>
      <c r="Q23">
        <f>(Q14/O11)*100</f>
        <v>85.855514091911843</v>
      </c>
      <c r="R23">
        <f>(R14/O11)*100</f>
        <v>87.36418365874276</v>
      </c>
      <c r="S23">
        <f>(S14/O11)*100</f>
        <v>81.949570129682698</v>
      </c>
      <c r="T23" s="13">
        <f>(T14/O11)*100</f>
        <v>94.429210564294991</v>
      </c>
    </row>
    <row r="24" spans="2:20" x14ac:dyDescent="0.5">
      <c r="O24" s="12">
        <f>(O15/O11)*100</f>
        <v>133.13918726676701</v>
      </c>
      <c r="P24">
        <f>(P15/O11)*100</f>
        <v>94.979176545780675</v>
      </c>
      <c r="Q24">
        <f>(Q15/O11)*100</f>
        <v>89.473846978537409</v>
      </c>
      <c r="R24">
        <f>(R15/O11)*100</f>
        <v>2.2735707069665794</v>
      </c>
      <c r="S24">
        <f>(S15/O11)*100</f>
        <v>69.356534647341405</v>
      </c>
      <c r="T24" s="13">
        <f>(T15/O11)*100</f>
        <v>0.52470981176422082</v>
      </c>
    </row>
    <row r="25" spans="2:20" x14ac:dyDescent="0.5">
      <c r="O25" s="12">
        <f>(O16/O11)*100</f>
        <v>111.67917448405254</v>
      </c>
      <c r="P25">
        <f>(P16/O11)*100</f>
        <v>63.83161866276312</v>
      </c>
      <c r="Q25">
        <f>(Q16/O11)*100</f>
        <v>94.488485248335152</v>
      </c>
      <c r="R25">
        <f>(R16/O11)*100</f>
        <v>91.796383728841519</v>
      </c>
      <c r="S25">
        <f>(S16/O11)*100</f>
        <v>42.824670638929554</v>
      </c>
      <c r="T25" s="13">
        <f>(T16/O11)*100</f>
        <v>84.235511205492443</v>
      </c>
    </row>
    <row r="26" spans="2:20" x14ac:dyDescent="0.5">
      <c r="O26" s="12">
        <f>(O17/O11)*100</f>
        <v>111.76422076984929</v>
      </c>
      <c r="P26">
        <f>(P17/O11)*100</f>
        <v>105.34812279652806</v>
      </c>
      <c r="Q26">
        <f>(Q17/O11)*100</f>
        <v>122.32439230563057</v>
      </c>
      <c r="R26">
        <f>(R17/O11)*100</f>
        <v>84.180875409768461</v>
      </c>
      <c r="S26">
        <f>(S17/O11)*100</f>
        <v>77.225635527699325</v>
      </c>
      <c r="T26" s="13">
        <f>(T17/O11)*100</f>
        <v>122.03059604560542</v>
      </c>
    </row>
    <row r="27" spans="2:20" x14ac:dyDescent="0.5">
      <c r="O27" s="14">
        <f>(O18/O11)*100</f>
        <v>132.29697132136155</v>
      </c>
      <c r="P27" s="15">
        <f>(P18/O11)*100</f>
        <v>23.767086571964622</v>
      </c>
      <c r="Q27" s="15">
        <f>(Q18/O11)*100</f>
        <v>31.734119538997589</v>
      </c>
      <c r="R27" s="15">
        <f>(R18/O11)*100</f>
        <v>61.07251097870234</v>
      </c>
      <c r="S27" s="15">
        <f>(S18/O11)*100</f>
        <v>80.068758633486595</v>
      </c>
      <c r="T27" s="16">
        <f>(T18/O11)*100</f>
        <v>107.68509164381585</v>
      </c>
    </row>
  </sheetData>
  <conditionalFormatting sqref="O20:T27">
    <cfRule type="cellIs" dxfId="3" priority="1" operator="lessThan">
      <formula>10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7C15-BBB4-4D21-A29B-4AEF157DA5E7}">
  <dimension ref="B2:T27"/>
  <sheetViews>
    <sheetView topLeftCell="F10" workbookViewId="0">
      <selection activeCell="O11" sqref="O11:O13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27" t="s">
        <v>318</v>
      </c>
      <c r="E2" s="27" t="s">
        <v>318</v>
      </c>
      <c r="F2" s="27" t="s">
        <v>319</v>
      </c>
      <c r="G2" s="27" t="s">
        <v>319</v>
      </c>
      <c r="H2" s="27" t="s">
        <v>320</v>
      </c>
      <c r="I2" s="27" t="s">
        <v>320</v>
      </c>
      <c r="J2" s="27" t="s">
        <v>321</v>
      </c>
      <c r="K2" s="27" t="s">
        <v>321</v>
      </c>
      <c r="L2" s="27" t="s">
        <v>322</v>
      </c>
      <c r="M2" s="27" t="s">
        <v>322</v>
      </c>
    </row>
    <row r="3" spans="2:20" x14ac:dyDescent="0.5">
      <c r="B3" s="18" t="s">
        <v>0</v>
      </c>
      <c r="C3" s="18" t="s">
        <v>0</v>
      </c>
      <c r="D3" s="27" t="s">
        <v>323</v>
      </c>
      <c r="E3" s="27" t="s">
        <v>323</v>
      </c>
      <c r="F3" s="27" t="s">
        <v>324</v>
      </c>
      <c r="G3" s="27" t="s">
        <v>324</v>
      </c>
      <c r="H3" s="27" t="s">
        <v>325</v>
      </c>
      <c r="I3" s="27" t="s">
        <v>325</v>
      </c>
      <c r="J3" s="27" t="s">
        <v>326</v>
      </c>
      <c r="K3" s="27" t="s">
        <v>326</v>
      </c>
      <c r="L3" s="27" t="s">
        <v>327</v>
      </c>
      <c r="M3" s="27" t="s">
        <v>327</v>
      </c>
    </row>
    <row r="4" spans="2:20" x14ac:dyDescent="0.5">
      <c r="B4" s="18" t="s">
        <v>1</v>
      </c>
      <c r="C4" s="18" t="s">
        <v>1</v>
      </c>
      <c r="D4" s="27" t="s">
        <v>328</v>
      </c>
      <c r="E4" s="27" t="s">
        <v>328</v>
      </c>
      <c r="F4" s="27" t="s">
        <v>329</v>
      </c>
      <c r="G4" s="27" t="s">
        <v>329</v>
      </c>
      <c r="H4" s="27" t="s">
        <v>330</v>
      </c>
      <c r="I4" s="27" t="s">
        <v>330</v>
      </c>
      <c r="J4" s="27" t="s">
        <v>331</v>
      </c>
      <c r="K4" s="27" t="s">
        <v>331</v>
      </c>
      <c r="L4" s="27" t="s">
        <v>332</v>
      </c>
      <c r="M4" s="27" t="s">
        <v>332</v>
      </c>
    </row>
    <row r="5" spans="2:20" x14ac:dyDescent="0.5">
      <c r="B5" s="27" t="s">
        <v>333</v>
      </c>
      <c r="C5" s="27" t="s">
        <v>333</v>
      </c>
      <c r="D5" s="27" t="s">
        <v>334</v>
      </c>
      <c r="E5" s="27" t="s">
        <v>334</v>
      </c>
      <c r="F5" s="27" t="s">
        <v>335</v>
      </c>
      <c r="G5" s="27" t="s">
        <v>335</v>
      </c>
      <c r="H5" s="27" t="s">
        <v>336</v>
      </c>
      <c r="I5" s="27" t="s">
        <v>336</v>
      </c>
      <c r="J5" s="27" t="s">
        <v>337</v>
      </c>
      <c r="K5" s="27" t="s">
        <v>337</v>
      </c>
      <c r="L5" s="27" t="s">
        <v>338</v>
      </c>
      <c r="M5" s="27" t="s">
        <v>338</v>
      </c>
    </row>
    <row r="6" spans="2:20" x14ac:dyDescent="0.5">
      <c r="B6" s="27" t="s">
        <v>339</v>
      </c>
      <c r="C6" s="27" t="s">
        <v>339</v>
      </c>
      <c r="D6" s="27" t="s">
        <v>340</v>
      </c>
      <c r="E6" s="27" t="s">
        <v>340</v>
      </c>
      <c r="F6" s="27" t="s">
        <v>341</v>
      </c>
      <c r="G6" s="27" t="s">
        <v>341</v>
      </c>
      <c r="H6" s="27" t="s">
        <v>342</v>
      </c>
      <c r="I6" s="27" t="s">
        <v>342</v>
      </c>
      <c r="J6" s="27" t="s">
        <v>343</v>
      </c>
      <c r="K6" s="27" t="s">
        <v>343</v>
      </c>
      <c r="L6" s="27" t="s">
        <v>344</v>
      </c>
      <c r="M6" s="27" t="s">
        <v>344</v>
      </c>
    </row>
    <row r="7" spans="2:20" x14ac:dyDescent="0.5">
      <c r="B7" s="27" t="s">
        <v>345</v>
      </c>
      <c r="C7" s="27" t="s">
        <v>345</v>
      </c>
      <c r="D7" s="27" t="s">
        <v>346</v>
      </c>
      <c r="E7" s="27" t="s">
        <v>346</v>
      </c>
      <c r="F7" s="27" t="s">
        <v>347</v>
      </c>
      <c r="G7" s="27" t="s">
        <v>347</v>
      </c>
      <c r="H7" s="27" t="s">
        <v>348</v>
      </c>
      <c r="I7" s="27" t="s">
        <v>348</v>
      </c>
      <c r="J7" s="27" t="s">
        <v>349</v>
      </c>
      <c r="K7" s="27" t="s">
        <v>349</v>
      </c>
      <c r="L7" s="27" t="s">
        <v>350</v>
      </c>
      <c r="M7" s="27" t="s">
        <v>350</v>
      </c>
    </row>
    <row r="8" spans="2:20" x14ac:dyDescent="0.5">
      <c r="B8" s="27" t="s">
        <v>351</v>
      </c>
      <c r="C8" s="27" t="s">
        <v>351</v>
      </c>
      <c r="D8" s="27" t="s">
        <v>352</v>
      </c>
      <c r="E8" s="27" t="s">
        <v>352</v>
      </c>
      <c r="F8" s="27" t="s">
        <v>353</v>
      </c>
      <c r="G8" s="27" t="s">
        <v>353</v>
      </c>
      <c r="H8" s="27" t="s">
        <v>354</v>
      </c>
      <c r="I8" s="27" t="s">
        <v>354</v>
      </c>
      <c r="J8" s="27" t="s">
        <v>355</v>
      </c>
      <c r="K8" s="27" t="s">
        <v>355</v>
      </c>
      <c r="L8" s="27" t="s">
        <v>356</v>
      </c>
      <c r="M8" s="27" t="s">
        <v>356</v>
      </c>
    </row>
    <row r="9" spans="2:20" x14ac:dyDescent="0.5">
      <c r="B9" s="27" t="s">
        <v>357</v>
      </c>
      <c r="C9" s="27" t="s">
        <v>357</v>
      </c>
      <c r="D9" s="27" t="s">
        <v>358</v>
      </c>
      <c r="E9" s="27" t="s">
        <v>358</v>
      </c>
      <c r="F9" s="27" t="s">
        <v>359</v>
      </c>
      <c r="G9" s="27" t="s">
        <v>359</v>
      </c>
      <c r="H9" s="27" t="s">
        <v>360</v>
      </c>
      <c r="I9" s="27" t="s">
        <v>360</v>
      </c>
      <c r="J9" s="27" t="s">
        <v>361</v>
      </c>
      <c r="K9" s="27" t="s">
        <v>361</v>
      </c>
      <c r="L9" s="27" t="s">
        <v>362</v>
      </c>
      <c r="M9" s="27" t="s">
        <v>362</v>
      </c>
    </row>
    <row r="10" spans="2:20" ht="16.149999999999999" thickBot="1" x14ac:dyDescent="0.55000000000000004"/>
    <row r="11" spans="2:20" x14ac:dyDescent="0.5">
      <c r="B11" s="28">
        <v>892840</v>
      </c>
      <c r="C11" s="28">
        <v>821200</v>
      </c>
      <c r="D11" s="28">
        <v>618390</v>
      </c>
      <c r="E11" s="28">
        <v>710900</v>
      </c>
      <c r="F11" s="28">
        <v>394290</v>
      </c>
      <c r="G11" s="28">
        <v>543250</v>
      </c>
      <c r="H11" s="28">
        <v>759270</v>
      </c>
      <c r="I11" s="28">
        <v>976300</v>
      </c>
      <c r="J11" s="28">
        <v>257880</v>
      </c>
      <c r="K11" s="28">
        <v>274470</v>
      </c>
      <c r="L11" s="28">
        <v>790500</v>
      </c>
      <c r="M11" s="28">
        <v>869240</v>
      </c>
      <c r="O11" s="1">
        <f>AVERAGE(B11:C11)</f>
        <v>857020</v>
      </c>
      <c r="P11" s="2">
        <f>AVERAGE(D11:E11)</f>
        <v>664645</v>
      </c>
      <c r="Q11" s="2">
        <f>AVERAGE(F11:G11)</f>
        <v>468770</v>
      </c>
      <c r="R11" s="2">
        <f>AVERAGE(H11:I11)</f>
        <v>867785</v>
      </c>
      <c r="S11" s="2">
        <f>AVERAGE(J11:K11)</f>
        <v>266175</v>
      </c>
      <c r="T11" s="3">
        <f>AVERAGE(L11:M11)</f>
        <v>829870</v>
      </c>
    </row>
    <row r="12" spans="2:20" x14ac:dyDescent="0.5">
      <c r="B12" s="28">
        <v>960500</v>
      </c>
      <c r="C12" s="28">
        <v>896440</v>
      </c>
      <c r="D12" s="28">
        <v>634410</v>
      </c>
      <c r="E12" s="28">
        <v>704200</v>
      </c>
      <c r="F12" s="28">
        <v>720790</v>
      </c>
      <c r="G12" s="28">
        <v>711350</v>
      </c>
      <c r="H12" s="28">
        <v>653330</v>
      </c>
      <c r="I12" s="28">
        <v>615270</v>
      </c>
      <c r="J12" s="28">
        <v>11800</v>
      </c>
      <c r="K12" s="28">
        <v>2830</v>
      </c>
      <c r="L12" s="28">
        <v>5360</v>
      </c>
      <c r="M12" s="28">
        <v>19640</v>
      </c>
      <c r="O12" s="4">
        <f t="shared" ref="O12:O18" si="0">AVERAGE(B12:C12)</f>
        <v>928470</v>
      </c>
      <c r="P12">
        <f t="shared" ref="P12:P18" si="1">AVERAGE(D12:E12)</f>
        <v>669305</v>
      </c>
      <c r="Q12">
        <f t="shared" ref="Q12:Q18" si="2">AVERAGE(F12:G12)</f>
        <v>716070</v>
      </c>
      <c r="R12">
        <f t="shared" ref="R12:R18" si="3">AVERAGE(H12:I12)</f>
        <v>634300</v>
      </c>
      <c r="S12">
        <f t="shared" ref="S12:S18" si="4">AVERAGE(J12:K12)</f>
        <v>7315</v>
      </c>
      <c r="T12" s="5">
        <f t="shared" ref="T12:T18" si="5">AVERAGE(L12:M12)</f>
        <v>12500</v>
      </c>
    </row>
    <row r="13" spans="2:20" x14ac:dyDescent="0.5">
      <c r="B13" s="28">
        <v>9610</v>
      </c>
      <c r="C13" s="28">
        <v>10150</v>
      </c>
      <c r="D13" s="28">
        <v>710360</v>
      </c>
      <c r="E13" s="28">
        <v>721970</v>
      </c>
      <c r="F13" s="28">
        <v>852730</v>
      </c>
      <c r="G13" s="28">
        <v>788970</v>
      </c>
      <c r="H13" s="28">
        <v>740040</v>
      </c>
      <c r="I13" s="28">
        <v>786590</v>
      </c>
      <c r="J13" s="28">
        <v>896260</v>
      </c>
      <c r="K13" s="28">
        <v>883710</v>
      </c>
      <c r="L13" s="28">
        <v>12470</v>
      </c>
      <c r="M13" s="28">
        <v>410</v>
      </c>
      <c r="O13" s="4">
        <f t="shared" si="0"/>
        <v>9880</v>
      </c>
      <c r="P13">
        <f t="shared" si="1"/>
        <v>716165</v>
      </c>
      <c r="Q13">
        <f t="shared" si="2"/>
        <v>820850</v>
      </c>
      <c r="R13">
        <f t="shared" si="3"/>
        <v>763315</v>
      </c>
      <c r="S13">
        <f t="shared" si="4"/>
        <v>889985</v>
      </c>
      <c r="T13" s="5">
        <f t="shared" si="5"/>
        <v>6440</v>
      </c>
    </row>
    <row r="14" spans="2:20" x14ac:dyDescent="0.5">
      <c r="B14" s="28">
        <v>19410</v>
      </c>
      <c r="C14" s="28">
        <v>52990</v>
      </c>
      <c r="D14" s="28">
        <v>350030</v>
      </c>
      <c r="E14" s="28">
        <v>436090</v>
      </c>
      <c r="F14" s="28">
        <v>490770</v>
      </c>
      <c r="G14" s="28">
        <v>565700</v>
      </c>
      <c r="H14" s="28">
        <v>634670</v>
      </c>
      <c r="I14" s="28">
        <v>617760</v>
      </c>
      <c r="J14" s="28">
        <v>88260</v>
      </c>
      <c r="K14" s="28">
        <v>71980</v>
      </c>
      <c r="L14" s="28">
        <v>12630</v>
      </c>
      <c r="M14" s="28">
        <v>24370</v>
      </c>
      <c r="O14" s="4">
        <f t="shared" si="0"/>
        <v>36200</v>
      </c>
      <c r="P14">
        <f t="shared" si="1"/>
        <v>393060</v>
      </c>
      <c r="Q14">
        <f t="shared" si="2"/>
        <v>528235</v>
      </c>
      <c r="R14">
        <f t="shared" si="3"/>
        <v>626215</v>
      </c>
      <c r="S14">
        <f t="shared" si="4"/>
        <v>80120</v>
      </c>
      <c r="T14" s="5">
        <f t="shared" si="5"/>
        <v>18500</v>
      </c>
    </row>
    <row r="15" spans="2:20" x14ac:dyDescent="0.5">
      <c r="B15" s="28">
        <v>979110</v>
      </c>
      <c r="C15" s="28">
        <v>886470</v>
      </c>
      <c r="D15" s="28">
        <v>592210</v>
      </c>
      <c r="E15" s="28">
        <v>684530</v>
      </c>
      <c r="F15" s="28">
        <v>133980</v>
      </c>
      <c r="G15" s="28">
        <v>170070</v>
      </c>
      <c r="H15" s="28">
        <v>103960</v>
      </c>
      <c r="I15" s="28">
        <v>123790</v>
      </c>
      <c r="J15" s="28">
        <v>531660</v>
      </c>
      <c r="K15" s="28">
        <v>575040</v>
      </c>
      <c r="L15" s="28">
        <v>13360</v>
      </c>
      <c r="M15" s="28">
        <v>25750</v>
      </c>
      <c r="O15" s="4">
        <f t="shared" si="0"/>
        <v>932790</v>
      </c>
      <c r="P15">
        <f t="shared" si="1"/>
        <v>638370</v>
      </c>
      <c r="Q15">
        <f t="shared" si="2"/>
        <v>152025</v>
      </c>
      <c r="R15">
        <f t="shared" si="3"/>
        <v>113875</v>
      </c>
      <c r="S15">
        <f t="shared" si="4"/>
        <v>553350</v>
      </c>
      <c r="T15" s="5">
        <f t="shared" si="5"/>
        <v>19555</v>
      </c>
    </row>
    <row r="16" spans="2:20" x14ac:dyDescent="0.5">
      <c r="B16" s="28">
        <v>930180</v>
      </c>
      <c r="C16" s="28">
        <v>921460</v>
      </c>
      <c r="D16" s="28">
        <v>47540</v>
      </c>
      <c r="E16" s="28">
        <v>65840</v>
      </c>
      <c r="F16" s="28">
        <v>524980</v>
      </c>
      <c r="G16" s="28">
        <v>545360</v>
      </c>
      <c r="H16" s="28">
        <v>255130</v>
      </c>
      <c r="I16" s="28">
        <v>277670</v>
      </c>
      <c r="J16" s="28">
        <v>840930</v>
      </c>
      <c r="K16" s="28">
        <v>900290</v>
      </c>
      <c r="L16" s="28">
        <v>57100</v>
      </c>
      <c r="M16" s="28">
        <v>59370</v>
      </c>
      <c r="O16" s="4">
        <f t="shared" si="0"/>
        <v>925820</v>
      </c>
      <c r="P16">
        <f t="shared" si="1"/>
        <v>56690</v>
      </c>
      <c r="Q16">
        <f t="shared" si="2"/>
        <v>535170</v>
      </c>
      <c r="R16">
        <f t="shared" si="3"/>
        <v>266400</v>
      </c>
      <c r="S16">
        <f t="shared" si="4"/>
        <v>870610</v>
      </c>
      <c r="T16" s="5">
        <f t="shared" si="5"/>
        <v>58235</v>
      </c>
    </row>
    <row r="17" spans="2:20" x14ac:dyDescent="0.5">
      <c r="B17" s="28">
        <v>881070</v>
      </c>
      <c r="C17" s="28">
        <v>828420</v>
      </c>
      <c r="D17" s="28">
        <v>12770</v>
      </c>
      <c r="E17" s="28">
        <v>13020</v>
      </c>
      <c r="F17" s="28">
        <v>539720</v>
      </c>
      <c r="G17" s="28">
        <v>610220</v>
      </c>
      <c r="H17" s="28">
        <v>730800</v>
      </c>
      <c r="I17" s="28">
        <v>833460</v>
      </c>
      <c r="J17" s="28">
        <v>897210</v>
      </c>
      <c r="K17" s="28">
        <v>1038300</v>
      </c>
      <c r="L17" s="28">
        <v>480250</v>
      </c>
      <c r="M17" s="28">
        <v>521510</v>
      </c>
      <c r="O17" s="4">
        <f t="shared" si="0"/>
        <v>854745</v>
      </c>
      <c r="P17">
        <f t="shared" si="1"/>
        <v>12895</v>
      </c>
      <c r="Q17">
        <f t="shared" si="2"/>
        <v>574970</v>
      </c>
      <c r="R17">
        <f t="shared" si="3"/>
        <v>782130</v>
      </c>
      <c r="S17">
        <f t="shared" si="4"/>
        <v>967755</v>
      </c>
      <c r="T17" s="5">
        <f t="shared" si="5"/>
        <v>500880</v>
      </c>
    </row>
    <row r="18" spans="2:20" ht="16.149999999999999" thickBot="1" x14ac:dyDescent="0.55000000000000004">
      <c r="B18" s="28">
        <v>278900</v>
      </c>
      <c r="C18" s="28">
        <v>286350</v>
      </c>
      <c r="D18" s="28">
        <v>495540</v>
      </c>
      <c r="E18" s="28">
        <v>617720</v>
      </c>
      <c r="F18" s="28">
        <v>135310</v>
      </c>
      <c r="G18" s="28">
        <v>216900</v>
      </c>
      <c r="H18" s="28">
        <v>769640</v>
      </c>
      <c r="I18" s="28">
        <v>829940</v>
      </c>
      <c r="J18" s="28">
        <v>203420</v>
      </c>
      <c r="K18" s="28">
        <v>204660</v>
      </c>
      <c r="L18" s="28">
        <v>19380</v>
      </c>
      <c r="M18" s="28">
        <v>13380</v>
      </c>
      <c r="O18" s="6">
        <f t="shared" si="0"/>
        <v>282625</v>
      </c>
      <c r="P18" s="7">
        <f t="shared" si="1"/>
        <v>556630</v>
      </c>
      <c r="Q18" s="7">
        <f t="shared" si="2"/>
        <v>176105</v>
      </c>
      <c r="R18" s="7">
        <f t="shared" si="3"/>
        <v>799790</v>
      </c>
      <c r="S18" s="7">
        <f t="shared" si="4"/>
        <v>204040</v>
      </c>
      <c r="T18" s="8">
        <f t="shared" si="5"/>
        <v>16380</v>
      </c>
    </row>
    <row r="20" spans="2:20" x14ac:dyDescent="0.5">
      <c r="O20" s="9">
        <f>(O11/O11)*100</f>
        <v>100</v>
      </c>
      <c r="P20" s="10">
        <f>(P11/O11)*100</f>
        <v>77.553032601339524</v>
      </c>
      <c r="Q20" s="10">
        <f>(Q11/O11)*100</f>
        <v>54.697673333177754</v>
      </c>
      <c r="R20" s="10">
        <f>(R11/O11)*100</f>
        <v>101.25609670719469</v>
      </c>
      <c r="S20" s="10">
        <f>(S11/O11)*100</f>
        <v>31.0582016755735</v>
      </c>
      <c r="T20" s="11">
        <f>(T11/O11)*100</f>
        <v>96.832045926582808</v>
      </c>
    </row>
    <row r="21" spans="2:20" x14ac:dyDescent="0.5">
      <c r="O21" s="12">
        <f>(O12/O11)*100</f>
        <v>108.33702830739074</v>
      </c>
      <c r="P21">
        <f>(P12/O11)*100</f>
        <v>78.096777204732675</v>
      </c>
      <c r="Q21">
        <f>(Q12/O11)*100</f>
        <v>83.553475998226418</v>
      </c>
      <c r="R21">
        <f>(R12/O11)*100</f>
        <v>74.012275092763289</v>
      </c>
      <c r="S21">
        <f>(S12/O11)*100</f>
        <v>0.85353900725770693</v>
      </c>
      <c r="T21" s="13">
        <f>(T12/O11)*100</f>
        <v>1.4585423910760542</v>
      </c>
    </row>
    <row r="22" spans="2:20" x14ac:dyDescent="0.5">
      <c r="O22" s="12">
        <f>(O13/O11)*100</f>
        <v>1.1528319059065133</v>
      </c>
      <c r="P22">
        <f>(P13/O11)*100</f>
        <v>83.564560920398591</v>
      </c>
      <c r="Q22">
        <f>(Q13/O11)*100</f>
        <v>95.779561737182334</v>
      </c>
      <c r="R22">
        <f>(R13/O11)*100</f>
        <v>89.06618281953746</v>
      </c>
      <c r="S22">
        <f>(S13/O11)*100</f>
        <v>103.84646799374578</v>
      </c>
      <c r="T22" s="13">
        <f>(T13/O11)*100</f>
        <v>0.7514410398823832</v>
      </c>
    </row>
    <row r="23" spans="2:20" x14ac:dyDescent="0.5">
      <c r="O23" s="12">
        <f>(O14/O11)*100</f>
        <v>4.2239387645562534</v>
      </c>
      <c r="P23">
        <f>(P14/O11)*100</f>
        <v>45.863573778908311</v>
      </c>
      <c r="Q23">
        <f>(Q14/O11)*100</f>
        <v>61.636251196004764</v>
      </c>
      <c r="R23">
        <f>(R14/O11)*100</f>
        <v>73.068889874215301</v>
      </c>
      <c r="S23">
        <f>(S14/O11)*100</f>
        <v>9.348673309841077</v>
      </c>
      <c r="T23" s="13">
        <f>(T14/O11)*100</f>
        <v>2.1586427387925604</v>
      </c>
    </row>
    <row r="24" spans="2:20" x14ac:dyDescent="0.5">
      <c r="O24" s="12">
        <f>(O15/O11)*100</f>
        <v>108.8411005577466</v>
      </c>
      <c r="P24">
        <f>(P15/O11)*100</f>
        <v>74.48717649529766</v>
      </c>
      <c r="Q24">
        <f>(Q15/O11)*100</f>
        <v>17.738792560266972</v>
      </c>
      <c r="R24">
        <f>(R15/O11)*100</f>
        <v>13.287321182702854</v>
      </c>
      <c r="S24">
        <f>(S15/O11)*100</f>
        <v>64.566754568154778</v>
      </c>
      <c r="T24" s="13">
        <f>(T15/O11)*100</f>
        <v>2.281743716599379</v>
      </c>
    </row>
    <row r="25" spans="2:20" x14ac:dyDescent="0.5">
      <c r="O25" s="12">
        <f>(O16/O11)*100</f>
        <v>108.02781732048261</v>
      </c>
      <c r="P25">
        <f>(P16/O11)*100</f>
        <v>6.6147814520081214</v>
      </c>
      <c r="Q25">
        <f>(Q16/O11)*100</f>
        <v>62.44545051457375</v>
      </c>
      <c r="R25">
        <f>(R16/O11)*100</f>
        <v>31.084455438612867</v>
      </c>
      <c r="S25">
        <f>(S16/O11)*100</f>
        <v>101.58572728757788</v>
      </c>
      <c r="T25" s="13">
        <f>(T16/O11)*100</f>
        <v>6.7950572915451213</v>
      </c>
    </row>
    <row r="26" spans="2:20" x14ac:dyDescent="0.5">
      <c r="O26" s="12">
        <f>(O17/O11)*100</f>
        <v>99.734545284824165</v>
      </c>
      <c r="P26">
        <f>(P17/O11)*100</f>
        <v>1.5046323306340574</v>
      </c>
      <c r="Q26">
        <f>(Q17/O11)*100</f>
        <v>67.089449487759907</v>
      </c>
      <c r="R26">
        <f>(R17/O11)*100</f>
        <v>91.261580826585146</v>
      </c>
      <c r="S26">
        <f>(S17/O11)*100</f>
        <v>112.92093533406455</v>
      </c>
      <c r="T26" s="13">
        <f>(T17/O11)*100</f>
        <v>58.444377027373932</v>
      </c>
    </row>
    <row r="27" spans="2:20" x14ac:dyDescent="0.5">
      <c r="O27" s="14">
        <f>(O18/O11)*100</f>
        <v>32.977643462229587</v>
      </c>
      <c r="P27" s="15">
        <f>(P18/O11)*100</f>
        <v>64.949476091573118</v>
      </c>
      <c r="Q27" s="15">
        <f>(Q18/O11)*100</f>
        <v>20.548528622435882</v>
      </c>
      <c r="R27" s="15">
        <f>(R18/O11)*100</f>
        <v>93.322209516697399</v>
      </c>
      <c r="S27" s="15">
        <f>(S18/O11)*100</f>
        <v>23.808079158012649</v>
      </c>
      <c r="T27" s="16">
        <f>(T18/O11)*100</f>
        <v>1.9112739492660613</v>
      </c>
    </row>
  </sheetData>
  <conditionalFormatting sqref="O20:T27">
    <cfRule type="cellIs" dxfId="2" priority="1" operator="lessThan">
      <formula>10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56AD-F9A4-4619-99EA-9A15CA739EB0}">
  <dimension ref="B2:T27"/>
  <sheetViews>
    <sheetView tabSelected="1" topLeftCell="F1" workbookViewId="0">
      <selection activeCell="O11" sqref="O11:O13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27" t="s">
        <v>363</v>
      </c>
      <c r="E2" s="27" t="s">
        <v>363</v>
      </c>
      <c r="F2" s="27" t="s">
        <v>364</v>
      </c>
      <c r="G2" s="27" t="s">
        <v>364</v>
      </c>
      <c r="H2" s="27" t="s">
        <v>365</v>
      </c>
      <c r="I2" s="27" t="s">
        <v>365</v>
      </c>
      <c r="J2" s="18"/>
      <c r="K2" s="18"/>
      <c r="L2" s="18"/>
      <c r="M2" s="18"/>
    </row>
    <row r="3" spans="2:20" x14ac:dyDescent="0.5">
      <c r="B3" s="18" t="s">
        <v>0</v>
      </c>
      <c r="C3" s="18" t="s">
        <v>0</v>
      </c>
      <c r="D3" s="27" t="s">
        <v>366</v>
      </c>
      <c r="E3" s="27" t="s">
        <v>366</v>
      </c>
      <c r="F3" s="27" t="s">
        <v>367</v>
      </c>
      <c r="G3" s="27" t="s">
        <v>367</v>
      </c>
      <c r="H3" s="27" t="s">
        <v>368</v>
      </c>
      <c r="I3" s="27" t="s">
        <v>368</v>
      </c>
      <c r="J3" s="18"/>
      <c r="K3" s="18"/>
      <c r="L3" s="18"/>
      <c r="M3" s="18"/>
    </row>
    <row r="4" spans="2:20" x14ac:dyDescent="0.5">
      <c r="B4" s="18" t="s">
        <v>1</v>
      </c>
      <c r="C4" s="18" t="s">
        <v>1</v>
      </c>
      <c r="D4" s="27" t="s">
        <v>369</v>
      </c>
      <c r="E4" s="27" t="s">
        <v>369</v>
      </c>
      <c r="F4" s="27" t="s">
        <v>370</v>
      </c>
      <c r="G4" s="27" t="s">
        <v>370</v>
      </c>
      <c r="H4" s="27" t="s">
        <v>371</v>
      </c>
      <c r="I4" s="27" t="s">
        <v>371</v>
      </c>
      <c r="J4" s="18"/>
      <c r="K4" s="18"/>
      <c r="L4" s="18"/>
      <c r="M4" s="18"/>
    </row>
    <row r="5" spans="2:20" x14ac:dyDescent="0.5">
      <c r="B5" s="27" t="s">
        <v>372</v>
      </c>
      <c r="C5" s="27" t="s">
        <v>372</v>
      </c>
      <c r="D5" s="27" t="s">
        <v>373</v>
      </c>
      <c r="E5" s="27" t="s">
        <v>373</v>
      </c>
      <c r="F5" s="27" t="s">
        <v>374</v>
      </c>
      <c r="G5" s="27" t="s">
        <v>374</v>
      </c>
      <c r="H5" s="27" t="s">
        <v>375</v>
      </c>
      <c r="I5" s="27" t="s">
        <v>375</v>
      </c>
      <c r="J5" s="18"/>
      <c r="K5" s="18"/>
      <c r="L5" s="18"/>
      <c r="M5" s="18"/>
    </row>
    <row r="6" spans="2:20" x14ac:dyDescent="0.5">
      <c r="B6" s="27" t="s">
        <v>376</v>
      </c>
      <c r="C6" s="27" t="s">
        <v>376</v>
      </c>
      <c r="D6" s="27" t="s">
        <v>377</v>
      </c>
      <c r="E6" s="27" t="s">
        <v>377</v>
      </c>
      <c r="F6" s="27" t="s">
        <v>378</v>
      </c>
      <c r="G6" s="27" t="s">
        <v>378</v>
      </c>
      <c r="H6" s="18"/>
      <c r="I6" s="18"/>
      <c r="J6" s="18"/>
      <c r="K6" s="18"/>
      <c r="L6" s="18"/>
      <c r="M6" s="18"/>
    </row>
    <row r="7" spans="2:20" x14ac:dyDescent="0.5">
      <c r="B7" s="27" t="s">
        <v>379</v>
      </c>
      <c r="C7" s="27" t="s">
        <v>379</v>
      </c>
      <c r="D7" s="27" t="s">
        <v>380</v>
      </c>
      <c r="E7" s="27" t="s">
        <v>380</v>
      </c>
      <c r="F7" s="27" t="s">
        <v>381</v>
      </c>
      <c r="G7" s="27" t="s">
        <v>381</v>
      </c>
      <c r="H7" s="18"/>
      <c r="I7" s="18"/>
      <c r="J7" s="18"/>
      <c r="K7" s="18"/>
      <c r="L7" s="18"/>
      <c r="M7" s="18"/>
    </row>
    <row r="8" spans="2:20" x14ac:dyDescent="0.5">
      <c r="B8" s="27" t="s">
        <v>382</v>
      </c>
      <c r="C8" s="27" t="s">
        <v>382</v>
      </c>
      <c r="D8" s="27" t="s">
        <v>383</v>
      </c>
      <c r="E8" s="27" t="s">
        <v>383</v>
      </c>
      <c r="F8" s="27" t="s">
        <v>384</v>
      </c>
      <c r="G8" s="27" t="s">
        <v>384</v>
      </c>
      <c r="H8" s="18"/>
      <c r="I8" s="18"/>
      <c r="J8" s="18"/>
      <c r="K8" s="18"/>
      <c r="L8" s="18"/>
      <c r="M8" s="18"/>
    </row>
    <row r="9" spans="2:20" x14ac:dyDescent="0.5">
      <c r="B9" s="27" t="s">
        <v>385</v>
      </c>
      <c r="C9" s="27" t="s">
        <v>385</v>
      </c>
      <c r="D9" s="27" t="s">
        <v>386</v>
      </c>
      <c r="E9" s="27" t="s">
        <v>386</v>
      </c>
      <c r="F9" s="27" t="s">
        <v>387</v>
      </c>
      <c r="G9" s="27" t="s">
        <v>387</v>
      </c>
      <c r="H9" s="18"/>
      <c r="I9" s="18"/>
      <c r="J9" s="18"/>
      <c r="K9" s="18"/>
      <c r="L9" s="18"/>
      <c r="M9" s="18"/>
    </row>
    <row r="10" spans="2:20" ht="16.149999999999999" thickBot="1" x14ac:dyDescent="0.55000000000000004"/>
    <row r="11" spans="2:20" x14ac:dyDescent="0.5">
      <c r="B11" s="28">
        <v>886120</v>
      </c>
      <c r="C11" s="28">
        <v>862270</v>
      </c>
      <c r="D11" s="28">
        <v>212400</v>
      </c>
      <c r="E11" s="28">
        <v>324800</v>
      </c>
      <c r="F11" s="28">
        <v>210</v>
      </c>
      <c r="G11" s="28">
        <v>360</v>
      </c>
      <c r="H11" s="28">
        <v>11090</v>
      </c>
      <c r="I11" s="28">
        <v>11210</v>
      </c>
      <c r="J11" s="28"/>
      <c r="K11" s="28"/>
      <c r="L11" s="28"/>
      <c r="M11" s="28"/>
      <c r="O11" s="1">
        <f>AVERAGE(B11:C11)</f>
        <v>874195</v>
      </c>
      <c r="P11" s="2">
        <f>AVERAGE(D11:E11)</f>
        <v>268600</v>
      </c>
      <c r="Q11" s="2">
        <f>AVERAGE(F11:G11)</f>
        <v>285</v>
      </c>
      <c r="R11" s="2">
        <f>AVERAGE(H11:I11)</f>
        <v>11150</v>
      </c>
      <c r="S11" s="2" t="e">
        <f>AVERAGE(J11:K11)</f>
        <v>#DIV/0!</v>
      </c>
      <c r="T11" s="3" t="e">
        <f>AVERAGE(L11:M11)</f>
        <v>#DIV/0!</v>
      </c>
    </row>
    <row r="12" spans="2:20" x14ac:dyDescent="0.5">
      <c r="B12" s="28">
        <v>991880</v>
      </c>
      <c r="C12" s="28">
        <v>927320</v>
      </c>
      <c r="D12" s="28">
        <v>316610</v>
      </c>
      <c r="E12" s="28">
        <v>380160</v>
      </c>
      <c r="F12" s="28">
        <v>23980</v>
      </c>
      <c r="G12" s="28">
        <v>29150</v>
      </c>
      <c r="H12" s="28">
        <v>591270</v>
      </c>
      <c r="I12" s="28">
        <v>586910</v>
      </c>
      <c r="J12" s="28"/>
      <c r="K12" s="28"/>
      <c r="L12" s="28"/>
      <c r="M12" s="28"/>
      <c r="O12" s="4">
        <f t="shared" ref="O12:O18" si="0">AVERAGE(B12:C12)</f>
        <v>959600</v>
      </c>
      <c r="P12">
        <f t="shared" ref="P12:P18" si="1">AVERAGE(D12:E12)</f>
        <v>348385</v>
      </c>
      <c r="Q12">
        <f t="shared" ref="Q12:Q18" si="2">AVERAGE(F12:G12)</f>
        <v>26565</v>
      </c>
      <c r="R12">
        <f t="shared" ref="R12:R18" si="3">AVERAGE(H12:I12)</f>
        <v>589090</v>
      </c>
      <c r="S12" t="e">
        <f t="shared" ref="S12:S18" si="4">AVERAGE(J12:K12)</f>
        <v>#DIV/0!</v>
      </c>
      <c r="T12" s="5" t="e">
        <f t="shared" ref="T12:T18" si="5">AVERAGE(L12:M12)</f>
        <v>#DIV/0!</v>
      </c>
    </row>
    <row r="13" spans="2:20" x14ac:dyDescent="0.5">
      <c r="B13" s="28">
        <v>640</v>
      </c>
      <c r="C13" s="28">
        <v>830</v>
      </c>
      <c r="D13" s="28">
        <v>9370</v>
      </c>
      <c r="E13" s="28">
        <v>15970</v>
      </c>
      <c r="F13" s="28">
        <v>576370</v>
      </c>
      <c r="G13" s="28">
        <v>599800</v>
      </c>
      <c r="H13" s="28">
        <v>15280</v>
      </c>
      <c r="I13" s="28">
        <v>770</v>
      </c>
      <c r="J13" s="28"/>
      <c r="K13" s="28"/>
      <c r="L13" s="28"/>
      <c r="M13" s="28"/>
      <c r="O13" s="4">
        <f t="shared" si="0"/>
        <v>735</v>
      </c>
      <c r="P13">
        <f t="shared" si="1"/>
        <v>12670</v>
      </c>
      <c r="Q13">
        <f t="shared" si="2"/>
        <v>588085</v>
      </c>
      <c r="R13">
        <f t="shared" si="3"/>
        <v>8025</v>
      </c>
      <c r="S13" t="e">
        <f t="shared" si="4"/>
        <v>#DIV/0!</v>
      </c>
      <c r="T13" s="5" t="e">
        <f t="shared" si="5"/>
        <v>#DIV/0!</v>
      </c>
    </row>
    <row r="14" spans="2:20" x14ac:dyDescent="0.5">
      <c r="B14" s="28">
        <v>121240</v>
      </c>
      <c r="C14" s="28">
        <v>210490</v>
      </c>
      <c r="D14" s="28">
        <v>27070</v>
      </c>
      <c r="E14" s="28">
        <v>31510</v>
      </c>
      <c r="F14" s="28">
        <v>4560</v>
      </c>
      <c r="G14" s="28">
        <v>5410</v>
      </c>
      <c r="H14" s="28">
        <v>491000</v>
      </c>
      <c r="I14" s="28">
        <v>632210</v>
      </c>
      <c r="J14" s="28"/>
      <c r="K14" s="28"/>
      <c r="L14" s="28"/>
      <c r="M14" s="28"/>
      <c r="O14" s="4">
        <f t="shared" si="0"/>
        <v>165865</v>
      </c>
      <c r="P14">
        <f t="shared" si="1"/>
        <v>29290</v>
      </c>
      <c r="Q14">
        <f t="shared" si="2"/>
        <v>4985</v>
      </c>
      <c r="R14">
        <f t="shared" si="3"/>
        <v>561605</v>
      </c>
      <c r="S14" t="e">
        <f t="shared" si="4"/>
        <v>#DIV/0!</v>
      </c>
      <c r="T14" s="5" t="e">
        <f t="shared" si="5"/>
        <v>#DIV/0!</v>
      </c>
    </row>
    <row r="15" spans="2:20" x14ac:dyDescent="0.5">
      <c r="B15" s="28">
        <v>5120</v>
      </c>
      <c r="C15" s="28">
        <v>25040</v>
      </c>
      <c r="D15" s="28">
        <v>6960</v>
      </c>
      <c r="E15" s="28">
        <v>210</v>
      </c>
      <c r="F15" s="28">
        <v>24330</v>
      </c>
      <c r="G15" s="28">
        <v>2880</v>
      </c>
      <c r="H15" s="28"/>
      <c r="I15" s="28"/>
      <c r="J15" s="28"/>
      <c r="K15" s="28"/>
      <c r="L15" s="28"/>
      <c r="M15" s="28"/>
      <c r="O15" s="4">
        <f t="shared" si="0"/>
        <v>15080</v>
      </c>
      <c r="P15">
        <f t="shared" si="1"/>
        <v>3585</v>
      </c>
      <c r="Q15">
        <f t="shared" si="2"/>
        <v>13605</v>
      </c>
      <c r="R15" t="e">
        <f t="shared" si="3"/>
        <v>#DIV/0!</v>
      </c>
      <c r="S15" t="e">
        <f t="shared" si="4"/>
        <v>#DIV/0!</v>
      </c>
      <c r="T15" s="5" t="e">
        <f t="shared" si="5"/>
        <v>#DIV/0!</v>
      </c>
    </row>
    <row r="16" spans="2:20" x14ac:dyDescent="0.5">
      <c r="B16" s="28">
        <v>11260</v>
      </c>
      <c r="C16" s="28">
        <v>13220</v>
      </c>
      <c r="D16" s="28">
        <v>3630</v>
      </c>
      <c r="E16" s="28">
        <v>3710</v>
      </c>
      <c r="F16" s="28">
        <v>200</v>
      </c>
      <c r="G16" s="28">
        <v>7670</v>
      </c>
      <c r="H16" s="28"/>
      <c r="I16" s="28"/>
      <c r="J16" s="28"/>
      <c r="K16" s="28"/>
      <c r="L16" s="28"/>
      <c r="M16" s="28"/>
      <c r="O16" s="4">
        <f t="shared" si="0"/>
        <v>12240</v>
      </c>
      <c r="P16">
        <f t="shared" si="1"/>
        <v>3670</v>
      </c>
      <c r="Q16">
        <f t="shared" si="2"/>
        <v>3935</v>
      </c>
      <c r="R16" t="e">
        <f t="shared" si="3"/>
        <v>#DIV/0!</v>
      </c>
      <c r="S16" t="e">
        <f t="shared" si="4"/>
        <v>#DIV/0!</v>
      </c>
      <c r="T16" s="5" t="e">
        <f t="shared" si="5"/>
        <v>#DIV/0!</v>
      </c>
    </row>
    <row r="17" spans="2:20" x14ac:dyDescent="0.5">
      <c r="B17" s="28">
        <v>24700</v>
      </c>
      <c r="C17" s="28">
        <v>8510</v>
      </c>
      <c r="D17" s="28">
        <v>1420</v>
      </c>
      <c r="E17" s="28">
        <v>1350</v>
      </c>
      <c r="F17" s="28">
        <v>86860</v>
      </c>
      <c r="G17" s="28">
        <v>128670</v>
      </c>
      <c r="H17" s="28"/>
      <c r="I17" s="28"/>
      <c r="J17" s="28"/>
      <c r="K17" s="28"/>
      <c r="L17" s="28"/>
      <c r="M17" s="28"/>
      <c r="O17" s="4">
        <f t="shared" si="0"/>
        <v>16605</v>
      </c>
      <c r="P17">
        <f t="shared" si="1"/>
        <v>1385</v>
      </c>
      <c r="Q17">
        <f t="shared" si="2"/>
        <v>107765</v>
      </c>
      <c r="R17" t="e">
        <f t="shared" si="3"/>
        <v>#DIV/0!</v>
      </c>
      <c r="S17" t="e">
        <f t="shared" si="4"/>
        <v>#DIV/0!</v>
      </c>
      <c r="T17" s="5" t="e">
        <f t="shared" si="5"/>
        <v>#DIV/0!</v>
      </c>
    </row>
    <row r="18" spans="2:20" ht="16.149999999999999" thickBot="1" x14ac:dyDescent="0.55000000000000004">
      <c r="B18" s="28">
        <v>24720</v>
      </c>
      <c r="C18" s="28">
        <v>55130</v>
      </c>
      <c r="D18" s="28">
        <v>42430</v>
      </c>
      <c r="E18" s="28">
        <v>35570</v>
      </c>
      <c r="F18" s="28">
        <v>238960</v>
      </c>
      <c r="G18" s="28">
        <v>239860</v>
      </c>
      <c r="H18" s="28"/>
      <c r="I18" s="28"/>
      <c r="J18" s="28"/>
      <c r="K18" s="28"/>
      <c r="L18" s="28"/>
      <c r="M18" s="28"/>
      <c r="O18" s="6">
        <f t="shared" si="0"/>
        <v>39925</v>
      </c>
      <c r="P18" s="7">
        <f t="shared" si="1"/>
        <v>39000</v>
      </c>
      <c r="Q18" s="7">
        <f t="shared" si="2"/>
        <v>239410</v>
      </c>
      <c r="R18" s="7" t="e">
        <f t="shared" si="3"/>
        <v>#DIV/0!</v>
      </c>
      <c r="S18" s="7" t="e">
        <f t="shared" si="4"/>
        <v>#DIV/0!</v>
      </c>
      <c r="T18" s="8" t="e">
        <f t="shared" si="5"/>
        <v>#DIV/0!</v>
      </c>
    </row>
    <row r="20" spans="2:20" x14ac:dyDescent="0.5">
      <c r="O20" s="9">
        <f>(O11/O11)*100</f>
        <v>100</v>
      </c>
      <c r="P20" s="10">
        <f>(P11/O11)*100</f>
        <v>30.725410234558652</v>
      </c>
      <c r="Q20" s="10">
        <f>(Q11/O11)*100</f>
        <v>3.2601421879557765E-2</v>
      </c>
      <c r="R20" s="10">
        <f>(R11/O11)*100</f>
        <v>1.2754591366914705</v>
      </c>
      <c r="S20" s="10" t="e">
        <f>(S11/O11)*100</f>
        <v>#DIV/0!</v>
      </c>
      <c r="T20" s="11" t="e">
        <f>(T11/O11)*100</f>
        <v>#DIV/0!</v>
      </c>
    </row>
    <row r="21" spans="2:20" x14ac:dyDescent="0.5">
      <c r="O21" s="12">
        <f>(O12/O11)*100</f>
        <v>109.76955942324081</v>
      </c>
      <c r="P21">
        <f>(P12/O11)*100</f>
        <v>39.85209249652538</v>
      </c>
      <c r="Q21">
        <f>(Q12/O11)*100</f>
        <v>3.0387956920366737</v>
      </c>
      <c r="R21">
        <f>(R12/O11)*100</f>
        <v>67.386567070276087</v>
      </c>
      <c r="S21" t="e">
        <f>(S12/O11)*100</f>
        <v>#DIV/0!</v>
      </c>
      <c r="T21" s="13" t="e">
        <f>(T12/O11)*100</f>
        <v>#DIV/0!</v>
      </c>
    </row>
    <row r="22" spans="2:20" x14ac:dyDescent="0.5">
      <c r="O22" s="12">
        <f>(O13/O11)*100</f>
        <v>8.4077351163070024E-2</v>
      </c>
      <c r="P22">
        <f>(P13/O11)*100</f>
        <v>1.4493333867157785</v>
      </c>
      <c r="Q22">
        <f>(Q13/O11)*100</f>
        <v>67.271604161542911</v>
      </c>
      <c r="R22">
        <f>(R13/O11)*100</f>
        <v>0.91798740555596869</v>
      </c>
      <c r="S22" t="e">
        <f>(S13/O11)*100</f>
        <v>#DIV/0!</v>
      </c>
      <c r="T22" s="13" t="e">
        <f>(T13/O11)*100</f>
        <v>#DIV/0!</v>
      </c>
    </row>
    <row r="23" spans="2:20" x14ac:dyDescent="0.5">
      <c r="O23" s="12">
        <f>(O14/O11)*100</f>
        <v>18.973455579132803</v>
      </c>
      <c r="P23">
        <f>(P14/O11)*100</f>
        <v>3.3505110415868309</v>
      </c>
      <c r="Q23">
        <f>(Q14/O11)*100</f>
        <v>0.57023890550735257</v>
      </c>
      <c r="R23">
        <f>(R14/O11)*100</f>
        <v>64.242531700593119</v>
      </c>
      <c r="S23" t="e">
        <f>(S14/O11)*100</f>
        <v>#DIV/0!</v>
      </c>
      <c r="T23" s="13" t="e">
        <f>(T14/O11)*100</f>
        <v>#DIV/0!</v>
      </c>
    </row>
    <row r="24" spans="2:20" x14ac:dyDescent="0.5">
      <c r="O24" s="12">
        <f>(O15/O11)*100</f>
        <v>1.7250155857674774</v>
      </c>
      <c r="P24">
        <f>(P15/O11)*100</f>
        <v>0.41009156995864765</v>
      </c>
      <c r="Q24">
        <f>(Q15/O11)*100</f>
        <v>1.5562889286715207</v>
      </c>
      <c r="R24" t="e">
        <f>(R15/O11)*100</f>
        <v>#DIV/0!</v>
      </c>
      <c r="S24" t="e">
        <f>(S15/O11)*100</f>
        <v>#DIV/0!</v>
      </c>
      <c r="T24" s="13" t="e">
        <f>(T15/O11)*100</f>
        <v>#DIV/0!</v>
      </c>
    </row>
    <row r="25" spans="2:20" x14ac:dyDescent="0.5">
      <c r="O25" s="12">
        <f>(O16/O11)*100</f>
        <v>1.4001452765115334</v>
      </c>
      <c r="P25">
        <f>(P16/O11)*100</f>
        <v>0.41981480104553331</v>
      </c>
      <c r="Q25">
        <f>(Q16/O11)*100</f>
        <v>0.45012840384582387</v>
      </c>
      <c r="R25" t="e">
        <f>(R16/O11)*100</f>
        <v>#DIV/0!</v>
      </c>
      <c r="S25" t="e">
        <f>(S16/O11)*100</f>
        <v>#DIV/0!</v>
      </c>
      <c r="T25" s="13" t="e">
        <f>(T16/O11)*100</f>
        <v>#DIV/0!</v>
      </c>
    </row>
    <row r="26" spans="2:20" x14ac:dyDescent="0.5">
      <c r="O26" s="12">
        <f>(O17/O11)*100</f>
        <v>1.8994617905616025</v>
      </c>
      <c r="P26">
        <f>(P17/O11)*100</f>
        <v>0.15843147123925438</v>
      </c>
      <c r="Q26">
        <f>(Q17/O11)*100</f>
        <v>12.327341153861553</v>
      </c>
      <c r="R26" t="e">
        <f>(R17/O11)*100</f>
        <v>#DIV/0!</v>
      </c>
      <c r="S26" t="e">
        <f>(S17/O11)*100</f>
        <v>#DIV/0!</v>
      </c>
      <c r="T26" s="13" t="e">
        <f>(T17/O11)*100</f>
        <v>#DIV/0!</v>
      </c>
    </row>
    <row r="27" spans="2:20" x14ac:dyDescent="0.5">
      <c r="O27" s="14">
        <f>(O18/O11)*100</f>
        <v>4.5670588369871705</v>
      </c>
      <c r="P27" s="15">
        <f>(P18/O11)*100</f>
        <v>4.4612472045710625</v>
      </c>
      <c r="Q27" s="15">
        <f>(Q18/O11)*100</f>
        <v>27.386338288368155</v>
      </c>
      <c r="R27" s="15" t="e">
        <f>(R18/O11)*100</f>
        <v>#DIV/0!</v>
      </c>
      <c r="S27" s="15" t="e">
        <f>(S18/O11)*100</f>
        <v>#DIV/0!</v>
      </c>
      <c r="T27" s="16" t="e">
        <f>(T18/O11)*100</f>
        <v>#DIV/0!</v>
      </c>
    </row>
  </sheetData>
  <conditionalFormatting sqref="O20:T27">
    <cfRule type="cellIs" dxfId="1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Plate 1 pangolin </vt:lpstr>
      <vt:lpstr>Plate 2 pangolin </vt:lpstr>
      <vt:lpstr>Plate 3 pangolin </vt:lpstr>
      <vt:lpstr>Plate 4 pangolin </vt:lpstr>
      <vt:lpstr>Plate 5 pangolin </vt:lpstr>
      <vt:lpstr>Plate 6 pangolin </vt:lpstr>
      <vt:lpstr>Plate 7 pangolin </vt:lpstr>
      <vt:lpstr>Plate 8 pangolin </vt:lpstr>
      <vt:lpstr>Plate 9 pangolin 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Savitha Raveendran</cp:lastModifiedBy>
  <dcterms:created xsi:type="dcterms:W3CDTF">2020-04-12T11:23:31Z</dcterms:created>
  <dcterms:modified xsi:type="dcterms:W3CDTF">2024-10-06T17:13:53Z</dcterms:modified>
</cp:coreProperties>
</file>