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\Desktop\Bat &amp; Pangolin Assay\Neut data\New Set_2-4 OCT 2024\"/>
    </mc:Choice>
  </mc:AlternateContent>
  <xr:revisionPtr revIDLastSave="0" documentId="13_ncr:1_{9139817F-3202-47BF-ADBE-A6F9EC693AA7}" xr6:coauthVersionLast="47" xr6:coauthVersionMax="47" xr10:uidLastSave="{00000000-0000-0000-0000-000000000000}"/>
  <bookViews>
    <workbookView xWindow="-98" yWindow="-98" windowWidth="21795" windowHeight="12975" firstSheet="4" activeTab="8" xr2:uid="{53BC4DDE-321F-DC40-A6EF-58EE7BDA5F98}"/>
  </bookViews>
  <sheets>
    <sheet name="Plate 1 RaTG13" sheetId="3" r:id="rId1"/>
    <sheet name="Plate 2 RaTG13" sheetId="2" r:id="rId2"/>
    <sheet name="Plate 3 RaTG13" sheetId="1" r:id="rId3"/>
    <sheet name="Plate 4 RaTG13" sheetId="6" r:id="rId4"/>
    <sheet name="Plate 5 RaTG13" sheetId="7" r:id="rId5"/>
    <sheet name="Plate 6 RaTG13" sheetId="8" r:id="rId6"/>
    <sheet name="Plate 7 RaTG13" sheetId="9" r:id="rId7"/>
    <sheet name="Plate 8 RaTG13" sheetId="10" r:id="rId8"/>
    <sheet name="Plate 9 RaTG13" sheetId="11" r:id="rId9"/>
    <sheet name="Sheet7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11" l="1"/>
  <c r="T27" i="11" s="1"/>
  <c r="S18" i="11"/>
  <c r="S27" i="11" s="1"/>
  <c r="R18" i="11"/>
  <c r="R27" i="11" s="1"/>
  <c r="Q18" i="11"/>
  <c r="Q27" i="11" s="1"/>
  <c r="P18" i="11"/>
  <c r="P27" i="11" s="1"/>
  <c r="O18" i="11"/>
  <c r="O27" i="11" s="1"/>
  <c r="T17" i="11"/>
  <c r="T26" i="11" s="1"/>
  <c r="S17" i="11"/>
  <c r="S26" i="11" s="1"/>
  <c r="R17" i="11"/>
  <c r="R26" i="11" s="1"/>
  <c r="Q17" i="11"/>
  <c r="Q26" i="11" s="1"/>
  <c r="P17" i="11"/>
  <c r="P26" i="11" s="1"/>
  <c r="O17" i="11"/>
  <c r="O26" i="11" s="1"/>
  <c r="T16" i="11"/>
  <c r="T25" i="11" s="1"/>
  <c r="S16" i="11"/>
  <c r="S25" i="11" s="1"/>
  <c r="R16" i="11"/>
  <c r="R25" i="11" s="1"/>
  <c r="Q16" i="11"/>
  <c r="Q25" i="11" s="1"/>
  <c r="P16" i="11"/>
  <c r="P25" i="11" s="1"/>
  <c r="O16" i="11"/>
  <c r="O25" i="11" s="1"/>
  <c r="T15" i="11"/>
  <c r="T24" i="11" s="1"/>
  <c r="S15" i="11"/>
  <c r="S24" i="11" s="1"/>
  <c r="R15" i="11"/>
  <c r="R24" i="11" s="1"/>
  <c r="Q15" i="11"/>
  <c r="Q24" i="11" s="1"/>
  <c r="P15" i="11"/>
  <c r="P24" i="11" s="1"/>
  <c r="O15" i="11"/>
  <c r="O24" i="11" s="1"/>
  <c r="T14" i="11"/>
  <c r="T23" i="11" s="1"/>
  <c r="S14" i="11"/>
  <c r="S23" i="11" s="1"/>
  <c r="R14" i="11"/>
  <c r="R23" i="11" s="1"/>
  <c r="Q14" i="11"/>
  <c r="Q23" i="11" s="1"/>
  <c r="P14" i="11"/>
  <c r="P23" i="11" s="1"/>
  <c r="O14" i="11"/>
  <c r="O23" i="11" s="1"/>
  <c r="T13" i="11"/>
  <c r="T22" i="11" s="1"/>
  <c r="S13" i="11"/>
  <c r="S22" i="11" s="1"/>
  <c r="R13" i="11"/>
  <c r="R22" i="11" s="1"/>
  <c r="Q13" i="11"/>
  <c r="Q22" i="11" s="1"/>
  <c r="P13" i="11"/>
  <c r="P22" i="11" s="1"/>
  <c r="O13" i="11"/>
  <c r="O22" i="11" s="1"/>
  <c r="T12" i="11"/>
  <c r="T21" i="11" s="1"/>
  <c r="S12" i="11"/>
  <c r="S21" i="11" s="1"/>
  <c r="R12" i="11"/>
  <c r="R21" i="11" s="1"/>
  <c r="Q12" i="11"/>
  <c r="Q21" i="11" s="1"/>
  <c r="P12" i="11"/>
  <c r="P21" i="11" s="1"/>
  <c r="O12" i="11"/>
  <c r="O21" i="11" s="1"/>
  <c r="T11" i="11"/>
  <c r="T20" i="11" s="1"/>
  <c r="S11" i="11"/>
  <c r="S20" i="11" s="1"/>
  <c r="R11" i="11"/>
  <c r="R20" i="11" s="1"/>
  <c r="Q11" i="11"/>
  <c r="Q20" i="11" s="1"/>
  <c r="P11" i="11"/>
  <c r="P20" i="11" s="1"/>
  <c r="O11" i="11"/>
  <c r="O20" i="11" s="1"/>
  <c r="T18" i="10"/>
  <c r="T27" i="10" s="1"/>
  <c r="S18" i="10"/>
  <c r="S27" i="10" s="1"/>
  <c r="R18" i="10"/>
  <c r="R27" i="10" s="1"/>
  <c r="Q18" i="10"/>
  <c r="Q27" i="10" s="1"/>
  <c r="P18" i="10"/>
  <c r="P27" i="10" s="1"/>
  <c r="O18" i="10"/>
  <c r="O27" i="10" s="1"/>
  <c r="T17" i="10"/>
  <c r="T26" i="10" s="1"/>
  <c r="S17" i="10"/>
  <c r="S26" i="10" s="1"/>
  <c r="R17" i="10"/>
  <c r="R26" i="10" s="1"/>
  <c r="Q17" i="10"/>
  <c r="Q26" i="10" s="1"/>
  <c r="P17" i="10"/>
  <c r="P26" i="10" s="1"/>
  <c r="O17" i="10"/>
  <c r="O26" i="10" s="1"/>
  <c r="T16" i="10"/>
  <c r="T25" i="10" s="1"/>
  <c r="S16" i="10"/>
  <c r="S25" i="10" s="1"/>
  <c r="R16" i="10"/>
  <c r="R25" i="10" s="1"/>
  <c r="Q16" i="10"/>
  <c r="Q25" i="10" s="1"/>
  <c r="P16" i="10"/>
  <c r="P25" i="10" s="1"/>
  <c r="O16" i="10"/>
  <c r="O25" i="10" s="1"/>
  <c r="T15" i="10"/>
  <c r="T24" i="10" s="1"/>
  <c r="S15" i="10"/>
  <c r="S24" i="10" s="1"/>
  <c r="R15" i="10"/>
  <c r="R24" i="10" s="1"/>
  <c r="Q15" i="10"/>
  <c r="Q24" i="10" s="1"/>
  <c r="P15" i="10"/>
  <c r="P24" i="10" s="1"/>
  <c r="O15" i="10"/>
  <c r="O24" i="10" s="1"/>
  <c r="T14" i="10"/>
  <c r="T23" i="10" s="1"/>
  <c r="S14" i="10"/>
  <c r="S23" i="10" s="1"/>
  <c r="R14" i="10"/>
  <c r="R23" i="10" s="1"/>
  <c r="Q14" i="10"/>
  <c r="Q23" i="10" s="1"/>
  <c r="P14" i="10"/>
  <c r="P23" i="10" s="1"/>
  <c r="O14" i="10"/>
  <c r="O23" i="10" s="1"/>
  <c r="T13" i="10"/>
  <c r="T22" i="10" s="1"/>
  <c r="S13" i="10"/>
  <c r="S22" i="10" s="1"/>
  <c r="R13" i="10"/>
  <c r="R22" i="10" s="1"/>
  <c r="Q13" i="10"/>
  <c r="Q22" i="10" s="1"/>
  <c r="P13" i="10"/>
  <c r="P22" i="10" s="1"/>
  <c r="O13" i="10"/>
  <c r="O22" i="10" s="1"/>
  <c r="T12" i="10"/>
  <c r="T21" i="10" s="1"/>
  <c r="S12" i="10"/>
  <c r="S21" i="10" s="1"/>
  <c r="R12" i="10"/>
  <c r="R21" i="10" s="1"/>
  <c r="Q12" i="10"/>
  <c r="Q21" i="10" s="1"/>
  <c r="P12" i="10"/>
  <c r="P21" i="10" s="1"/>
  <c r="O12" i="10"/>
  <c r="O21" i="10" s="1"/>
  <c r="T11" i="10"/>
  <c r="T20" i="10" s="1"/>
  <c r="S11" i="10"/>
  <c r="S20" i="10" s="1"/>
  <c r="R11" i="10"/>
  <c r="R20" i="10" s="1"/>
  <c r="Q11" i="10"/>
  <c r="Q20" i="10" s="1"/>
  <c r="P11" i="10"/>
  <c r="P20" i="10" s="1"/>
  <c r="O11" i="10"/>
  <c r="O20" i="10" s="1"/>
  <c r="T18" i="9"/>
  <c r="T27" i="9" s="1"/>
  <c r="S18" i="9"/>
  <c r="S27" i="9" s="1"/>
  <c r="R18" i="9"/>
  <c r="R27" i="9" s="1"/>
  <c r="Q18" i="9"/>
  <c r="Q27" i="9" s="1"/>
  <c r="P18" i="9"/>
  <c r="P27" i="9" s="1"/>
  <c r="O18" i="9"/>
  <c r="O27" i="9" s="1"/>
  <c r="T17" i="9"/>
  <c r="T26" i="9" s="1"/>
  <c r="S17" i="9"/>
  <c r="S26" i="9" s="1"/>
  <c r="R17" i="9"/>
  <c r="R26" i="9" s="1"/>
  <c r="Q17" i="9"/>
  <c r="Q26" i="9" s="1"/>
  <c r="P17" i="9"/>
  <c r="P26" i="9" s="1"/>
  <c r="O17" i="9"/>
  <c r="O26" i="9" s="1"/>
  <c r="T16" i="9"/>
  <c r="T25" i="9" s="1"/>
  <c r="S16" i="9"/>
  <c r="S25" i="9" s="1"/>
  <c r="R16" i="9"/>
  <c r="R25" i="9" s="1"/>
  <c r="Q16" i="9"/>
  <c r="Q25" i="9" s="1"/>
  <c r="P16" i="9"/>
  <c r="P25" i="9" s="1"/>
  <c r="O16" i="9"/>
  <c r="O25" i="9" s="1"/>
  <c r="T15" i="9"/>
  <c r="T24" i="9" s="1"/>
  <c r="S15" i="9"/>
  <c r="S24" i="9" s="1"/>
  <c r="R15" i="9"/>
  <c r="R24" i="9" s="1"/>
  <c r="Q15" i="9"/>
  <c r="Q24" i="9" s="1"/>
  <c r="P15" i="9"/>
  <c r="P24" i="9" s="1"/>
  <c r="O15" i="9"/>
  <c r="O24" i="9" s="1"/>
  <c r="T14" i="9"/>
  <c r="T23" i="9" s="1"/>
  <c r="S14" i="9"/>
  <c r="S23" i="9" s="1"/>
  <c r="R14" i="9"/>
  <c r="R23" i="9" s="1"/>
  <c r="Q14" i="9"/>
  <c r="Q23" i="9" s="1"/>
  <c r="P14" i="9"/>
  <c r="P23" i="9" s="1"/>
  <c r="O14" i="9"/>
  <c r="O23" i="9" s="1"/>
  <c r="T13" i="9"/>
  <c r="T22" i="9" s="1"/>
  <c r="S13" i="9"/>
  <c r="S22" i="9" s="1"/>
  <c r="R13" i="9"/>
  <c r="R22" i="9" s="1"/>
  <c r="Q13" i="9"/>
  <c r="Q22" i="9" s="1"/>
  <c r="P13" i="9"/>
  <c r="P22" i="9" s="1"/>
  <c r="O13" i="9"/>
  <c r="O22" i="9" s="1"/>
  <c r="T12" i="9"/>
  <c r="T21" i="9" s="1"/>
  <c r="S12" i="9"/>
  <c r="S21" i="9" s="1"/>
  <c r="R12" i="9"/>
  <c r="R21" i="9" s="1"/>
  <c r="Q12" i="9"/>
  <c r="Q21" i="9" s="1"/>
  <c r="P12" i="9"/>
  <c r="P21" i="9" s="1"/>
  <c r="O12" i="9"/>
  <c r="O21" i="9" s="1"/>
  <c r="T11" i="9"/>
  <c r="T20" i="9" s="1"/>
  <c r="S11" i="9"/>
  <c r="S20" i="9" s="1"/>
  <c r="R11" i="9"/>
  <c r="R20" i="9" s="1"/>
  <c r="Q11" i="9"/>
  <c r="Q20" i="9" s="1"/>
  <c r="P11" i="9"/>
  <c r="P20" i="9" s="1"/>
  <c r="O11" i="9"/>
  <c r="O20" i="9" s="1"/>
  <c r="T18" i="8" l="1"/>
  <c r="T27" i="8" s="1"/>
  <c r="S18" i="8"/>
  <c r="S27" i="8" s="1"/>
  <c r="R18" i="8"/>
  <c r="R27" i="8" s="1"/>
  <c r="Q18" i="8"/>
  <c r="Q27" i="8" s="1"/>
  <c r="P18" i="8"/>
  <c r="P27" i="8" s="1"/>
  <c r="O18" i="8"/>
  <c r="O27" i="8" s="1"/>
  <c r="T17" i="8"/>
  <c r="T26" i="8" s="1"/>
  <c r="S17" i="8"/>
  <c r="S26" i="8" s="1"/>
  <c r="R17" i="8"/>
  <c r="R26" i="8" s="1"/>
  <c r="Q17" i="8"/>
  <c r="Q26" i="8" s="1"/>
  <c r="P17" i="8"/>
  <c r="P26" i="8" s="1"/>
  <c r="O17" i="8"/>
  <c r="O26" i="8" s="1"/>
  <c r="T16" i="8"/>
  <c r="T25" i="8" s="1"/>
  <c r="S16" i="8"/>
  <c r="S25" i="8" s="1"/>
  <c r="R16" i="8"/>
  <c r="R25" i="8" s="1"/>
  <c r="Q16" i="8"/>
  <c r="Q25" i="8" s="1"/>
  <c r="P16" i="8"/>
  <c r="P25" i="8" s="1"/>
  <c r="O16" i="8"/>
  <c r="O25" i="8" s="1"/>
  <c r="T15" i="8"/>
  <c r="T24" i="8" s="1"/>
  <c r="S15" i="8"/>
  <c r="S24" i="8" s="1"/>
  <c r="R15" i="8"/>
  <c r="R24" i="8" s="1"/>
  <c r="Q15" i="8"/>
  <c r="Q24" i="8" s="1"/>
  <c r="P15" i="8"/>
  <c r="P24" i="8" s="1"/>
  <c r="O15" i="8"/>
  <c r="O24" i="8" s="1"/>
  <c r="T14" i="8"/>
  <c r="T23" i="8" s="1"/>
  <c r="S14" i="8"/>
  <c r="S23" i="8" s="1"/>
  <c r="R14" i="8"/>
  <c r="R23" i="8" s="1"/>
  <c r="Q14" i="8"/>
  <c r="Q23" i="8" s="1"/>
  <c r="P14" i="8"/>
  <c r="P23" i="8" s="1"/>
  <c r="O14" i="8"/>
  <c r="O23" i="8" s="1"/>
  <c r="T13" i="8"/>
  <c r="T22" i="8" s="1"/>
  <c r="S13" i="8"/>
  <c r="S22" i="8" s="1"/>
  <c r="R13" i="8"/>
  <c r="R22" i="8" s="1"/>
  <c r="Q13" i="8"/>
  <c r="Q22" i="8" s="1"/>
  <c r="P13" i="8"/>
  <c r="P22" i="8" s="1"/>
  <c r="O13" i="8"/>
  <c r="O22" i="8" s="1"/>
  <c r="T12" i="8"/>
  <c r="T21" i="8" s="1"/>
  <c r="S12" i="8"/>
  <c r="S21" i="8" s="1"/>
  <c r="R12" i="8"/>
  <c r="R21" i="8" s="1"/>
  <c r="Q12" i="8"/>
  <c r="Q21" i="8" s="1"/>
  <c r="P12" i="8"/>
  <c r="P21" i="8" s="1"/>
  <c r="O12" i="8"/>
  <c r="O21" i="8" s="1"/>
  <c r="T11" i="8"/>
  <c r="T20" i="8" s="1"/>
  <c r="S11" i="8"/>
  <c r="S20" i="8" s="1"/>
  <c r="R11" i="8"/>
  <c r="R20" i="8" s="1"/>
  <c r="Q11" i="8"/>
  <c r="Q20" i="8" s="1"/>
  <c r="P11" i="8"/>
  <c r="P20" i="8" s="1"/>
  <c r="O11" i="8"/>
  <c r="O20" i="8" s="1"/>
  <c r="T18" i="7"/>
  <c r="T27" i="7" s="1"/>
  <c r="S18" i="7"/>
  <c r="S27" i="7" s="1"/>
  <c r="R18" i="7"/>
  <c r="R27" i="7" s="1"/>
  <c r="Q18" i="7"/>
  <c r="Q27" i="7" s="1"/>
  <c r="P18" i="7"/>
  <c r="P27" i="7" s="1"/>
  <c r="O18" i="7"/>
  <c r="O27" i="7" s="1"/>
  <c r="T17" i="7"/>
  <c r="T26" i="7" s="1"/>
  <c r="S17" i="7"/>
  <c r="S26" i="7" s="1"/>
  <c r="R17" i="7"/>
  <c r="R26" i="7" s="1"/>
  <c r="Q17" i="7"/>
  <c r="Q26" i="7" s="1"/>
  <c r="P17" i="7"/>
  <c r="P26" i="7" s="1"/>
  <c r="O17" i="7"/>
  <c r="O26" i="7" s="1"/>
  <c r="T16" i="7"/>
  <c r="T25" i="7" s="1"/>
  <c r="S16" i="7"/>
  <c r="S25" i="7" s="1"/>
  <c r="R16" i="7"/>
  <c r="R25" i="7" s="1"/>
  <c r="Q16" i="7"/>
  <c r="Q25" i="7" s="1"/>
  <c r="P16" i="7"/>
  <c r="P25" i="7" s="1"/>
  <c r="O16" i="7"/>
  <c r="O25" i="7" s="1"/>
  <c r="T15" i="7"/>
  <c r="T24" i="7" s="1"/>
  <c r="S15" i="7"/>
  <c r="S24" i="7" s="1"/>
  <c r="R15" i="7"/>
  <c r="R24" i="7" s="1"/>
  <c r="Q15" i="7"/>
  <c r="Q24" i="7" s="1"/>
  <c r="P15" i="7"/>
  <c r="P24" i="7" s="1"/>
  <c r="O15" i="7"/>
  <c r="O24" i="7" s="1"/>
  <c r="T14" i="7"/>
  <c r="T23" i="7" s="1"/>
  <c r="S14" i="7"/>
  <c r="S23" i="7" s="1"/>
  <c r="R14" i="7"/>
  <c r="R23" i="7" s="1"/>
  <c r="Q14" i="7"/>
  <c r="Q23" i="7" s="1"/>
  <c r="P14" i="7"/>
  <c r="P23" i="7" s="1"/>
  <c r="O14" i="7"/>
  <c r="O23" i="7" s="1"/>
  <c r="T13" i="7"/>
  <c r="T22" i="7" s="1"/>
  <c r="S13" i="7"/>
  <c r="S22" i="7" s="1"/>
  <c r="R13" i="7"/>
  <c r="R22" i="7" s="1"/>
  <c r="Q13" i="7"/>
  <c r="Q22" i="7" s="1"/>
  <c r="P13" i="7"/>
  <c r="P22" i="7" s="1"/>
  <c r="O13" i="7"/>
  <c r="O22" i="7" s="1"/>
  <c r="T12" i="7"/>
  <c r="T21" i="7" s="1"/>
  <c r="S12" i="7"/>
  <c r="S21" i="7" s="1"/>
  <c r="R12" i="7"/>
  <c r="R21" i="7" s="1"/>
  <c r="Q12" i="7"/>
  <c r="Q21" i="7" s="1"/>
  <c r="P12" i="7"/>
  <c r="P21" i="7" s="1"/>
  <c r="O12" i="7"/>
  <c r="O21" i="7" s="1"/>
  <c r="T11" i="7"/>
  <c r="T20" i="7" s="1"/>
  <c r="S11" i="7"/>
  <c r="S20" i="7" s="1"/>
  <c r="R11" i="7"/>
  <c r="R20" i="7" s="1"/>
  <c r="Q11" i="7"/>
  <c r="Q20" i="7" s="1"/>
  <c r="P11" i="7"/>
  <c r="P20" i="7" s="1"/>
  <c r="O11" i="7"/>
  <c r="O20" i="7" s="1"/>
  <c r="S27" i="6"/>
  <c r="P27" i="6"/>
  <c r="T18" i="6"/>
  <c r="T27" i="6" s="1"/>
  <c r="S18" i="6"/>
  <c r="R18" i="6"/>
  <c r="R27" i="6" s="1"/>
  <c r="Q18" i="6"/>
  <c r="Q27" i="6" s="1"/>
  <c r="P18" i="6"/>
  <c r="O18" i="6"/>
  <c r="O27" i="6" s="1"/>
  <c r="T17" i="6"/>
  <c r="T26" i="6" s="1"/>
  <c r="S17" i="6"/>
  <c r="S26" i="6" s="1"/>
  <c r="R17" i="6"/>
  <c r="R26" i="6" s="1"/>
  <c r="Q17" i="6"/>
  <c r="Q26" i="6" s="1"/>
  <c r="P17" i="6"/>
  <c r="P26" i="6" s="1"/>
  <c r="O17" i="6"/>
  <c r="O26" i="6" s="1"/>
  <c r="T16" i="6"/>
  <c r="T25" i="6" s="1"/>
  <c r="S16" i="6"/>
  <c r="S25" i="6" s="1"/>
  <c r="R16" i="6"/>
  <c r="R25" i="6" s="1"/>
  <c r="Q16" i="6"/>
  <c r="Q25" i="6" s="1"/>
  <c r="P16" i="6"/>
  <c r="P25" i="6" s="1"/>
  <c r="O16" i="6"/>
  <c r="O25" i="6" s="1"/>
  <c r="T15" i="6"/>
  <c r="T24" i="6" s="1"/>
  <c r="S15" i="6"/>
  <c r="S24" i="6" s="1"/>
  <c r="R15" i="6"/>
  <c r="R24" i="6" s="1"/>
  <c r="Q15" i="6"/>
  <c r="Q24" i="6" s="1"/>
  <c r="P15" i="6"/>
  <c r="P24" i="6" s="1"/>
  <c r="O15" i="6"/>
  <c r="O24" i="6" s="1"/>
  <c r="T14" i="6"/>
  <c r="T23" i="6" s="1"/>
  <c r="S14" i="6"/>
  <c r="S23" i="6" s="1"/>
  <c r="R14" i="6"/>
  <c r="R23" i="6" s="1"/>
  <c r="Q14" i="6"/>
  <c r="Q23" i="6" s="1"/>
  <c r="P14" i="6"/>
  <c r="P23" i="6" s="1"/>
  <c r="O14" i="6"/>
  <c r="O23" i="6" s="1"/>
  <c r="T13" i="6"/>
  <c r="T22" i="6" s="1"/>
  <c r="S13" i="6"/>
  <c r="S22" i="6" s="1"/>
  <c r="R13" i="6"/>
  <c r="R22" i="6" s="1"/>
  <c r="Q13" i="6"/>
  <c r="Q22" i="6" s="1"/>
  <c r="P13" i="6"/>
  <c r="P22" i="6" s="1"/>
  <c r="O13" i="6"/>
  <c r="O22" i="6" s="1"/>
  <c r="T12" i="6"/>
  <c r="T21" i="6" s="1"/>
  <c r="S12" i="6"/>
  <c r="S21" i="6" s="1"/>
  <c r="R12" i="6"/>
  <c r="R21" i="6" s="1"/>
  <c r="Q12" i="6"/>
  <c r="Q21" i="6" s="1"/>
  <c r="P12" i="6"/>
  <c r="P21" i="6" s="1"/>
  <c r="O12" i="6"/>
  <c r="O21" i="6" s="1"/>
  <c r="T11" i="6"/>
  <c r="T20" i="6" s="1"/>
  <c r="S11" i="6"/>
  <c r="S20" i="6" s="1"/>
  <c r="R11" i="6"/>
  <c r="R20" i="6" s="1"/>
  <c r="Q11" i="6"/>
  <c r="Q20" i="6" s="1"/>
  <c r="P11" i="6"/>
  <c r="P20" i="6" s="1"/>
  <c r="O11" i="6"/>
  <c r="O20" i="6" s="1"/>
  <c r="T18" i="3" l="1"/>
  <c r="S18" i="3"/>
  <c r="R18" i="3"/>
  <c r="Q18" i="3"/>
  <c r="P18" i="3"/>
  <c r="O18" i="3"/>
  <c r="T17" i="3"/>
  <c r="S17" i="3"/>
  <c r="R17" i="3"/>
  <c r="Q17" i="3"/>
  <c r="P17" i="3"/>
  <c r="O17" i="3"/>
  <c r="T16" i="3"/>
  <c r="S16" i="3"/>
  <c r="R16" i="3"/>
  <c r="Q16" i="3"/>
  <c r="Q25" i="3" s="1"/>
  <c r="P16" i="3"/>
  <c r="O16" i="3"/>
  <c r="T15" i="3"/>
  <c r="S15" i="3"/>
  <c r="R15" i="3"/>
  <c r="Q15" i="3"/>
  <c r="P15" i="3"/>
  <c r="O15" i="3"/>
  <c r="T14" i="3"/>
  <c r="S14" i="3"/>
  <c r="R14" i="3"/>
  <c r="Q14" i="3"/>
  <c r="P14" i="3"/>
  <c r="O14" i="3"/>
  <c r="T13" i="3"/>
  <c r="S13" i="3"/>
  <c r="R13" i="3"/>
  <c r="Q13" i="3"/>
  <c r="P13" i="3"/>
  <c r="O13" i="3"/>
  <c r="T12" i="3"/>
  <c r="S12" i="3"/>
  <c r="R12" i="3"/>
  <c r="Q12" i="3"/>
  <c r="P12" i="3"/>
  <c r="O12" i="3"/>
  <c r="T11" i="3"/>
  <c r="S11" i="3"/>
  <c r="R11" i="3"/>
  <c r="Q11" i="3"/>
  <c r="P11" i="3"/>
  <c r="O11" i="3"/>
  <c r="O20" i="3" s="1"/>
  <c r="T18" i="2"/>
  <c r="S18" i="2"/>
  <c r="R18" i="2"/>
  <c r="Q18" i="2"/>
  <c r="P18" i="2"/>
  <c r="O18" i="2"/>
  <c r="T17" i="2"/>
  <c r="S17" i="2"/>
  <c r="R17" i="2"/>
  <c r="Q17" i="2"/>
  <c r="P17" i="2"/>
  <c r="O17" i="2"/>
  <c r="T16" i="2"/>
  <c r="S16" i="2"/>
  <c r="R16" i="2"/>
  <c r="Q16" i="2"/>
  <c r="P16" i="2"/>
  <c r="O16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O20" i="2" s="1"/>
  <c r="T25" i="3" l="1"/>
  <c r="O26" i="3"/>
  <c r="R23" i="3"/>
  <c r="R25" i="2"/>
  <c r="T20" i="2"/>
  <c r="R23" i="2"/>
  <c r="P26" i="2"/>
  <c r="O21" i="2"/>
  <c r="S23" i="2"/>
  <c r="Q26" i="2"/>
  <c r="P21" i="2"/>
  <c r="T23" i="2"/>
  <c r="R26" i="2"/>
  <c r="Q21" i="2"/>
  <c r="O24" i="2"/>
  <c r="S26" i="2"/>
  <c r="R21" i="2"/>
  <c r="P24" i="2"/>
  <c r="T26" i="2"/>
  <c r="S21" i="2"/>
  <c r="Q24" i="2"/>
  <c r="O27" i="2"/>
  <c r="T21" i="2"/>
  <c r="R24" i="2"/>
  <c r="P27" i="2"/>
  <c r="Q27" i="2"/>
  <c r="R27" i="2"/>
  <c r="S27" i="2"/>
  <c r="O22" i="2"/>
  <c r="S24" i="2"/>
  <c r="P22" i="2"/>
  <c r="T24" i="2"/>
  <c r="Q22" i="2"/>
  <c r="O25" i="2"/>
  <c r="R22" i="2"/>
  <c r="P25" i="2"/>
  <c r="T27" i="2"/>
  <c r="S22" i="3"/>
  <c r="Q25" i="2"/>
  <c r="S22" i="2"/>
  <c r="P20" i="2"/>
  <c r="T22" i="2"/>
  <c r="S25" i="2"/>
  <c r="Q20" i="2"/>
  <c r="O23" i="2"/>
  <c r="R20" i="2"/>
  <c r="P23" i="2"/>
  <c r="T25" i="2"/>
  <c r="S20" i="2"/>
  <c r="Q23" i="2"/>
  <c r="O26" i="2"/>
  <c r="R25" i="3"/>
  <c r="S25" i="3"/>
  <c r="Q23" i="3"/>
  <c r="O21" i="3"/>
  <c r="P21" i="3"/>
  <c r="P24" i="3"/>
  <c r="T26" i="3"/>
  <c r="Q21" i="3"/>
  <c r="T22" i="3"/>
  <c r="O23" i="3"/>
  <c r="P23" i="3"/>
  <c r="T20" i="3"/>
  <c r="Q26" i="3"/>
  <c r="R26" i="3"/>
  <c r="O24" i="3"/>
  <c r="S21" i="3"/>
  <c r="O27" i="3"/>
  <c r="T21" i="3"/>
  <c r="P27" i="3"/>
  <c r="O22" i="3"/>
  <c r="S24" i="3"/>
  <c r="Q27" i="3"/>
  <c r="P22" i="3"/>
  <c r="T24" i="3"/>
  <c r="R27" i="3"/>
  <c r="Q22" i="3"/>
  <c r="O25" i="3"/>
  <c r="S27" i="3"/>
  <c r="P20" i="3"/>
  <c r="Q20" i="3"/>
  <c r="R20" i="3"/>
  <c r="S20" i="3"/>
  <c r="P26" i="3"/>
  <c r="S23" i="3"/>
  <c r="T23" i="3"/>
  <c r="S26" i="3"/>
  <c r="R21" i="3"/>
  <c r="Q24" i="3"/>
  <c r="R24" i="3"/>
  <c r="R22" i="3"/>
  <c r="P25" i="3"/>
  <c r="T27" i="3"/>
  <c r="T12" i="1"/>
  <c r="T21" i="1" s="1"/>
  <c r="T13" i="1"/>
  <c r="T22" i="1" s="1"/>
  <c r="T14" i="1"/>
  <c r="T15" i="1"/>
  <c r="T16" i="1"/>
  <c r="T17" i="1"/>
  <c r="T18" i="1"/>
  <c r="S12" i="1"/>
  <c r="S13" i="1"/>
  <c r="S14" i="1"/>
  <c r="S15" i="1"/>
  <c r="S16" i="1"/>
  <c r="S17" i="1"/>
  <c r="S18" i="1"/>
  <c r="R12" i="1"/>
  <c r="R13" i="1"/>
  <c r="R14" i="1"/>
  <c r="R23" i="1" s="1"/>
  <c r="R15" i="1"/>
  <c r="R24" i="1" s="1"/>
  <c r="R16" i="1"/>
  <c r="R17" i="1"/>
  <c r="R18" i="1"/>
  <c r="Q12" i="1"/>
  <c r="Q13" i="1"/>
  <c r="Q14" i="1"/>
  <c r="Q15" i="1"/>
  <c r="Q16" i="1"/>
  <c r="Q17" i="1"/>
  <c r="Q18" i="1"/>
  <c r="P12" i="1"/>
  <c r="P13" i="1"/>
  <c r="P14" i="1"/>
  <c r="P15" i="1"/>
  <c r="P16" i="1"/>
  <c r="P25" i="1" s="1"/>
  <c r="P17" i="1"/>
  <c r="P26" i="1" s="1"/>
  <c r="P18" i="1"/>
  <c r="T11" i="1"/>
  <c r="S11" i="1"/>
  <c r="R11" i="1"/>
  <c r="Q11" i="1"/>
  <c r="P11" i="1"/>
  <c r="O12" i="1"/>
  <c r="O13" i="1"/>
  <c r="O14" i="1"/>
  <c r="O15" i="1"/>
  <c r="O16" i="1"/>
  <c r="O17" i="1"/>
  <c r="O18" i="1"/>
  <c r="O11" i="1"/>
  <c r="O20" i="1" s="1"/>
  <c r="P24" i="1" l="1"/>
  <c r="Q24" i="1"/>
  <c r="O21" i="1"/>
  <c r="R20" i="1"/>
  <c r="Q21" i="1"/>
  <c r="T26" i="1"/>
  <c r="S20" i="1"/>
  <c r="R27" i="1"/>
  <c r="T25" i="1"/>
  <c r="T20" i="1"/>
  <c r="R26" i="1"/>
  <c r="T24" i="1"/>
  <c r="P27" i="1"/>
  <c r="R25" i="1"/>
  <c r="T23" i="1"/>
  <c r="S22" i="1"/>
  <c r="P20" i="1"/>
  <c r="Q23" i="1"/>
  <c r="S21" i="1"/>
  <c r="Q20" i="1"/>
  <c r="Q22" i="1"/>
  <c r="T27" i="1"/>
  <c r="S26" i="1"/>
  <c r="R22" i="1"/>
  <c r="P23" i="1"/>
  <c r="O26" i="1"/>
  <c r="S27" i="1"/>
  <c r="O25" i="1"/>
  <c r="O24" i="1"/>
  <c r="S25" i="1"/>
  <c r="O23" i="1"/>
  <c r="Q26" i="1"/>
  <c r="S24" i="1"/>
  <c r="O27" i="1"/>
  <c r="R21" i="1"/>
  <c r="P22" i="1"/>
  <c r="P21" i="1"/>
  <c r="Q27" i="1"/>
  <c r="O22" i="1"/>
  <c r="Q25" i="1"/>
  <c r="S23" i="1"/>
</calcChain>
</file>

<file path=xl/sharedStrings.xml><?xml version="1.0" encoding="utf-8"?>
<sst xmlns="http://schemas.openxmlformats.org/spreadsheetml/2006/main" count="824" uniqueCount="389">
  <si>
    <t>-ve</t>
  </si>
  <si>
    <t>+ve</t>
  </si>
  <si>
    <t>NSC</t>
  </si>
  <si>
    <t>NHSGCS serum SARS CoV1</t>
  </si>
  <si>
    <t>RG28057</t>
  </si>
  <si>
    <t>RG31198</t>
  </si>
  <si>
    <t>RG33012</t>
  </si>
  <si>
    <t>RG35083</t>
  </si>
  <si>
    <t>RG35713</t>
  </si>
  <si>
    <t>RG28111</t>
  </si>
  <si>
    <t>RG31571</t>
  </si>
  <si>
    <t>RG33311</t>
  </si>
  <si>
    <t>RG34740</t>
  </si>
  <si>
    <t>RG35634</t>
  </si>
  <si>
    <t>RG28971</t>
  </si>
  <si>
    <t>RG31685</t>
  </si>
  <si>
    <t>RG33865</t>
  </si>
  <si>
    <t>RG34811</t>
  </si>
  <si>
    <t>RG35991</t>
  </si>
  <si>
    <t>RG25529</t>
  </si>
  <si>
    <t>RG29404</t>
  </si>
  <si>
    <t>RG31700</t>
  </si>
  <si>
    <t>RG34141</t>
  </si>
  <si>
    <t>RG35403</t>
  </si>
  <si>
    <t>RG36054</t>
  </si>
  <si>
    <t>RG25492</t>
  </si>
  <si>
    <t>RG29231</t>
  </si>
  <si>
    <t>RG32371</t>
  </si>
  <si>
    <t>RG34573</t>
  </si>
  <si>
    <t>RG35205</t>
  </si>
  <si>
    <t>RG36303</t>
  </si>
  <si>
    <t>RG27126</t>
  </si>
  <si>
    <t>RG30301</t>
  </si>
  <si>
    <t>RG32294</t>
  </si>
  <si>
    <t>RG34190</t>
  </si>
  <si>
    <t>RG35103</t>
  </si>
  <si>
    <t>RG36492</t>
  </si>
  <si>
    <t>RG27406</t>
  </si>
  <si>
    <t>RG30448</t>
  </si>
  <si>
    <t>RG32636</t>
  </si>
  <si>
    <t>RG34276</t>
  </si>
  <si>
    <t>RG35291</t>
  </si>
  <si>
    <t>RG36977</t>
  </si>
  <si>
    <t>RG28021</t>
  </si>
  <si>
    <t>RG30294</t>
  </si>
  <si>
    <t>RG32674</t>
  </si>
  <si>
    <t>RG34771</t>
  </si>
  <si>
    <t>RG35963</t>
  </si>
  <si>
    <t>RG37308</t>
  </si>
  <si>
    <t>RG39114</t>
  </si>
  <si>
    <t>RG41077</t>
  </si>
  <si>
    <t>RG29203</t>
  </si>
  <si>
    <t>RG30829</t>
  </si>
  <si>
    <t>RG32136</t>
  </si>
  <si>
    <t>RG39123</t>
  </si>
  <si>
    <t>RG41065</t>
  </si>
  <si>
    <t>RG29257</t>
  </si>
  <si>
    <t>RG31510</t>
  </si>
  <si>
    <t>RG32208</t>
  </si>
  <si>
    <t>RG40018</t>
  </si>
  <si>
    <t>RG27390</t>
  </si>
  <si>
    <t>RG29711</t>
  </si>
  <si>
    <t>RG31489</t>
  </si>
  <si>
    <t>RG32668</t>
  </si>
  <si>
    <t>RG37568</t>
  </si>
  <si>
    <t>RG39871</t>
  </si>
  <si>
    <t>RG28081</t>
  </si>
  <si>
    <t>RG30434</t>
  </si>
  <si>
    <t>RG31178</t>
  </si>
  <si>
    <t>RG33456</t>
  </si>
  <si>
    <t>RG38551</t>
  </si>
  <si>
    <t>RG40523</t>
  </si>
  <si>
    <t>RG27807</t>
  </si>
  <si>
    <t>RG30291</t>
  </si>
  <si>
    <t>RG32094</t>
  </si>
  <si>
    <t>RG33389</t>
  </si>
  <si>
    <t>RG38388</t>
  </si>
  <si>
    <t>RG40388</t>
  </si>
  <si>
    <t>RG28417</t>
  </si>
  <si>
    <t>RG30199</t>
  </si>
  <si>
    <t>RG32565</t>
  </si>
  <si>
    <t>RG34097</t>
  </si>
  <si>
    <t>RG38169</t>
  </si>
  <si>
    <t>RG40236</t>
  </si>
  <si>
    <t>RG28171</t>
  </si>
  <si>
    <t>RG30362</t>
  </si>
  <si>
    <t>RG32317</t>
  </si>
  <si>
    <t>RG35094</t>
  </si>
  <si>
    <t>RG38871</t>
  </si>
  <si>
    <t>RG40616</t>
  </si>
  <si>
    <t>RG28720</t>
  </si>
  <si>
    <t>RG30656</t>
  </si>
  <si>
    <t>RG32220</t>
  </si>
  <si>
    <t>RG35148</t>
  </si>
  <si>
    <t>RG39582</t>
  </si>
  <si>
    <t>RG29727</t>
  </si>
  <si>
    <t>RG31904</t>
  </si>
  <si>
    <t>RG32713</t>
  </si>
  <si>
    <t>RG34728</t>
  </si>
  <si>
    <t>RG39995</t>
  </si>
  <si>
    <t>RG29924</t>
  </si>
  <si>
    <t>RG31620</t>
  </si>
  <si>
    <t>RG33490</t>
  </si>
  <si>
    <t>RG35339</t>
  </si>
  <si>
    <t>RG39843</t>
  </si>
  <si>
    <t>RG30211</t>
  </si>
  <si>
    <t>RG32581</t>
  </si>
  <si>
    <t>RG33922</t>
  </si>
  <si>
    <t>RG35805</t>
  </si>
  <si>
    <t>RG35432</t>
  </si>
  <si>
    <t>RG39829</t>
  </si>
  <si>
    <t>RG30642</t>
  </si>
  <si>
    <t>RG32113</t>
  </si>
  <si>
    <t>RG33971</t>
  </si>
  <si>
    <t>RG36071</t>
  </si>
  <si>
    <t>RG35217</t>
  </si>
  <si>
    <t>RG28073</t>
  </si>
  <si>
    <t>RG30620</t>
  </si>
  <si>
    <t>RG32492</t>
  </si>
  <si>
    <t>RG34594</t>
  </si>
  <si>
    <t>RG35701</t>
  </si>
  <si>
    <t>RG35720</t>
  </si>
  <si>
    <t>RG28857</t>
  </si>
  <si>
    <t>RG31448</t>
  </si>
  <si>
    <t>RG32150</t>
  </si>
  <si>
    <t>RG34558</t>
  </si>
  <si>
    <t>RG35884</t>
  </si>
  <si>
    <t>RG36489</t>
  </si>
  <si>
    <t>RG29597</t>
  </si>
  <si>
    <t>RG31424</t>
  </si>
  <si>
    <t>RG32677</t>
  </si>
  <si>
    <t>RG34154</t>
  </si>
  <si>
    <t>RG36089</t>
  </si>
  <si>
    <t>RG37011</t>
  </si>
  <si>
    <t>RG29427</t>
  </si>
  <si>
    <t>RG31749</t>
  </si>
  <si>
    <t>RG33003</t>
  </si>
  <si>
    <t>RG34809</t>
  </si>
  <si>
    <t>RG36143</t>
  </si>
  <si>
    <t>RG37028</t>
  </si>
  <si>
    <t>RG38338</t>
  </si>
  <si>
    <t>RG39738</t>
  </si>
  <si>
    <t>RG40931</t>
  </si>
  <si>
    <t>RG38262</t>
  </si>
  <si>
    <t>RG36799</t>
  </si>
  <si>
    <t>RG38296</t>
  </si>
  <si>
    <t>RG39827</t>
  </si>
  <si>
    <t>RG40920</t>
  </si>
  <si>
    <t>RG39234</t>
  </si>
  <si>
    <t>RG36761</t>
  </si>
  <si>
    <t>RG38941</t>
  </si>
  <si>
    <t>RG39658</t>
  </si>
  <si>
    <t>RG40744</t>
  </si>
  <si>
    <t>RG39362</t>
  </si>
  <si>
    <t>RG36345</t>
  </si>
  <si>
    <t>RG37224</t>
  </si>
  <si>
    <t>RG38606</t>
  </si>
  <si>
    <t>RG39744</t>
  </si>
  <si>
    <t>RG41109</t>
  </si>
  <si>
    <t>RG39257</t>
  </si>
  <si>
    <t>RG36146</t>
  </si>
  <si>
    <t>RG37112</t>
  </si>
  <si>
    <t>RG38996</t>
  </si>
  <si>
    <t>RG39915</t>
  </si>
  <si>
    <t>RG37105</t>
  </si>
  <si>
    <t>RG39433</t>
  </si>
  <si>
    <t>RG36232</t>
  </si>
  <si>
    <t>RG37108</t>
  </si>
  <si>
    <t>RG39326</t>
  </si>
  <si>
    <t>RG40028</t>
  </si>
  <si>
    <t>RG37179</t>
  </si>
  <si>
    <t>RG39619</t>
  </si>
  <si>
    <t>RG36833</t>
  </si>
  <si>
    <t>RG38411</t>
  </si>
  <si>
    <t>RG39426</t>
  </si>
  <si>
    <t>RG40162</t>
  </si>
  <si>
    <t>RG38555</t>
  </si>
  <si>
    <t>RG40815</t>
  </si>
  <si>
    <t>RG36759</t>
  </si>
  <si>
    <t>RG38567</t>
  </si>
  <si>
    <t>RG39670</t>
  </si>
  <si>
    <t>RG40301</t>
  </si>
  <si>
    <t>RG38550</t>
  </si>
  <si>
    <t>RG40447</t>
  </si>
  <si>
    <t>RG36210</t>
  </si>
  <si>
    <t>RG37338</t>
  </si>
  <si>
    <t>RG39552</t>
  </si>
  <si>
    <t>RG40497</t>
  </si>
  <si>
    <t>RG40110</t>
  </si>
  <si>
    <t>RG36461</t>
  </si>
  <si>
    <t>RG38331</t>
  </si>
  <si>
    <t>RG39398</t>
  </si>
  <si>
    <t>RG40227</t>
  </si>
  <si>
    <t>RG40758</t>
  </si>
  <si>
    <t>RG36504</t>
  </si>
  <si>
    <t>RG38224</t>
  </si>
  <si>
    <t>RG39800</t>
  </si>
  <si>
    <t>RG40562</t>
  </si>
  <si>
    <t>RG41091</t>
  </si>
  <si>
    <t>RG41090</t>
  </si>
  <si>
    <t>RG36163</t>
  </si>
  <si>
    <t>RG38608</t>
  </si>
  <si>
    <t>RG40071</t>
  </si>
  <si>
    <t>RG40345</t>
  </si>
  <si>
    <t>RG40683</t>
  </si>
  <si>
    <t>RG41173</t>
  </si>
  <si>
    <t>RG36509</t>
  </si>
  <si>
    <t>RG40033</t>
  </si>
  <si>
    <t>RG40143</t>
  </si>
  <si>
    <t>RG40954</t>
  </si>
  <si>
    <t>RG35391</t>
  </si>
  <si>
    <t>RG36964</t>
  </si>
  <si>
    <t>RG39096</t>
  </si>
  <si>
    <t>RG40147</t>
  </si>
  <si>
    <t>RG40179</t>
  </si>
  <si>
    <t>RG40742</t>
  </si>
  <si>
    <t>RG36018</t>
  </si>
  <si>
    <t>RG36834</t>
  </si>
  <si>
    <t>RG39457</t>
  </si>
  <si>
    <t>RG40581</t>
  </si>
  <si>
    <t>RG40459</t>
  </si>
  <si>
    <t>RG40976</t>
  </si>
  <si>
    <t>RG36562</t>
  </si>
  <si>
    <t>RG37536</t>
  </si>
  <si>
    <t>RG39246</t>
  </si>
  <si>
    <t>RG40529</t>
  </si>
  <si>
    <t>RG40250</t>
  </si>
  <si>
    <t>RG40839</t>
  </si>
  <si>
    <t>RG31135</t>
  </si>
  <si>
    <t>RG35683</t>
  </si>
  <si>
    <t>RG34470</t>
  </si>
  <si>
    <t>RG09540</t>
  </si>
  <si>
    <t>RG16478</t>
  </si>
  <si>
    <t>RG31147</t>
  </si>
  <si>
    <t>RG35674</t>
  </si>
  <si>
    <t>RG35684</t>
  </si>
  <si>
    <t>RG09538</t>
  </si>
  <si>
    <t>RG29929</t>
  </si>
  <si>
    <t>RG31182</t>
  </si>
  <si>
    <t>RG35618</t>
  </si>
  <si>
    <t>RG35656</t>
  </si>
  <si>
    <t>RG09490</t>
  </si>
  <si>
    <t>RG29916</t>
  </si>
  <si>
    <t>RG40704</t>
  </si>
  <si>
    <t>RG31184</t>
  </si>
  <si>
    <t>RG30816</t>
  </si>
  <si>
    <t>RG35629</t>
  </si>
  <si>
    <t>RG09493</t>
  </si>
  <si>
    <t>RG29999</t>
  </si>
  <si>
    <t>RG40887</t>
  </si>
  <si>
    <t>RG31139</t>
  </si>
  <si>
    <t>RG30823</t>
  </si>
  <si>
    <t>RG35630</t>
  </si>
  <si>
    <t>RG09542</t>
  </si>
  <si>
    <t>RG29970</t>
  </si>
  <si>
    <t>RG41166</t>
  </si>
  <si>
    <t>RG31140</t>
  </si>
  <si>
    <t>RG30844</t>
  </si>
  <si>
    <t>RG34423</t>
  </si>
  <si>
    <t>RG16358</t>
  </si>
  <si>
    <t>RG29915</t>
  </si>
  <si>
    <t>RG41121</t>
  </si>
  <si>
    <t>RG35368</t>
  </si>
  <si>
    <t>RG30890</t>
  </si>
  <si>
    <t>RG35669</t>
  </si>
  <si>
    <t>RG16339</t>
  </si>
  <si>
    <t>RG31195</t>
  </si>
  <si>
    <t>RG31193</t>
  </si>
  <si>
    <t>RG35312</t>
  </si>
  <si>
    <t>RG30882</t>
  </si>
  <si>
    <t>RG35607</t>
  </si>
  <si>
    <t>RG16372</t>
  </si>
  <si>
    <t>RG31130</t>
  </si>
  <si>
    <t>RG34344</t>
  </si>
  <si>
    <t>RG34397</t>
  </si>
  <si>
    <t>RG35407</t>
  </si>
  <si>
    <t>RG35186</t>
  </si>
  <si>
    <t>RG35252</t>
  </si>
  <si>
    <t>RG35142</t>
  </si>
  <si>
    <t>RG34370</t>
  </si>
  <si>
    <t>RG35272</t>
  </si>
  <si>
    <t>RG35197</t>
  </si>
  <si>
    <t>RG35242</t>
  </si>
  <si>
    <t>RG35256</t>
  </si>
  <si>
    <t>RG34393</t>
  </si>
  <si>
    <t>RG35257</t>
  </si>
  <si>
    <t>RG35146</t>
  </si>
  <si>
    <t>RG35254</t>
  </si>
  <si>
    <t>RG31161</t>
  </si>
  <si>
    <t>RG34395</t>
  </si>
  <si>
    <t>RG34352</t>
  </si>
  <si>
    <t>RG35425</t>
  </si>
  <si>
    <t>RG35138</t>
  </si>
  <si>
    <t>RG35479</t>
  </si>
  <si>
    <t>RG31111</t>
  </si>
  <si>
    <t>RG35178</t>
  </si>
  <si>
    <t>RG34302</t>
  </si>
  <si>
    <t>RG34361</t>
  </si>
  <si>
    <t>RG35180</t>
  </si>
  <si>
    <t>RG35409</t>
  </si>
  <si>
    <t>RG31196</t>
  </si>
  <si>
    <t>RG35422</t>
  </si>
  <si>
    <t>RG34317</t>
  </si>
  <si>
    <t>RG34335</t>
  </si>
  <si>
    <t>RG34985</t>
  </si>
  <si>
    <t>RG35435</t>
  </si>
  <si>
    <t>RG35418</t>
  </si>
  <si>
    <t>RG35652</t>
  </si>
  <si>
    <t>RG29933</t>
  </si>
  <si>
    <t>RG34391</t>
  </si>
  <si>
    <t>RG34973</t>
  </si>
  <si>
    <t>RG09552</t>
  </si>
  <si>
    <t>RG34977</t>
  </si>
  <si>
    <t>RG34958</t>
  </si>
  <si>
    <t>RG35202</t>
  </si>
  <si>
    <t>RG35105</t>
  </si>
  <si>
    <t>RG34952</t>
  </si>
  <si>
    <t>RG12229</t>
  </si>
  <si>
    <t>RG16473</t>
  </si>
  <si>
    <t>RG04937</t>
  </si>
  <si>
    <t>RG22927</t>
  </si>
  <si>
    <t>RG15672</t>
  </si>
  <si>
    <t>RG44635</t>
  </si>
  <si>
    <t>RG19280</t>
  </si>
  <si>
    <t>RG04135</t>
  </si>
  <si>
    <t>RG21905</t>
  </si>
  <si>
    <t>RG19174</t>
  </si>
  <si>
    <t>RG44753</t>
  </si>
  <si>
    <t>RG15896</t>
  </si>
  <si>
    <t>RG15973</t>
  </si>
  <si>
    <t>RG13808</t>
  </si>
  <si>
    <t>RG22135</t>
  </si>
  <si>
    <t>RG44728</t>
  </si>
  <si>
    <t>RG05580</t>
  </si>
  <si>
    <t>RG22533</t>
  </si>
  <si>
    <t>RG17066</t>
  </si>
  <si>
    <t>RG16195</t>
  </si>
  <si>
    <t>RG04651</t>
  </si>
  <si>
    <t>RG44742</t>
  </si>
  <si>
    <t>RG13187</t>
  </si>
  <si>
    <t>RG06201</t>
  </si>
  <si>
    <t>RG04671</t>
  </si>
  <si>
    <t>RG04973</t>
  </si>
  <si>
    <t>RG16266</t>
  </si>
  <si>
    <t>RG44754</t>
  </si>
  <si>
    <t>RG15637</t>
  </si>
  <si>
    <t>RG05565</t>
  </si>
  <si>
    <t>RG04668</t>
  </si>
  <si>
    <t>RG05545</t>
  </si>
  <si>
    <t>RG15145</t>
  </si>
  <si>
    <t>RG44732</t>
  </si>
  <si>
    <t>RG13859</t>
  </si>
  <si>
    <t>RG05453</t>
  </si>
  <si>
    <t>RG14786</t>
  </si>
  <si>
    <t>RG22150</t>
  </si>
  <si>
    <t>RG14097</t>
  </si>
  <si>
    <t>RG44679</t>
  </si>
  <si>
    <t>RG04182</t>
  </si>
  <si>
    <t>RG11486</t>
  </si>
  <si>
    <t>RG03517</t>
  </si>
  <si>
    <t>RG05630</t>
  </si>
  <si>
    <t>RG44599</t>
  </si>
  <si>
    <t>RG44676</t>
  </si>
  <si>
    <t>RG44591</t>
  </si>
  <si>
    <t>RG44310</t>
  </si>
  <si>
    <t>RG44100</t>
  </si>
  <si>
    <t>RG44546</t>
  </si>
  <si>
    <t>RG44326</t>
  </si>
  <si>
    <t>RG44070</t>
  </si>
  <si>
    <t>RG44541</t>
  </si>
  <si>
    <t>RG44359</t>
  </si>
  <si>
    <t>RG43990</t>
  </si>
  <si>
    <t>RG44681</t>
  </si>
  <si>
    <t>RG44411</t>
  </si>
  <si>
    <t>RG44210</t>
  </si>
  <si>
    <t>RG43881</t>
  </si>
  <si>
    <t>RG44652</t>
  </si>
  <si>
    <t>RG44467</t>
  </si>
  <si>
    <t>RG44211</t>
  </si>
  <si>
    <t>RG44673</t>
  </si>
  <si>
    <t>RG44405</t>
  </si>
  <si>
    <t>RG44282</t>
  </si>
  <si>
    <t>RG44695</t>
  </si>
  <si>
    <t>RG44399</t>
  </si>
  <si>
    <t>RG44260</t>
  </si>
  <si>
    <t>RG44540</t>
  </si>
  <si>
    <t>RG44371</t>
  </si>
  <si>
    <t>RG44168</t>
  </si>
  <si>
    <t>RaTG13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</si>
</sst>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2" borderId="0" xfId="0" applyNumberFormat="1" applyFill="1"/>
    <xf numFmtId="49" fontId="0" fillId="0" borderId="17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0" fillId="3" borderId="22" xfId="0" applyFill="1" applyBorder="1"/>
    <xf numFmtId="0" fontId="0" fillId="4" borderId="17" xfId="0" applyFill="1" applyBorder="1"/>
    <xf numFmtId="0" fontId="0" fillId="5" borderId="17" xfId="0" applyFill="1" applyBorder="1"/>
    <xf numFmtId="0" fontId="0" fillId="0" borderId="17" xfId="0" applyBorder="1"/>
    <xf numFmtId="0" fontId="3" fillId="0" borderId="17" xfId="0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4BDF-3374-4541-BB1E-ACE24821E321}">
  <dimension ref="B2:T27"/>
  <sheetViews>
    <sheetView topLeftCell="H1" zoomScale="130" zoomScaleNormal="13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19" t="s">
        <v>4</v>
      </c>
      <c r="E2" s="19" t="s">
        <v>4</v>
      </c>
      <c r="F2" s="19" t="s">
        <v>5</v>
      </c>
      <c r="G2" s="19" t="s">
        <v>5</v>
      </c>
      <c r="H2" s="19" t="s">
        <v>6</v>
      </c>
      <c r="I2" s="19" t="s">
        <v>6</v>
      </c>
      <c r="J2" s="19" t="s">
        <v>7</v>
      </c>
      <c r="K2" s="19" t="s">
        <v>7</v>
      </c>
      <c r="L2" s="19" t="s">
        <v>8</v>
      </c>
      <c r="M2" s="19" t="s">
        <v>8</v>
      </c>
      <c r="O2" s="17" t="s">
        <v>3</v>
      </c>
    </row>
    <row r="3" spans="2:20" x14ac:dyDescent="0.5">
      <c r="B3" s="18" t="s">
        <v>0</v>
      </c>
      <c r="C3" s="18" t="s">
        <v>0</v>
      </c>
      <c r="D3" s="19" t="s">
        <v>9</v>
      </c>
      <c r="E3" s="19" t="s">
        <v>9</v>
      </c>
      <c r="F3" s="19" t="s">
        <v>10</v>
      </c>
      <c r="G3" s="19" t="s">
        <v>10</v>
      </c>
      <c r="H3" s="19" t="s">
        <v>11</v>
      </c>
      <c r="I3" s="19" t="s">
        <v>11</v>
      </c>
      <c r="J3" s="19" t="s">
        <v>12</v>
      </c>
      <c r="K3" s="19" t="s">
        <v>12</v>
      </c>
      <c r="L3" s="19" t="s">
        <v>13</v>
      </c>
      <c r="M3" s="19" t="s">
        <v>13</v>
      </c>
    </row>
    <row r="4" spans="2:20" x14ac:dyDescent="0.5">
      <c r="B4" s="18" t="s">
        <v>1</v>
      </c>
      <c r="C4" s="18" t="s">
        <v>1</v>
      </c>
      <c r="D4" s="19" t="s">
        <v>14</v>
      </c>
      <c r="E4" s="19" t="s">
        <v>14</v>
      </c>
      <c r="F4" s="19" t="s">
        <v>15</v>
      </c>
      <c r="G4" s="19" t="s">
        <v>15</v>
      </c>
      <c r="H4" s="19" t="s">
        <v>16</v>
      </c>
      <c r="I4" s="19" t="s">
        <v>16</v>
      </c>
      <c r="J4" s="19" t="s">
        <v>17</v>
      </c>
      <c r="K4" s="19" t="s">
        <v>17</v>
      </c>
      <c r="L4" s="19" t="s">
        <v>18</v>
      </c>
      <c r="M4" s="19" t="s">
        <v>18</v>
      </c>
    </row>
    <row r="5" spans="2:20" x14ac:dyDescent="0.5">
      <c r="B5" s="19" t="s">
        <v>19</v>
      </c>
      <c r="C5" s="19" t="s">
        <v>19</v>
      </c>
      <c r="D5" s="19" t="s">
        <v>20</v>
      </c>
      <c r="E5" s="19" t="s">
        <v>20</v>
      </c>
      <c r="F5" s="19" t="s">
        <v>21</v>
      </c>
      <c r="G5" s="19" t="s">
        <v>21</v>
      </c>
      <c r="H5" s="19" t="s">
        <v>22</v>
      </c>
      <c r="I5" s="19" t="s">
        <v>22</v>
      </c>
      <c r="J5" s="19" t="s">
        <v>23</v>
      </c>
      <c r="K5" s="19" t="s">
        <v>23</v>
      </c>
      <c r="L5" s="19" t="s">
        <v>24</v>
      </c>
      <c r="M5" s="19" t="s">
        <v>24</v>
      </c>
    </row>
    <row r="6" spans="2:20" x14ac:dyDescent="0.5">
      <c r="B6" s="19" t="s">
        <v>25</v>
      </c>
      <c r="C6" s="19" t="s">
        <v>25</v>
      </c>
      <c r="D6" s="19" t="s">
        <v>26</v>
      </c>
      <c r="E6" s="19" t="s">
        <v>26</v>
      </c>
      <c r="F6" s="19" t="s">
        <v>27</v>
      </c>
      <c r="G6" s="19" t="s">
        <v>27</v>
      </c>
      <c r="H6" s="19" t="s">
        <v>28</v>
      </c>
      <c r="I6" s="19" t="s">
        <v>28</v>
      </c>
      <c r="J6" s="19" t="s">
        <v>29</v>
      </c>
      <c r="K6" s="19" t="s">
        <v>29</v>
      </c>
      <c r="L6" s="19" t="s">
        <v>30</v>
      </c>
      <c r="M6" s="19" t="s">
        <v>30</v>
      </c>
    </row>
    <row r="7" spans="2:20" x14ac:dyDescent="0.5">
      <c r="B7" s="19" t="s">
        <v>31</v>
      </c>
      <c r="C7" s="19" t="s">
        <v>31</v>
      </c>
      <c r="D7" s="19" t="s">
        <v>32</v>
      </c>
      <c r="E7" s="19" t="s">
        <v>32</v>
      </c>
      <c r="F7" s="19" t="s">
        <v>33</v>
      </c>
      <c r="G7" s="19" t="s">
        <v>33</v>
      </c>
      <c r="H7" s="19" t="s">
        <v>34</v>
      </c>
      <c r="I7" s="19" t="s">
        <v>34</v>
      </c>
      <c r="J7" s="19" t="s">
        <v>35</v>
      </c>
      <c r="K7" s="19" t="s">
        <v>35</v>
      </c>
      <c r="L7" s="19" t="s">
        <v>36</v>
      </c>
      <c r="M7" s="19" t="s">
        <v>36</v>
      </c>
    </row>
    <row r="8" spans="2:20" x14ac:dyDescent="0.5">
      <c r="B8" s="19" t="s">
        <v>37</v>
      </c>
      <c r="C8" s="19" t="s">
        <v>37</v>
      </c>
      <c r="D8" s="19" t="s">
        <v>38</v>
      </c>
      <c r="E8" s="19" t="s">
        <v>38</v>
      </c>
      <c r="F8" s="19" t="s">
        <v>39</v>
      </c>
      <c r="G8" s="19" t="s">
        <v>39</v>
      </c>
      <c r="H8" s="19" t="s">
        <v>40</v>
      </c>
      <c r="I8" s="19" t="s">
        <v>40</v>
      </c>
      <c r="J8" s="19" t="s">
        <v>41</v>
      </c>
      <c r="K8" s="19" t="s">
        <v>41</v>
      </c>
      <c r="L8" s="19" t="s">
        <v>42</v>
      </c>
      <c r="M8" s="19" t="s">
        <v>42</v>
      </c>
    </row>
    <row r="9" spans="2:20" x14ac:dyDescent="0.5">
      <c r="B9" s="19" t="s">
        <v>43</v>
      </c>
      <c r="C9" s="19" t="s">
        <v>43</v>
      </c>
      <c r="D9" s="19" t="s">
        <v>44</v>
      </c>
      <c r="E9" s="19" t="s">
        <v>44</v>
      </c>
      <c r="F9" s="19" t="s">
        <v>45</v>
      </c>
      <c r="G9" s="19" t="s">
        <v>45</v>
      </c>
      <c r="H9" s="19" t="s">
        <v>46</v>
      </c>
      <c r="I9" s="19" t="s">
        <v>46</v>
      </c>
      <c r="J9" s="19" t="s">
        <v>47</v>
      </c>
      <c r="K9" s="19" t="s">
        <v>47</v>
      </c>
      <c r="L9" s="19" t="s">
        <v>48</v>
      </c>
      <c r="M9" s="19" t="s">
        <v>48</v>
      </c>
    </row>
    <row r="10" spans="2:20" ht="16.149999999999999" thickBot="1" x14ac:dyDescent="0.55000000000000004"/>
    <row r="11" spans="2:20" x14ac:dyDescent="0.5">
      <c r="B11" s="28">
        <v>44200</v>
      </c>
      <c r="C11" s="28">
        <v>58970</v>
      </c>
      <c r="D11" s="28">
        <v>40</v>
      </c>
      <c r="E11" s="28">
        <v>3430</v>
      </c>
      <c r="F11" s="28">
        <v>1880</v>
      </c>
      <c r="G11" s="28">
        <v>630</v>
      </c>
      <c r="H11" s="28">
        <v>1690</v>
      </c>
      <c r="I11" s="28">
        <v>630</v>
      </c>
      <c r="J11" s="28">
        <v>1330</v>
      </c>
      <c r="K11" s="28">
        <v>1360</v>
      </c>
      <c r="L11" s="28">
        <v>250</v>
      </c>
      <c r="M11" s="28">
        <v>2880</v>
      </c>
      <c r="O11" s="1">
        <f>AVERAGE(B11:C11)</f>
        <v>51585</v>
      </c>
      <c r="P11" s="2">
        <f>AVERAGE(D11:E11)</f>
        <v>1735</v>
      </c>
      <c r="Q11" s="2">
        <f>AVERAGE(F11:G11)</f>
        <v>1255</v>
      </c>
      <c r="R11" s="2">
        <f>AVERAGE(H11:I11)</f>
        <v>1160</v>
      </c>
      <c r="S11" s="2">
        <f>AVERAGE(J11:K11)</f>
        <v>1345</v>
      </c>
      <c r="T11" s="3">
        <f>AVERAGE(L11:M11)</f>
        <v>1565</v>
      </c>
    </row>
    <row r="12" spans="2:20" x14ac:dyDescent="0.5">
      <c r="B12" s="28">
        <v>50390</v>
      </c>
      <c r="C12" s="28">
        <v>50010</v>
      </c>
      <c r="D12" s="28">
        <v>1210</v>
      </c>
      <c r="E12" s="28">
        <v>490</v>
      </c>
      <c r="F12" s="28">
        <v>100</v>
      </c>
      <c r="G12" s="28">
        <v>3520</v>
      </c>
      <c r="H12" s="28">
        <v>3640</v>
      </c>
      <c r="I12" s="28">
        <v>2440</v>
      </c>
      <c r="J12" s="28">
        <v>1720</v>
      </c>
      <c r="K12" s="28">
        <v>2430</v>
      </c>
      <c r="L12" s="28">
        <v>2240</v>
      </c>
      <c r="M12" s="28">
        <v>120</v>
      </c>
      <c r="O12" s="4">
        <f t="shared" ref="O12:O18" si="0">AVERAGE(B12:C12)</f>
        <v>50200</v>
      </c>
      <c r="P12">
        <f t="shared" ref="P12:P18" si="1">AVERAGE(D12:E12)</f>
        <v>850</v>
      </c>
      <c r="Q12">
        <f t="shared" ref="Q12:Q18" si="2">AVERAGE(F12:G12)</f>
        <v>1810</v>
      </c>
      <c r="R12">
        <f t="shared" ref="R12:R18" si="3">AVERAGE(H12:I12)</f>
        <v>3040</v>
      </c>
      <c r="S12">
        <f t="shared" ref="S12:S18" si="4">AVERAGE(J12:K12)</f>
        <v>2075</v>
      </c>
      <c r="T12" s="5">
        <f t="shared" ref="T12:T18" si="5">AVERAGE(L12:M12)</f>
        <v>1180</v>
      </c>
    </row>
    <row r="13" spans="2:20" x14ac:dyDescent="0.5">
      <c r="B13" s="28">
        <v>1990</v>
      </c>
      <c r="C13" s="28">
        <v>1730</v>
      </c>
      <c r="D13" s="28">
        <v>50</v>
      </c>
      <c r="E13" s="28">
        <v>1910</v>
      </c>
      <c r="F13" s="28">
        <v>210</v>
      </c>
      <c r="G13" s="28">
        <v>550</v>
      </c>
      <c r="H13" s="28">
        <v>1340</v>
      </c>
      <c r="I13" s="28">
        <v>7120</v>
      </c>
      <c r="J13" s="28">
        <v>3930</v>
      </c>
      <c r="K13" s="28">
        <v>2010</v>
      </c>
      <c r="L13" s="28">
        <v>340</v>
      </c>
      <c r="M13" s="28">
        <v>5940</v>
      </c>
      <c r="O13" s="4">
        <f t="shared" si="0"/>
        <v>1860</v>
      </c>
      <c r="P13">
        <f t="shared" si="1"/>
        <v>980</v>
      </c>
      <c r="Q13">
        <f t="shared" si="2"/>
        <v>380</v>
      </c>
      <c r="R13">
        <f t="shared" si="3"/>
        <v>4230</v>
      </c>
      <c r="S13">
        <f t="shared" si="4"/>
        <v>2970</v>
      </c>
      <c r="T13" s="5">
        <f t="shared" si="5"/>
        <v>3140</v>
      </c>
    </row>
    <row r="14" spans="2:20" x14ac:dyDescent="0.5">
      <c r="B14" s="28">
        <v>2930</v>
      </c>
      <c r="C14" s="28">
        <v>290</v>
      </c>
      <c r="D14" s="28">
        <v>1090</v>
      </c>
      <c r="E14" s="28">
        <v>120</v>
      </c>
      <c r="F14" s="28">
        <v>40</v>
      </c>
      <c r="G14" s="28">
        <v>60</v>
      </c>
      <c r="H14" s="28">
        <v>1640</v>
      </c>
      <c r="I14" s="28">
        <v>1520</v>
      </c>
      <c r="J14" s="28">
        <v>730</v>
      </c>
      <c r="K14" s="28">
        <v>3330</v>
      </c>
      <c r="L14" s="28">
        <v>8830</v>
      </c>
      <c r="M14" s="28">
        <v>3150</v>
      </c>
      <c r="O14" s="4">
        <f t="shared" si="0"/>
        <v>1610</v>
      </c>
      <c r="P14">
        <f t="shared" si="1"/>
        <v>605</v>
      </c>
      <c r="Q14">
        <f t="shared" si="2"/>
        <v>50</v>
      </c>
      <c r="R14">
        <f t="shared" si="3"/>
        <v>1580</v>
      </c>
      <c r="S14">
        <f t="shared" si="4"/>
        <v>2030</v>
      </c>
      <c r="T14" s="5">
        <f t="shared" si="5"/>
        <v>5990</v>
      </c>
    </row>
    <row r="15" spans="2:20" x14ac:dyDescent="0.5">
      <c r="B15" s="28">
        <v>1040</v>
      </c>
      <c r="C15" s="28">
        <v>2960</v>
      </c>
      <c r="D15" s="28">
        <v>3270</v>
      </c>
      <c r="E15" s="28">
        <v>4780</v>
      </c>
      <c r="F15" s="28">
        <v>430</v>
      </c>
      <c r="G15" s="28">
        <v>990</v>
      </c>
      <c r="H15" s="28">
        <v>60</v>
      </c>
      <c r="I15" s="28">
        <v>1770</v>
      </c>
      <c r="J15" s="28">
        <v>17030</v>
      </c>
      <c r="K15" s="28">
        <v>16380</v>
      </c>
      <c r="L15" s="28">
        <v>800</v>
      </c>
      <c r="M15" s="28">
        <v>1310</v>
      </c>
      <c r="O15" s="4">
        <f t="shared" si="0"/>
        <v>2000</v>
      </c>
      <c r="P15">
        <f t="shared" si="1"/>
        <v>4025</v>
      </c>
      <c r="Q15">
        <f t="shared" si="2"/>
        <v>710</v>
      </c>
      <c r="R15">
        <f t="shared" si="3"/>
        <v>915</v>
      </c>
      <c r="S15">
        <f t="shared" si="4"/>
        <v>16705</v>
      </c>
      <c r="T15" s="5">
        <f t="shared" si="5"/>
        <v>1055</v>
      </c>
    </row>
    <row r="16" spans="2:20" x14ac:dyDescent="0.5">
      <c r="B16" s="28">
        <v>3190</v>
      </c>
      <c r="C16" s="28">
        <v>2610</v>
      </c>
      <c r="D16" s="28">
        <v>3080</v>
      </c>
      <c r="E16" s="28">
        <v>1980</v>
      </c>
      <c r="F16" s="28">
        <v>5470</v>
      </c>
      <c r="G16" s="28">
        <v>4760</v>
      </c>
      <c r="H16" s="28">
        <v>450</v>
      </c>
      <c r="I16" s="28">
        <v>1750</v>
      </c>
      <c r="J16" s="28">
        <v>3220</v>
      </c>
      <c r="K16" s="28">
        <v>2260</v>
      </c>
      <c r="L16" s="28">
        <v>3230</v>
      </c>
      <c r="M16" s="28">
        <v>890</v>
      </c>
      <c r="O16" s="4">
        <f t="shared" si="0"/>
        <v>2900</v>
      </c>
      <c r="P16">
        <f t="shared" si="1"/>
        <v>2530</v>
      </c>
      <c r="Q16">
        <f t="shared" si="2"/>
        <v>5115</v>
      </c>
      <c r="R16">
        <f t="shared" si="3"/>
        <v>1100</v>
      </c>
      <c r="S16">
        <f t="shared" si="4"/>
        <v>2740</v>
      </c>
      <c r="T16" s="5">
        <f t="shared" si="5"/>
        <v>2060</v>
      </c>
    </row>
    <row r="17" spans="2:20" x14ac:dyDescent="0.5">
      <c r="B17" s="28">
        <v>1540</v>
      </c>
      <c r="C17" s="28">
        <v>3350</v>
      </c>
      <c r="D17" s="28">
        <v>560</v>
      </c>
      <c r="E17" s="28">
        <v>650</v>
      </c>
      <c r="F17" s="28">
        <v>380</v>
      </c>
      <c r="G17" s="28">
        <v>80</v>
      </c>
      <c r="H17" s="28">
        <v>1600</v>
      </c>
      <c r="I17" s="28">
        <v>2340</v>
      </c>
      <c r="J17" s="28">
        <v>1720</v>
      </c>
      <c r="K17" s="28">
        <v>60</v>
      </c>
      <c r="L17" s="28">
        <v>2300</v>
      </c>
      <c r="M17" s="28">
        <v>4130</v>
      </c>
      <c r="O17" s="4">
        <f t="shared" si="0"/>
        <v>2445</v>
      </c>
      <c r="P17">
        <f t="shared" si="1"/>
        <v>605</v>
      </c>
      <c r="Q17">
        <f t="shared" si="2"/>
        <v>230</v>
      </c>
      <c r="R17">
        <f t="shared" si="3"/>
        <v>1970</v>
      </c>
      <c r="S17">
        <f t="shared" si="4"/>
        <v>890</v>
      </c>
      <c r="T17" s="5">
        <f t="shared" si="5"/>
        <v>3215</v>
      </c>
    </row>
    <row r="18" spans="2:20" ht="16.149999999999999" thickBot="1" x14ac:dyDescent="0.55000000000000004">
      <c r="B18" s="28">
        <v>2240</v>
      </c>
      <c r="C18" s="28">
        <v>1160</v>
      </c>
      <c r="D18" s="28">
        <v>1350</v>
      </c>
      <c r="E18" s="28">
        <v>1220</v>
      </c>
      <c r="F18" s="28">
        <v>530</v>
      </c>
      <c r="G18" s="28">
        <v>2490</v>
      </c>
      <c r="H18" s="28">
        <v>1220</v>
      </c>
      <c r="I18" s="28">
        <v>1600</v>
      </c>
      <c r="J18" s="28">
        <v>3180</v>
      </c>
      <c r="K18" s="28">
        <v>80</v>
      </c>
      <c r="L18" s="28">
        <v>140</v>
      </c>
      <c r="M18" s="28">
        <v>460</v>
      </c>
      <c r="O18" s="6">
        <f t="shared" si="0"/>
        <v>1700</v>
      </c>
      <c r="P18" s="7">
        <f t="shared" si="1"/>
        <v>1285</v>
      </c>
      <c r="Q18" s="7">
        <f t="shared" si="2"/>
        <v>1510</v>
      </c>
      <c r="R18" s="7">
        <f t="shared" si="3"/>
        <v>1410</v>
      </c>
      <c r="S18" s="7">
        <f t="shared" si="4"/>
        <v>1630</v>
      </c>
      <c r="T18" s="8">
        <f t="shared" si="5"/>
        <v>300</v>
      </c>
    </row>
    <row r="20" spans="2:20" x14ac:dyDescent="0.5">
      <c r="O20" s="9">
        <f>(O11/O11)*100</f>
        <v>100</v>
      </c>
      <c r="P20" s="10">
        <f>(P11/O11)*100</f>
        <v>3.3633808277600075</v>
      </c>
      <c r="Q20" s="10">
        <f>(Q11/O11)*100</f>
        <v>2.4328777745468644</v>
      </c>
      <c r="R20" s="10">
        <f>(R11/O11)*100</f>
        <v>2.2487157119317631</v>
      </c>
      <c r="S20" s="10">
        <f>(S11/O11)*100</f>
        <v>2.6073470970243284</v>
      </c>
      <c r="T20" s="11">
        <f>(T11/O11)*100</f>
        <v>3.0338276630803529</v>
      </c>
    </row>
    <row r="21" spans="2:20" x14ac:dyDescent="0.5">
      <c r="O21" s="12">
        <f>(O12/O11)*100</f>
        <v>97.315110981874568</v>
      </c>
      <c r="P21">
        <f>(P12/O11)*100</f>
        <v>1.6477658233982746</v>
      </c>
      <c r="Q21">
        <f>(Q12/O11)*100</f>
        <v>3.5087719298245612</v>
      </c>
      <c r="R21">
        <f>(R12/O11)*100</f>
        <v>5.8931860036832413</v>
      </c>
      <c r="S21">
        <f>(S12/O11)*100</f>
        <v>4.0224871571193175</v>
      </c>
      <c r="T21" s="13">
        <f>(T12/O11)*100</f>
        <v>2.2874866724823106</v>
      </c>
    </row>
    <row r="22" spans="2:20" x14ac:dyDescent="0.5">
      <c r="O22" s="12">
        <f>(O13/O11)*100</f>
        <v>3.6056993312009302</v>
      </c>
      <c r="P22">
        <f>(P13/O11)*100</f>
        <v>1.8997770669768341</v>
      </c>
      <c r="Q22">
        <f>(Q13/O11)*100</f>
        <v>0.73664825046040516</v>
      </c>
      <c r="R22">
        <f>(R13/O11)*100</f>
        <v>8.200058156440825</v>
      </c>
      <c r="S22">
        <f>(S13/O11)*100</f>
        <v>5.7574876417563248</v>
      </c>
      <c r="T22" s="13">
        <f>(T13/O11)*100</f>
        <v>6.0870408064359793</v>
      </c>
    </row>
    <row r="23" spans="2:20" x14ac:dyDescent="0.5">
      <c r="O23" s="12">
        <f>(O14/O11)*100</f>
        <v>3.1210623243190847</v>
      </c>
      <c r="P23">
        <f>(P14/O11)*100</f>
        <v>1.1728215566540663</v>
      </c>
      <c r="Q23">
        <f>(Q14/O11)*100</f>
        <v>9.6927401376369099E-2</v>
      </c>
      <c r="R23">
        <f>(R14/O11)*100</f>
        <v>3.0629058834932632</v>
      </c>
      <c r="S23">
        <f>(S14/O11)*100</f>
        <v>3.9352524958805852</v>
      </c>
      <c r="T23" s="13">
        <f>(T14/O11)*100</f>
        <v>11.611902684889017</v>
      </c>
    </row>
    <row r="24" spans="2:20" x14ac:dyDescent="0.5">
      <c r="O24" s="12">
        <f>(O15/O11)*100</f>
        <v>3.8770960550547642</v>
      </c>
      <c r="P24">
        <f>(P15/O11)*100</f>
        <v>7.8026558107977122</v>
      </c>
      <c r="Q24">
        <f>(Q15/O11)*100</f>
        <v>1.3763690995444413</v>
      </c>
      <c r="R24">
        <f>(R15/O11)*100</f>
        <v>1.7737714451875546</v>
      </c>
      <c r="S24">
        <f>(S15/O11)*100</f>
        <v>32.383444799844916</v>
      </c>
      <c r="T24" s="13">
        <f>(T15/O11)*100</f>
        <v>2.0451681690413883</v>
      </c>
    </row>
    <row r="25" spans="2:20" x14ac:dyDescent="0.5">
      <c r="O25" s="12">
        <f>(O16/O11)*100</f>
        <v>5.6217892798294073</v>
      </c>
      <c r="P25">
        <f>(P16/O11)*100</f>
        <v>4.9045265096442758</v>
      </c>
      <c r="Q25">
        <f>(Q16/O11)*100</f>
        <v>9.9156731608025588</v>
      </c>
      <c r="R25">
        <f>(R16/O11)*100</f>
        <v>2.1324028302801201</v>
      </c>
      <c r="S25">
        <f>(S16/O11)*100</f>
        <v>5.3116215954250263</v>
      </c>
      <c r="T25" s="13">
        <f>(T16/O11)*100</f>
        <v>3.9934089367064067</v>
      </c>
    </row>
    <row r="26" spans="2:20" x14ac:dyDescent="0.5">
      <c r="O26" s="12">
        <f>(O17/O11)*100</f>
        <v>4.739749927304449</v>
      </c>
      <c r="P26">
        <f>(P17/O11)*100</f>
        <v>1.1728215566540663</v>
      </c>
      <c r="Q26">
        <f>(Q17/O11)*100</f>
        <v>0.44586604633129789</v>
      </c>
      <c r="R26">
        <f>(R17/O11)*100</f>
        <v>3.8189396142289422</v>
      </c>
      <c r="S26">
        <f>(S17/O11)*100</f>
        <v>1.7253077444993701</v>
      </c>
      <c r="T26" s="13">
        <f>(T17/O11)*100</f>
        <v>6.2324319085005335</v>
      </c>
    </row>
    <row r="27" spans="2:20" x14ac:dyDescent="0.5">
      <c r="O27" s="14">
        <f>(O18/O11)*100</f>
        <v>3.2955316467965492</v>
      </c>
      <c r="P27" s="15">
        <f>(P18/O11)*100</f>
        <v>2.4910342153726859</v>
      </c>
      <c r="Q27" s="15">
        <f>(Q18/O11)*100</f>
        <v>2.9272075215663467</v>
      </c>
      <c r="R27" s="15">
        <f>(R18/O11)*100</f>
        <v>2.7333527188136086</v>
      </c>
      <c r="S27" s="15">
        <f>(S18/O11)*100</f>
        <v>3.1598332848696327</v>
      </c>
      <c r="T27" s="16">
        <f>(T18/O11)*100</f>
        <v>0.58156440825821465</v>
      </c>
    </row>
  </sheetData>
  <conditionalFormatting sqref="O20:T27">
    <cfRule type="cellIs" dxfId="9" priority="1" operator="lessThan">
      <formula>10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68D-113D-4BFA-94B5-D5561228EAFA}">
  <dimension ref="B3:B389"/>
  <sheetViews>
    <sheetView topLeftCell="A384" workbookViewId="0">
      <selection activeCell="B4" sqref="B4:B389"/>
    </sheetView>
  </sheetViews>
  <sheetFormatPr defaultRowHeight="15.75" x14ac:dyDescent="0.5"/>
  <cols>
    <col min="2" max="2" width="9.9375" style="29" bestFit="1" customWidth="1"/>
  </cols>
  <sheetData>
    <row r="3" spans="2:2" x14ac:dyDescent="0.5">
      <c r="B3" s="30">
        <v>45569</v>
      </c>
    </row>
    <row r="4" spans="2:2" x14ac:dyDescent="0.5">
      <c r="B4" s="29" t="s">
        <v>388</v>
      </c>
    </row>
    <row r="5" spans="2:2" x14ac:dyDescent="0.5">
      <c r="B5" s="29">
        <v>3.1210623243190847</v>
      </c>
    </row>
    <row r="6" spans="2:2" x14ac:dyDescent="0.5">
      <c r="B6" s="29">
        <v>3.8770960550547642</v>
      </c>
    </row>
    <row r="7" spans="2:2" x14ac:dyDescent="0.5">
      <c r="B7" s="29">
        <v>5.6217892798294073</v>
      </c>
    </row>
    <row r="8" spans="2:2" x14ac:dyDescent="0.5">
      <c r="B8" s="29">
        <v>4.739749927304449</v>
      </c>
    </row>
    <row r="9" spans="2:2" x14ac:dyDescent="0.5">
      <c r="B9" s="29">
        <v>3.2955316467965492</v>
      </c>
    </row>
    <row r="10" spans="2:2" x14ac:dyDescent="0.5">
      <c r="B10" s="29">
        <v>3.3633808277600075</v>
      </c>
    </row>
    <row r="11" spans="2:2" x14ac:dyDescent="0.5">
      <c r="B11" s="29">
        <v>1.6477658233982746</v>
      </c>
    </row>
    <row r="12" spans="2:2" x14ac:dyDescent="0.5">
      <c r="B12" s="29">
        <v>1.8997770669768341</v>
      </c>
    </row>
    <row r="13" spans="2:2" x14ac:dyDescent="0.5">
      <c r="B13" s="29">
        <v>1.1728215566540663</v>
      </c>
    </row>
    <row r="14" spans="2:2" x14ac:dyDescent="0.5">
      <c r="B14" s="29">
        <v>7.8026558107977122</v>
      </c>
    </row>
    <row r="15" spans="2:2" x14ac:dyDescent="0.5">
      <c r="B15" s="29">
        <v>4.9045265096442758</v>
      </c>
    </row>
    <row r="16" spans="2:2" x14ac:dyDescent="0.5">
      <c r="B16" s="29">
        <v>1.1728215566540663</v>
      </c>
    </row>
    <row r="17" spans="2:2" x14ac:dyDescent="0.5">
      <c r="B17" s="29">
        <v>2.4910342153726859</v>
      </c>
    </row>
    <row r="18" spans="2:2" x14ac:dyDescent="0.5">
      <c r="B18" s="29">
        <v>2.4328777745468644</v>
      </c>
    </row>
    <row r="19" spans="2:2" x14ac:dyDescent="0.5">
      <c r="B19" s="29">
        <v>3.5087719298245612</v>
      </c>
    </row>
    <row r="20" spans="2:2" x14ac:dyDescent="0.5">
      <c r="B20" s="29">
        <v>0.73664825046040516</v>
      </c>
    </row>
    <row r="21" spans="2:2" x14ac:dyDescent="0.5">
      <c r="B21" s="29">
        <v>9.6927401376369099E-2</v>
      </c>
    </row>
    <row r="22" spans="2:2" x14ac:dyDescent="0.5">
      <c r="B22" s="29">
        <v>1.3763690995444413</v>
      </c>
    </row>
    <row r="23" spans="2:2" x14ac:dyDescent="0.5">
      <c r="B23" s="29">
        <v>9.9156731608025588</v>
      </c>
    </row>
    <row r="24" spans="2:2" x14ac:dyDescent="0.5">
      <c r="B24" s="29">
        <v>0.44586604633129789</v>
      </c>
    </row>
    <row r="25" spans="2:2" x14ac:dyDescent="0.5">
      <c r="B25" s="29">
        <v>2.9272075215663467</v>
      </c>
    </row>
    <row r="26" spans="2:2" x14ac:dyDescent="0.5">
      <c r="B26" s="29">
        <v>2.2487157119317631</v>
      </c>
    </row>
    <row r="27" spans="2:2" x14ac:dyDescent="0.5">
      <c r="B27" s="29">
        <v>5.8931860036832413</v>
      </c>
    </row>
    <row r="28" spans="2:2" x14ac:dyDescent="0.5">
      <c r="B28" s="29">
        <v>8.200058156440825</v>
      </c>
    </row>
    <row r="29" spans="2:2" x14ac:dyDescent="0.5">
      <c r="B29" s="29">
        <v>3.0629058834932632</v>
      </c>
    </row>
    <row r="30" spans="2:2" x14ac:dyDescent="0.5">
      <c r="B30" s="29">
        <v>1.7737714451875546</v>
      </c>
    </row>
    <row r="31" spans="2:2" x14ac:dyDescent="0.5">
      <c r="B31" s="29">
        <v>2.1324028302801201</v>
      </c>
    </row>
    <row r="32" spans="2:2" x14ac:dyDescent="0.5">
      <c r="B32" s="29">
        <v>3.8189396142289422</v>
      </c>
    </row>
    <row r="33" spans="2:2" x14ac:dyDescent="0.5">
      <c r="B33" s="29">
        <v>2.7333527188136086</v>
      </c>
    </row>
    <row r="34" spans="2:2" x14ac:dyDescent="0.5">
      <c r="B34" s="29">
        <v>2.6073470970243284</v>
      </c>
    </row>
    <row r="35" spans="2:2" x14ac:dyDescent="0.5">
      <c r="B35" s="29">
        <v>4.0224871571193175</v>
      </c>
    </row>
    <row r="36" spans="2:2" x14ac:dyDescent="0.5">
      <c r="B36" s="29">
        <v>5.7574876417563248</v>
      </c>
    </row>
    <row r="37" spans="2:2" x14ac:dyDescent="0.5">
      <c r="B37" s="29">
        <v>3.9352524958805852</v>
      </c>
    </row>
    <row r="38" spans="2:2" x14ac:dyDescent="0.5">
      <c r="B38" s="29">
        <v>32.383444799844916</v>
      </c>
    </row>
    <row r="39" spans="2:2" x14ac:dyDescent="0.5">
      <c r="B39" s="29">
        <v>5.3116215954250263</v>
      </c>
    </row>
    <row r="40" spans="2:2" x14ac:dyDescent="0.5">
      <c r="B40" s="29">
        <v>1.7253077444993701</v>
      </c>
    </row>
    <row r="41" spans="2:2" x14ac:dyDescent="0.5">
      <c r="B41" s="29">
        <v>3.1598332848696327</v>
      </c>
    </row>
    <row r="42" spans="2:2" x14ac:dyDescent="0.5">
      <c r="B42" s="29">
        <v>3.0338276630803529</v>
      </c>
    </row>
    <row r="43" spans="2:2" x14ac:dyDescent="0.5">
      <c r="B43" s="29">
        <v>2.2874866724823106</v>
      </c>
    </row>
    <row r="44" spans="2:2" x14ac:dyDescent="0.5">
      <c r="B44" s="29">
        <v>6.0870408064359793</v>
      </c>
    </row>
    <row r="45" spans="2:2" x14ac:dyDescent="0.5">
      <c r="B45" s="29">
        <v>11.611902684889017</v>
      </c>
    </row>
    <row r="46" spans="2:2" x14ac:dyDescent="0.5">
      <c r="B46" s="29">
        <v>2.0451681690413883</v>
      </c>
    </row>
    <row r="47" spans="2:2" x14ac:dyDescent="0.5">
      <c r="B47" s="29">
        <v>3.9934089367064067</v>
      </c>
    </row>
    <row r="48" spans="2:2" x14ac:dyDescent="0.5">
      <c r="B48" s="29">
        <v>6.2324319085005335</v>
      </c>
    </row>
    <row r="49" spans="2:2" x14ac:dyDescent="0.5">
      <c r="B49" s="29">
        <v>0.58156440825821465</v>
      </c>
    </row>
    <row r="50" spans="2:2" x14ac:dyDescent="0.5">
      <c r="B50" s="29">
        <v>5.0125763564498742</v>
      </c>
    </row>
    <row r="51" spans="2:2" x14ac:dyDescent="0.5">
      <c r="B51" s="29">
        <v>4.0154509522098456</v>
      </c>
    </row>
    <row r="52" spans="2:2" x14ac:dyDescent="0.5">
      <c r="B52" s="29">
        <v>3.6112109234638883</v>
      </c>
    </row>
    <row r="53" spans="2:2" x14ac:dyDescent="0.5">
      <c r="B53" s="29">
        <v>3.5393460294646064</v>
      </c>
    </row>
    <row r="54" spans="2:2" x14ac:dyDescent="0.5">
      <c r="B54" s="29">
        <v>12.181099532878189</v>
      </c>
    </row>
    <row r="55" spans="2:2" x14ac:dyDescent="0.5">
      <c r="B55" s="29">
        <v>3.2608695652173911</v>
      </c>
    </row>
    <row r="56" spans="2:2" x14ac:dyDescent="0.5">
      <c r="B56" s="29">
        <v>7.1595400646784046</v>
      </c>
    </row>
    <row r="57" spans="2:2" x14ac:dyDescent="0.5">
      <c r="B57" s="29">
        <v>0.93424362199065769</v>
      </c>
    </row>
    <row r="58" spans="2:2" x14ac:dyDescent="0.5">
      <c r="B58" s="29">
        <v>7.3751347466762489</v>
      </c>
    </row>
    <row r="59" spans="2:2" x14ac:dyDescent="0.5">
      <c r="B59" s="29">
        <v>10.797700323392023</v>
      </c>
    </row>
    <row r="60" spans="2:2" x14ac:dyDescent="0.5">
      <c r="B60" s="29">
        <v>2.012217031979878</v>
      </c>
    </row>
    <row r="61" spans="2:2" x14ac:dyDescent="0.5">
      <c r="B61" s="29">
        <v>0.22457779374775422</v>
      </c>
    </row>
    <row r="62" spans="2:2" x14ac:dyDescent="0.5">
      <c r="B62" s="29">
        <v>2.075098814229249</v>
      </c>
    </row>
    <row r="63" spans="2:2" x14ac:dyDescent="0.5">
      <c r="B63" s="29">
        <v>3.3147682357168522</v>
      </c>
    </row>
    <row r="64" spans="2:2" x14ac:dyDescent="0.5">
      <c r="B64" s="29">
        <v>3.5932446999640675</v>
      </c>
    </row>
    <row r="65" spans="2:2" x14ac:dyDescent="0.5">
      <c r="B65" s="29">
        <v>5.5335968379446641</v>
      </c>
    </row>
    <row r="66" spans="2:2" x14ac:dyDescent="0.5">
      <c r="B66" s="29">
        <v>5.3539346029464605</v>
      </c>
    </row>
    <row r="67" spans="2:2" x14ac:dyDescent="0.5">
      <c r="B67" s="29">
        <v>16.304347826086957</v>
      </c>
    </row>
    <row r="68" spans="2:2" x14ac:dyDescent="0.5">
      <c r="B68" s="29">
        <v>31.494789795185053</v>
      </c>
    </row>
    <row r="69" spans="2:2" x14ac:dyDescent="0.5">
      <c r="B69" s="29">
        <v>4.2939274164570609</v>
      </c>
    </row>
    <row r="70" spans="2:2" x14ac:dyDescent="0.5">
      <c r="B70" s="29">
        <v>17.876392382321235</v>
      </c>
    </row>
    <row r="71" spans="2:2" x14ac:dyDescent="0.5">
      <c r="B71" s="29">
        <v>4.922745238950772</v>
      </c>
    </row>
    <row r="72" spans="2:2" x14ac:dyDescent="0.5">
      <c r="B72" s="29">
        <v>65.810276679841891</v>
      </c>
    </row>
    <row r="73" spans="2:2" x14ac:dyDescent="0.5">
      <c r="B73" s="29">
        <v>46.173194394538271</v>
      </c>
    </row>
    <row r="74" spans="2:2" x14ac:dyDescent="0.5">
      <c r="B74" s="29">
        <v>4.6442687747035576</v>
      </c>
    </row>
    <row r="75" spans="2:2" x14ac:dyDescent="0.5">
      <c r="B75" s="29">
        <v>2.1918792669780816</v>
      </c>
    </row>
    <row r="76" spans="2:2" x14ac:dyDescent="0.5">
      <c r="B76" s="29">
        <v>2.6590010779734099</v>
      </c>
    </row>
    <row r="77" spans="2:2" x14ac:dyDescent="0.5">
      <c r="B77" s="29">
        <v>8.1027667984189726</v>
      </c>
    </row>
    <row r="78" spans="2:2" x14ac:dyDescent="0.5">
      <c r="B78" s="29">
        <v>104.32087675170678</v>
      </c>
    </row>
    <row r="79" spans="2:2" x14ac:dyDescent="0.5">
      <c r="B79" s="29">
        <v>3.772906934962271</v>
      </c>
    </row>
    <row r="80" spans="2:2" x14ac:dyDescent="0.5">
      <c r="B80" s="29">
        <v>16.906216313330937</v>
      </c>
    </row>
    <row r="81" spans="2:2" x14ac:dyDescent="0.5">
      <c r="B81" s="29">
        <v>40.567732662594324</v>
      </c>
    </row>
    <row r="82" spans="2:2" x14ac:dyDescent="0.5">
      <c r="B82" s="29">
        <v>5.6863097376931373</v>
      </c>
    </row>
    <row r="83" spans="2:2" x14ac:dyDescent="0.5">
      <c r="B83" s="29">
        <v>36.758893280632407</v>
      </c>
    </row>
    <row r="84" spans="2:2" x14ac:dyDescent="0.5">
      <c r="B84" s="29">
        <v>6.6744520301832564</v>
      </c>
    </row>
    <row r="85" spans="2:2" x14ac:dyDescent="0.5">
      <c r="B85" s="29">
        <v>26.832554796981672</v>
      </c>
    </row>
    <row r="86" spans="2:2" x14ac:dyDescent="0.5">
      <c r="B86" s="29">
        <v>4.7879985627021195</v>
      </c>
    </row>
    <row r="87" spans="2:2" x14ac:dyDescent="0.5">
      <c r="B87" s="29">
        <v>8.3542939274164585</v>
      </c>
    </row>
    <row r="88" spans="2:2" x14ac:dyDescent="0.5">
      <c r="B88" s="29">
        <v>2.3086597197269136</v>
      </c>
    </row>
    <row r="89" spans="2:2" x14ac:dyDescent="0.5">
      <c r="B89" s="29">
        <v>55.093424362199059</v>
      </c>
    </row>
    <row r="90" spans="2:2" x14ac:dyDescent="0.5">
      <c r="B90" s="29">
        <v>1.4552641034854474</v>
      </c>
    </row>
    <row r="91" spans="2:2" x14ac:dyDescent="0.5">
      <c r="B91" s="29">
        <v>4.2040962989579596</v>
      </c>
    </row>
    <row r="92" spans="2:2" x14ac:dyDescent="0.5">
      <c r="B92" s="29">
        <v>11.911606180380883</v>
      </c>
    </row>
    <row r="93" spans="2:2" x14ac:dyDescent="0.5">
      <c r="B93" s="29">
        <v>35.644987423643549</v>
      </c>
    </row>
    <row r="94" spans="2:2" x14ac:dyDescent="0.5">
      <c r="B94" s="29">
        <v>31.306144448436939</v>
      </c>
    </row>
    <row r="95" spans="2:2" x14ac:dyDescent="0.5">
      <c r="B95" s="29">
        <v>0.90616190092629878</v>
      </c>
    </row>
    <row r="96" spans="2:2" x14ac:dyDescent="0.5">
      <c r="B96" s="29">
        <v>0.15102698348771645</v>
      </c>
    </row>
    <row r="97" spans="2:2" x14ac:dyDescent="0.5">
      <c r="B97" s="29">
        <v>7.2593636729762379</v>
      </c>
    </row>
    <row r="98" spans="2:2" x14ac:dyDescent="0.5">
      <c r="B98" s="29">
        <v>1.1578735400724929</v>
      </c>
    </row>
    <row r="99" spans="2:2" x14ac:dyDescent="0.5">
      <c r="B99" s="29">
        <v>26.268626661296818</v>
      </c>
    </row>
    <row r="100" spans="2:2" x14ac:dyDescent="0.5">
      <c r="B100" s="29">
        <v>20.579943616592828</v>
      </c>
    </row>
    <row r="101" spans="2:2" x14ac:dyDescent="0.5">
      <c r="B101" s="29">
        <v>81.604913411196137</v>
      </c>
    </row>
    <row r="102" spans="2:2" x14ac:dyDescent="0.5">
      <c r="B102" s="29">
        <v>11.739830849778492</v>
      </c>
    </row>
    <row r="103" spans="2:2" x14ac:dyDescent="0.5">
      <c r="B103" s="29">
        <v>73.499798630688687</v>
      </c>
    </row>
    <row r="104" spans="2:2" x14ac:dyDescent="0.5">
      <c r="B104" s="29">
        <v>6.6149818767619815</v>
      </c>
    </row>
    <row r="105" spans="2:2" x14ac:dyDescent="0.5">
      <c r="B105" s="29">
        <v>3.1010873942811115</v>
      </c>
    </row>
    <row r="106" spans="2:2" x14ac:dyDescent="0.5">
      <c r="B106" s="29">
        <v>8.3064840918244069</v>
      </c>
    </row>
    <row r="107" spans="2:2" x14ac:dyDescent="0.5">
      <c r="B107" s="29">
        <v>3.0104712041884816</v>
      </c>
    </row>
    <row r="108" spans="2:2" x14ac:dyDescent="0.5">
      <c r="B108" s="29">
        <v>4.1582762786951273</v>
      </c>
    </row>
    <row r="109" spans="2:2" x14ac:dyDescent="0.5">
      <c r="B109" s="29">
        <v>4.8832057994361664</v>
      </c>
    </row>
    <row r="110" spans="2:2" x14ac:dyDescent="0.5">
      <c r="B110" s="29">
        <v>11.910994764397905</v>
      </c>
    </row>
    <row r="111" spans="2:2" x14ac:dyDescent="0.5">
      <c r="B111" s="29">
        <v>5.7289569069673778</v>
      </c>
    </row>
    <row r="112" spans="2:2" x14ac:dyDescent="0.5">
      <c r="B112" s="29">
        <v>2.0438985098670965</v>
      </c>
    </row>
    <row r="113" spans="2:2" x14ac:dyDescent="0.5">
      <c r="B113" s="29">
        <v>2.5573902537253326</v>
      </c>
    </row>
    <row r="114" spans="2:2" x14ac:dyDescent="0.5">
      <c r="B114" s="29">
        <v>4.7523157470801447</v>
      </c>
    </row>
    <row r="115" spans="2:2" x14ac:dyDescent="0.5">
      <c r="B115" s="29">
        <v>6.4035440998791788</v>
      </c>
    </row>
    <row r="116" spans="2:2" x14ac:dyDescent="0.5">
      <c r="B116" s="29">
        <v>0.55376560612162706</v>
      </c>
    </row>
    <row r="117" spans="2:2" x14ac:dyDescent="0.5">
      <c r="B117" s="29">
        <v>26.339105920257754</v>
      </c>
    </row>
    <row r="118" spans="2:2" x14ac:dyDescent="0.5">
      <c r="B118" s="29">
        <v>4.5710833668948858</v>
      </c>
    </row>
    <row r="119" spans="2:2" x14ac:dyDescent="0.5">
      <c r="B119" s="29">
        <v>6.5142972211035044</v>
      </c>
    </row>
    <row r="120" spans="2:2" x14ac:dyDescent="0.5">
      <c r="B120" s="29">
        <v>2.0338300443012485</v>
      </c>
    </row>
    <row r="121" spans="2:2" x14ac:dyDescent="0.5">
      <c r="B121" s="29">
        <v>3.1614981876761981</v>
      </c>
    </row>
    <row r="122" spans="2:2" x14ac:dyDescent="0.5">
      <c r="B122" s="29">
        <v>1.7015706806282722</v>
      </c>
    </row>
    <row r="123" spans="2:2" x14ac:dyDescent="0.5">
      <c r="B123" s="29">
        <v>3.765606121627064</v>
      </c>
    </row>
    <row r="124" spans="2:2" x14ac:dyDescent="0.5">
      <c r="B124" s="29">
        <v>1.4095851792186871</v>
      </c>
    </row>
    <row r="125" spans="2:2" x14ac:dyDescent="0.5">
      <c r="B125" s="29">
        <v>8.0749093838099064</v>
      </c>
    </row>
    <row r="126" spans="2:2" x14ac:dyDescent="0.5">
      <c r="B126" s="29">
        <v>4.8530004027386227</v>
      </c>
    </row>
    <row r="127" spans="2:2" x14ac:dyDescent="0.5">
      <c r="B127" s="29">
        <v>0.85581957309705992</v>
      </c>
    </row>
    <row r="128" spans="2:2" x14ac:dyDescent="0.5">
      <c r="B128" s="29">
        <v>5.8195730970600081</v>
      </c>
    </row>
    <row r="129" spans="2:2" x14ac:dyDescent="0.5">
      <c r="B129" s="29">
        <v>6.9573097060008058</v>
      </c>
    </row>
    <row r="130" spans="2:2" x14ac:dyDescent="0.5">
      <c r="B130" s="29">
        <v>5.4571083366894886</v>
      </c>
    </row>
    <row r="131" spans="2:2" x14ac:dyDescent="0.5">
      <c r="B131" s="29">
        <v>0.30205396697543291</v>
      </c>
    </row>
    <row r="132" spans="2:2" x14ac:dyDescent="0.5">
      <c r="B132" s="29">
        <v>1.6008860249697947</v>
      </c>
    </row>
    <row r="133" spans="2:2" x14ac:dyDescent="0.5">
      <c r="B133" s="29">
        <v>0.77527184857027787</v>
      </c>
    </row>
    <row r="134" spans="2:2" x14ac:dyDescent="0.5">
      <c r="B134" s="29">
        <v>19.05960531614982</v>
      </c>
    </row>
    <row r="135" spans="2:2" x14ac:dyDescent="0.5">
      <c r="B135" s="29">
        <v>3.6447845348368908</v>
      </c>
    </row>
    <row r="136" spans="2:2" x14ac:dyDescent="0.5">
      <c r="B136" s="29">
        <v>3.6045106725734999</v>
      </c>
    </row>
    <row r="137" spans="2:2" x14ac:dyDescent="0.5">
      <c r="B137" s="29">
        <v>2.0338300443012485</v>
      </c>
    </row>
    <row r="138" spans="2:2" x14ac:dyDescent="0.5">
      <c r="B138" s="29">
        <v>56.715666532420464</v>
      </c>
    </row>
    <row r="139" spans="2:2" x14ac:dyDescent="0.5">
      <c r="B139" s="29">
        <v>6.3028594442207018</v>
      </c>
    </row>
    <row r="140" spans="2:2" x14ac:dyDescent="0.5">
      <c r="B140" s="29">
        <v>32.042798353909461</v>
      </c>
    </row>
    <row r="141" spans="2:2" x14ac:dyDescent="0.5">
      <c r="B141" s="29">
        <v>1.3037037037037036</v>
      </c>
    </row>
    <row r="142" spans="2:2" x14ac:dyDescent="0.5">
      <c r="B142" s="29">
        <v>1.7218106995884774</v>
      </c>
    </row>
    <row r="143" spans="2:2" x14ac:dyDescent="0.5">
      <c r="B143" s="29">
        <v>5.7382716049382712</v>
      </c>
    </row>
    <row r="144" spans="2:2" x14ac:dyDescent="0.5">
      <c r="B144" s="29">
        <v>1.0403292181069959</v>
      </c>
    </row>
    <row r="145" spans="2:2" x14ac:dyDescent="0.5">
      <c r="B145" s="29">
        <v>3.6016460905349796</v>
      </c>
    </row>
    <row r="146" spans="2:2" x14ac:dyDescent="0.5">
      <c r="B146" s="29">
        <v>4.5234567901234568</v>
      </c>
    </row>
    <row r="147" spans="2:2" x14ac:dyDescent="0.5">
      <c r="B147" s="29">
        <v>4.8757201646090538</v>
      </c>
    </row>
    <row r="148" spans="2:2" x14ac:dyDescent="0.5">
      <c r="B148" s="29">
        <v>4.931687242798354</v>
      </c>
    </row>
    <row r="149" spans="2:2" x14ac:dyDescent="0.5">
      <c r="B149" s="29">
        <v>6.1761316872427985</v>
      </c>
    </row>
    <row r="150" spans="2:2" x14ac:dyDescent="0.5">
      <c r="B150" s="29">
        <v>6.5810699588477366</v>
      </c>
    </row>
    <row r="151" spans="2:2" x14ac:dyDescent="0.5">
      <c r="B151" s="29">
        <v>10.11358024691358</v>
      </c>
    </row>
    <row r="152" spans="2:2" x14ac:dyDescent="0.5">
      <c r="B152" s="29">
        <v>2.9267489711934154</v>
      </c>
    </row>
    <row r="153" spans="2:2" x14ac:dyDescent="0.5">
      <c r="B153" s="29">
        <v>5.1193415637860085</v>
      </c>
    </row>
    <row r="154" spans="2:2" x14ac:dyDescent="0.5">
      <c r="B154" s="29">
        <v>0.60905349794238683</v>
      </c>
    </row>
    <row r="155" spans="2:2" x14ac:dyDescent="0.5">
      <c r="B155" s="29">
        <v>9.4913580246913583</v>
      </c>
    </row>
    <row r="156" spans="2:2" x14ac:dyDescent="0.5">
      <c r="B156" s="29">
        <v>9.0172839506172853</v>
      </c>
    </row>
    <row r="157" spans="2:2" x14ac:dyDescent="0.5">
      <c r="B157" s="29">
        <v>2.7259259259259263</v>
      </c>
    </row>
    <row r="158" spans="2:2" x14ac:dyDescent="0.5">
      <c r="B158" s="29">
        <v>1.2345679012345678</v>
      </c>
    </row>
    <row r="159" spans="2:2" x14ac:dyDescent="0.5">
      <c r="B159" s="29">
        <v>0.194238683127572</v>
      </c>
    </row>
    <row r="160" spans="2:2" x14ac:dyDescent="0.5">
      <c r="B160" s="29">
        <v>4.806584362139918</v>
      </c>
    </row>
    <row r="161" spans="2:2" x14ac:dyDescent="0.5">
      <c r="B161" s="29">
        <v>5.7547325102880658</v>
      </c>
    </row>
    <row r="162" spans="2:2" x14ac:dyDescent="0.5">
      <c r="B162" s="29">
        <v>4.938271604938272E-2</v>
      </c>
    </row>
    <row r="163" spans="2:2" x14ac:dyDescent="0.5">
      <c r="B163" s="29">
        <v>2.5547325102880656</v>
      </c>
    </row>
    <row r="164" spans="2:2" x14ac:dyDescent="0.5">
      <c r="B164" s="29">
        <v>0.98436213991769539</v>
      </c>
    </row>
    <row r="165" spans="2:2" x14ac:dyDescent="0.5">
      <c r="B165" s="29">
        <v>5.5506172839506176</v>
      </c>
    </row>
    <row r="166" spans="2:2" x14ac:dyDescent="0.5">
      <c r="B166" s="29">
        <v>3.2691358024691355</v>
      </c>
    </row>
    <row r="167" spans="2:2" x14ac:dyDescent="0.5">
      <c r="B167" s="29">
        <v>4.2798353909465021E-2</v>
      </c>
    </row>
    <row r="168" spans="2:2" x14ac:dyDescent="0.5">
      <c r="B168" s="29">
        <v>5.1555555555555559</v>
      </c>
    </row>
    <row r="169" spans="2:2" x14ac:dyDescent="0.5">
      <c r="B169" s="29">
        <v>2.5876543209876544</v>
      </c>
    </row>
    <row r="170" spans="2:2" x14ac:dyDescent="0.5">
      <c r="B170" s="29">
        <v>3.1407407407407404</v>
      </c>
    </row>
    <row r="171" spans="2:2" x14ac:dyDescent="0.5">
      <c r="B171" s="29">
        <v>0.55308641975308637</v>
      </c>
    </row>
    <row r="172" spans="2:2" x14ac:dyDescent="0.5">
      <c r="B172" s="29">
        <v>1.9522633744855966</v>
      </c>
    </row>
    <row r="173" spans="2:2" x14ac:dyDescent="0.5">
      <c r="B173" s="29">
        <v>11.460082304526749</v>
      </c>
    </row>
    <row r="174" spans="2:2" x14ac:dyDescent="0.5">
      <c r="B174" s="29">
        <v>18.294650205761318</v>
      </c>
    </row>
    <row r="175" spans="2:2" x14ac:dyDescent="0.5">
      <c r="B175" s="29">
        <v>11.341563786008232</v>
      </c>
    </row>
    <row r="176" spans="2:2" x14ac:dyDescent="0.5">
      <c r="B176" s="29">
        <v>7.1473251028806581</v>
      </c>
    </row>
    <row r="177" spans="2:2" x14ac:dyDescent="0.5">
      <c r="B177" s="29">
        <v>5.458436213991769</v>
      </c>
    </row>
    <row r="178" spans="2:2" x14ac:dyDescent="0.5">
      <c r="B178" s="29">
        <v>41.972016460905351</v>
      </c>
    </row>
    <row r="179" spans="2:2" x14ac:dyDescent="0.5">
      <c r="B179" s="29">
        <v>46.676543209876542</v>
      </c>
    </row>
    <row r="180" spans="2:2" x14ac:dyDescent="0.5">
      <c r="B180" s="29">
        <v>4.0296296296296292</v>
      </c>
    </row>
    <row r="181" spans="2:2" x14ac:dyDescent="0.5">
      <c r="B181" s="29">
        <v>41.65267489711934</v>
      </c>
    </row>
    <row r="182" spans="2:2" x14ac:dyDescent="0.5">
      <c r="B182" s="29">
        <v>58.442798353909467</v>
      </c>
    </row>
    <row r="183" spans="2:2" x14ac:dyDescent="0.5">
      <c r="B183" s="29">
        <v>14.353909465020575</v>
      </c>
    </row>
    <row r="184" spans="2:2" x14ac:dyDescent="0.5">
      <c r="B184" s="29">
        <v>13.530864197530864</v>
      </c>
    </row>
    <row r="185" spans="2:2" x14ac:dyDescent="0.5">
      <c r="B185" s="29">
        <v>9.7232164161298034</v>
      </c>
    </row>
    <row r="186" spans="2:2" x14ac:dyDescent="0.5">
      <c r="B186" s="29">
        <v>1.6046289668336913</v>
      </c>
    </row>
    <row r="187" spans="2:2" x14ac:dyDescent="0.5">
      <c r="B187" s="29">
        <v>2.8931042710570272</v>
      </c>
    </row>
    <row r="188" spans="2:2" x14ac:dyDescent="0.5">
      <c r="B188" s="29">
        <v>9.0938916726318304</v>
      </c>
    </row>
    <row r="189" spans="2:2" x14ac:dyDescent="0.5">
      <c r="B189" s="29">
        <v>1.9476258649486995</v>
      </c>
    </row>
    <row r="190" spans="2:2" x14ac:dyDescent="0.5">
      <c r="B190" s="29">
        <v>0.16404199475065617</v>
      </c>
    </row>
    <row r="191" spans="2:2" x14ac:dyDescent="0.5">
      <c r="B191" s="29">
        <v>2.851348126938678</v>
      </c>
    </row>
    <row r="192" spans="2:2" x14ac:dyDescent="0.5">
      <c r="B192" s="29">
        <v>3.7789310427105702</v>
      </c>
    </row>
    <row r="193" spans="2:2" x14ac:dyDescent="0.5">
      <c r="B193" s="29">
        <v>0.11035552374135051</v>
      </c>
    </row>
    <row r="194" spans="2:2" x14ac:dyDescent="0.5">
      <c r="B194" s="29">
        <v>4.7721307563827246E-2</v>
      </c>
    </row>
    <row r="195" spans="2:2" x14ac:dyDescent="0.5">
      <c r="B195" s="29">
        <v>0.37282271534240036</v>
      </c>
    </row>
    <row r="196" spans="2:2" x14ac:dyDescent="0.5">
      <c r="B196" s="29">
        <v>0.47423049391553329</v>
      </c>
    </row>
    <row r="197" spans="2:2" x14ac:dyDescent="0.5">
      <c r="B197" s="29">
        <v>17.43617275113338</v>
      </c>
    </row>
    <row r="198" spans="2:2" x14ac:dyDescent="0.5">
      <c r="B198" s="29">
        <v>4.7393223574325942</v>
      </c>
    </row>
    <row r="199" spans="2:2" x14ac:dyDescent="0.5">
      <c r="B199" s="29">
        <v>2.9945120496301598</v>
      </c>
    </row>
    <row r="200" spans="2:2" x14ac:dyDescent="0.5">
      <c r="B200" s="29">
        <v>3.9041994750656164</v>
      </c>
    </row>
    <row r="201" spans="2:2" x14ac:dyDescent="0.5">
      <c r="B201" s="29">
        <v>7.4266284896206152</v>
      </c>
    </row>
    <row r="202" spans="2:2" x14ac:dyDescent="0.5">
      <c r="B202" s="29">
        <v>1.5986638033882128</v>
      </c>
    </row>
    <row r="203" spans="2:2" x14ac:dyDescent="0.5">
      <c r="B203" s="29">
        <v>36.387497017418283</v>
      </c>
    </row>
    <row r="204" spans="2:2" x14ac:dyDescent="0.5">
      <c r="B204" s="29">
        <v>2.2548317823908373</v>
      </c>
    </row>
    <row r="205" spans="2:2" x14ac:dyDescent="0.5">
      <c r="B205" s="29">
        <v>72.002505368647093</v>
      </c>
    </row>
    <row r="206" spans="2:2" x14ac:dyDescent="0.5">
      <c r="B206" s="29">
        <v>1.3839179193509903</v>
      </c>
    </row>
    <row r="207" spans="2:2" x14ac:dyDescent="0.5">
      <c r="B207" s="29">
        <v>1.9028871391076114</v>
      </c>
    </row>
    <row r="208" spans="2:2" x14ac:dyDescent="0.5">
      <c r="B208" s="29">
        <v>26.491290861369603</v>
      </c>
    </row>
    <row r="209" spans="2:2" x14ac:dyDescent="0.5">
      <c r="B209" s="29">
        <v>0.52493438320209973</v>
      </c>
    </row>
    <row r="210" spans="2:2" x14ac:dyDescent="0.5">
      <c r="B210" s="29">
        <v>7.277499403483656</v>
      </c>
    </row>
    <row r="211" spans="2:2" x14ac:dyDescent="0.5">
      <c r="B211" s="29">
        <v>5.2374135051300401</v>
      </c>
    </row>
    <row r="212" spans="2:2" x14ac:dyDescent="0.5">
      <c r="B212" s="29">
        <v>3.6447148651873063</v>
      </c>
    </row>
    <row r="213" spans="2:2" x14ac:dyDescent="0.5">
      <c r="B213" s="29">
        <v>6.6839656406585544</v>
      </c>
    </row>
    <row r="214" spans="2:2" x14ac:dyDescent="0.5">
      <c r="B214" s="29">
        <v>0.20281555714626581</v>
      </c>
    </row>
    <row r="215" spans="2:2" x14ac:dyDescent="0.5">
      <c r="B215" s="29">
        <v>2.3830827964686234</v>
      </c>
    </row>
    <row r="216" spans="2:2" x14ac:dyDescent="0.5">
      <c r="B216" s="29">
        <v>5.702696253877356</v>
      </c>
    </row>
    <row r="217" spans="2:2" x14ac:dyDescent="0.5">
      <c r="B217" s="29">
        <v>1.0946074922452875</v>
      </c>
    </row>
    <row r="218" spans="2:2" x14ac:dyDescent="0.5">
      <c r="B218" s="29">
        <v>2.7290622763063705</v>
      </c>
    </row>
    <row r="219" spans="2:2" x14ac:dyDescent="0.5">
      <c r="B219" s="29">
        <v>3.0183727034120733</v>
      </c>
    </row>
    <row r="220" spans="2:2" x14ac:dyDescent="0.5">
      <c r="B220" s="29">
        <v>4.3664996420901936</v>
      </c>
    </row>
    <row r="221" spans="2:2" x14ac:dyDescent="0.5">
      <c r="B221" s="29">
        <v>2.3144834168456216</v>
      </c>
    </row>
    <row r="222" spans="2:2" x14ac:dyDescent="0.5">
      <c r="B222" s="29">
        <v>2.4785254115962778</v>
      </c>
    </row>
    <row r="223" spans="2:2" x14ac:dyDescent="0.5">
      <c r="B223" s="29">
        <v>2.1564065855404437</v>
      </c>
    </row>
    <row r="224" spans="2:2" x14ac:dyDescent="0.5">
      <c r="B224" s="29">
        <v>8.592817943211644</v>
      </c>
    </row>
    <row r="225" spans="2:2" x14ac:dyDescent="0.5">
      <c r="B225" s="29">
        <v>1.2765449773323789</v>
      </c>
    </row>
    <row r="226" spans="2:2" x14ac:dyDescent="0.5">
      <c r="B226" s="29">
        <v>2.1593891672631829</v>
      </c>
    </row>
    <row r="227" spans="2:2" x14ac:dyDescent="0.5">
      <c r="B227" s="29">
        <v>1.6046289668336913</v>
      </c>
    </row>
    <row r="228" spans="2:2" x14ac:dyDescent="0.5">
      <c r="B228" s="29">
        <v>0.75757575757575757</v>
      </c>
    </row>
    <row r="229" spans="2:2" x14ac:dyDescent="0.5">
      <c r="B229" s="29">
        <v>74.988069673109052</v>
      </c>
    </row>
    <row r="230" spans="2:2" x14ac:dyDescent="0.5">
      <c r="B230" s="29">
        <v>3.2741962822758346</v>
      </c>
    </row>
    <row r="231" spans="2:2" x14ac:dyDescent="0.5">
      <c r="B231" s="29">
        <v>4.7940561613650488</v>
      </c>
    </row>
    <row r="232" spans="2:2" x14ac:dyDescent="0.5">
      <c r="B232" s="29">
        <v>6.2150403977625848E-2</v>
      </c>
    </row>
    <row r="233" spans="2:2" x14ac:dyDescent="0.5">
      <c r="B233" s="29">
        <v>0.11582575286739365</v>
      </c>
    </row>
    <row r="234" spans="2:2" x14ac:dyDescent="0.5">
      <c r="B234" s="29">
        <v>28.973388327024125</v>
      </c>
    </row>
    <row r="235" spans="2:2" x14ac:dyDescent="0.5">
      <c r="B235" s="29">
        <v>48.641166167580089</v>
      </c>
    </row>
    <row r="236" spans="2:2" x14ac:dyDescent="0.5">
      <c r="B236" s="29">
        <v>3.1866207130346345</v>
      </c>
    </row>
    <row r="237" spans="2:2" x14ac:dyDescent="0.5">
      <c r="B237" s="29">
        <v>27.713430137295891</v>
      </c>
    </row>
    <row r="238" spans="2:2" x14ac:dyDescent="0.5">
      <c r="B238" s="29">
        <v>27.391378043957289</v>
      </c>
    </row>
    <row r="239" spans="2:2" x14ac:dyDescent="0.5">
      <c r="B239" s="29">
        <v>42.841403469122554</v>
      </c>
    </row>
    <row r="240" spans="2:2" x14ac:dyDescent="0.5">
      <c r="B240" s="29">
        <v>38.753601898412334</v>
      </c>
    </row>
    <row r="241" spans="2:2" x14ac:dyDescent="0.5">
      <c r="B241" s="29">
        <v>5.1669585852308044</v>
      </c>
    </row>
    <row r="242" spans="2:2" x14ac:dyDescent="0.5">
      <c r="B242" s="29">
        <v>13.997965986778915</v>
      </c>
    </row>
    <row r="243" spans="2:2" x14ac:dyDescent="0.5">
      <c r="B243" s="29">
        <v>58.339454206452345</v>
      </c>
    </row>
    <row r="244" spans="2:2" x14ac:dyDescent="0.5">
      <c r="B244" s="29">
        <v>45.318944573139724</v>
      </c>
    </row>
    <row r="245" spans="2:2" x14ac:dyDescent="0.5">
      <c r="B245" s="29">
        <v>2.8899937849596022</v>
      </c>
    </row>
    <row r="246" spans="2:2" x14ac:dyDescent="0.5">
      <c r="B246" s="29">
        <v>3.409797163681564</v>
      </c>
    </row>
    <row r="247" spans="2:2" x14ac:dyDescent="0.5">
      <c r="B247" s="29">
        <v>2.2600146900954856</v>
      </c>
    </row>
    <row r="248" spans="2:2" x14ac:dyDescent="0.5">
      <c r="B248" s="29">
        <v>8.1134527374427936</v>
      </c>
    </row>
    <row r="249" spans="2:2" x14ac:dyDescent="0.5">
      <c r="B249" s="29">
        <v>3.3109215209898868</v>
      </c>
    </row>
    <row r="250" spans="2:2" x14ac:dyDescent="0.5">
      <c r="B250" s="29">
        <v>1.1187072715972655</v>
      </c>
    </row>
    <row r="251" spans="2:2" x14ac:dyDescent="0.5">
      <c r="B251" s="29">
        <v>2.310865020622634</v>
      </c>
    </row>
    <row r="252" spans="2:2" x14ac:dyDescent="0.5">
      <c r="B252" s="29">
        <v>2.6639923159500536</v>
      </c>
    </row>
    <row r="253" spans="2:2" x14ac:dyDescent="0.5">
      <c r="B253" s="29">
        <v>4.6725803717724173</v>
      </c>
    </row>
    <row r="254" spans="2:2" x14ac:dyDescent="0.5">
      <c r="B254" s="29">
        <v>4.1273518277868808</v>
      </c>
    </row>
    <row r="255" spans="2:2" x14ac:dyDescent="0.5">
      <c r="B255" s="29">
        <v>23.490027685179953</v>
      </c>
    </row>
    <row r="256" spans="2:2" x14ac:dyDescent="0.5">
      <c r="B256" s="29">
        <v>54.333578168258093</v>
      </c>
    </row>
    <row r="257" spans="2:2" x14ac:dyDescent="0.5">
      <c r="B257" s="29">
        <v>7.9100514153342003E-2</v>
      </c>
    </row>
    <row r="258" spans="2:2" x14ac:dyDescent="0.5">
      <c r="B258" s="29">
        <v>1.4774846036499236</v>
      </c>
    </row>
    <row r="259" spans="2:2" x14ac:dyDescent="0.5">
      <c r="B259" s="29">
        <v>107.58234928527035</v>
      </c>
    </row>
    <row r="260" spans="2:2" x14ac:dyDescent="0.5">
      <c r="B260" s="29">
        <v>102.55946663653314</v>
      </c>
    </row>
    <row r="261" spans="2:2" x14ac:dyDescent="0.5">
      <c r="B261" s="29">
        <v>86.473812079778526</v>
      </c>
    </row>
    <row r="262" spans="2:2" x14ac:dyDescent="0.5">
      <c r="B262" s="29">
        <v>93.782134583874793</v>
      </c>
    </row>
    <row r="263" spans="2:2" x14ac:dyDescent="0.5">
      <c r="B263" s="29">
        <v>92.835753432397311</v>
      </c>
    </row>
    <row r="264" spans="2:2" x14ac:dyDescent="0.5">
      <c r="B264" s="29">
        <v>85.905983388892025</v>
      </c>
    </row>
    <row r="265" spans="2:2" x14ac:dyDescent="0.5">
      <c r="B265" s="29">
        <v>96.002599016893612</v>
      </c>
    </row>
    <row r="266" spans="2:2" x14ac:dyDescent="0.5">
      <c r="B266" s="29">
        <v>97.723035199728798</v>
      </c>
    </row>
    <row r="267" spans="2:2" x14ac:dyDescent="0.5">
      <c r="B267" s="29">
        <v>80.40567263687214</v>
      </c>
    </row>
    <row r="268" spans="2:2" x14ac:dyDescent="0.5">
      <c r="B268" s="29">
        <v>73.354426803774217</v>
      </c>
    </row>
    <row r="269" spans="2:2" x14ac:dyDescent="0.5">
      <c r="B269" s="29">
        <v>104.33075314989549</v>
      </c>
    </row>
    <row r="270" spans="2:2" x14ac:dyDescent="0.5">
      <c r="B270" s="29">
        <v>53.285496355726316</v>
      </c>
    </row>
    <row r="271" spans="2:2" x14ac:dyDescent="0.5">
      <c r="B271" s="29">
        <v>89.722583196790779</v>
      </c>
    </row>
    <row r="272" spans="2:2" x14ac:dyDescent="0.5">
      <c r="B272" s="29">
        <v>100.74862986609412</v>
      </c>
    </row>
    <row r="273" spans="2:2" x14ac:dyDescent="0.5">
      <c r="B273" s="29">
        <v>109.26888524775411</v>
      </c>
    </row>
    <row r="274" spans="2:2" x14ac:dyDescent="0.5">
      <c r="B274" s="29">
        <v>89.346855754562398</v>
      </c>
    </row>
    <row r="275" spans="2:2" x14ac:dyDescent="0.5">
      <c r="B275" s="29">
        <v>86.789446851899058</v>
      </c>
    </row>
    <row r="276" spans="2:2" x14ac:dyDescent="0.5">
      <c r="B276" s="29">
        <v>84.170277848585258</v>
      </c>
    </row>
    <row r="277" spans="2:2" x14ac:dyDescent="0.5">
      <c r="B277" s="29">
        <v>65.170150395105793</v>
      </c>
    </row>
    <row r="278" spans="2:2" x14ac:dyDescent="0.5">
      <c r="B278" s="29">
        <v>65.469666071883765</v>
      </c>
    </row>
    <row r="279" spans="2:2" x14ac:dyDescent="0.5">
      <c r="B279" s="29">
        <v>79.655238338006626</v>
      </c>
    </row>
    <row r="280" spans="2:2" x14ac:dyDescent="0.5">
      <c r="B280" s="29">
        <v>77.367448381340807</v>
      </c>
    </row>
    <row r="281" spans="2:2" x14ac:dyDescent="0.5">
      <c r="B281" s="29">
        <v>35.193092021412184</v>
      </c>
    </row>
    <row r="282" spans="2:2" x14ac:dyDescent="0.5">
      <c r="B282" s="29">
        <v>59.715141473362223</v>
      </c>
    </row>
    <row r="283" spans="2:2" x14ac:dyDescent="0.5">
      <c r="B283" s="29">
        <v>56.350369615090493</v>
      </c>
    </row>
    <row r="284" spans="2:2" x14ac:dyDescent="0.5">
      <c r="B284" s="29">
        <v>76.319143512617899</v>
      </c>
    </row>
    <row r="285" spans="2:2" x14ac:dyDescent="0.5">
      <c r="B285" s="29">
        <v>53.938312515931685</v>
      </c>
    </row>
    <row r="286" spans="2:2" x14ac:dyDescent="0.5">
      <c r="B286" s="29">
        <v>79.562834565383639</v>
      </c>
    </row>
    <row r="287" spans="2:2" x14ac:dyDescent="0.5">
      <c r="B287" s="29">
        <v>12.496813663013</v>
      </c>
    </row>
    <row r="288" spans="2:2" x14ac:dyDescent="0.5">
      <c r="B288" s="29">
        <v>13.822329849604895</v>
      </c>
    </row>
    <row r="289" spans="2:2" x14ac:dyDescent="0.5">
      <c r="B289" s="29">
        <v>10.231328065256182</v>
      </c>
    </row>
    <row r="290" spans="2:2" x14ac:dyDescent="0.5">
      <c r="B290" s="29">
        <v>0.10196278358399186</v>
      </c>
    </row>
    <row r="291" spans="2:2" x14ac:dyDescent="0.5">
      <c r="B291" s="29">
        <v>30.744965587560539</v>
      </c>
    </row>
    <row r="292" spans="2:2" x14ac:dyDescent="0.5">
      <c r="B292" s="29">
        <v>56.178307417792503</v>
      </c>
    </row>
    <row r="293" spans="2:2" x14ac:dyDescent="0.5">
      <c r="B293" s="29">
        <v>31.251593168493503</v>
      </c>
    </row>
    <row r="294" spans="2:2" x14ac:dyDescent="0.5">
      <c r="B294" s="29">
        <v>26.437037981136886</v>
      </c>
    </row>
    <row r="295" spans="2:2" x14ac:dyDescent="0.5">
      <c r="B295" s="29">
        <v>13.806398164669895</v>
      </c>
    </row>
    <row r="296" spans="2:2" x14ac:dyDescent="0.5">
      <c r="B296" s="29">
        <v>0.22941626306398166</v>
      </c>
    </row>
    <row r="297" spans="2:2" x14ac:dyDescent="0.5">
      <c r="B297" s="29">
        <v>0.80295692072393576</v>
      </c>
    </row>
    <row r="298" spans="2:2" x14ac:dyDescent="0.5">
      <c r="B298" s="29">
        <v>32.131022176905425</v>
      </c>
    </row>
    <row r="299" spans="2:2" x14ac:dyDescent="0.5">
      <c r="B299" s="29">
        <v>43.930028039765482</v>
      </c>
    </row>
    <row r="300" spans="2:2" x14ac:dyDescent="0.5">
      <c r="B300" s="29">
        <v>5.1523069079785877</v>
      </c>
    </row>
    <row r="301" spans="2:2" x14ac:dyDescent="0.5">
      <c r="B301" s="29">
        <v>43.550853938312514</v>
      </c>
    </row>
    <row r="302" spans="2:2" x14ac:dyDescent="0.5">
      <c r="B302" s="29">
        <v>4.3174866173846551</v>
      </c>
    </row>
    <row r="303" spans="2:2" x14ac:dyDescent="0.5">
      <c r="B303" s="29">
        <v>0.20073923018098394</v>
      </c>
    </row>
    <row r="304" spans="2:2" x14ac:dyDescent="0.5">
      <c r="B304" s="29">
        <v>3.6292378281927098</v>
      </c>
    </row>
    <row r="305" spans="2:2" x14ac:dyDescent="0.5">
      <c r="B305" s="29">
        <v>4.8591639051746114</v>
      </c>
    </row>
    <row r="306" spans="2:2" x14ac:dyDescent="0.5">
      <c r="B306" s="29">
        <v>2.3164669895488146</v>
      </c>
    </row>
    <row r="307" spans="2:2" x14ac:dyDescent="0.5">
      <c r="B307" s="29">
        <v>4.3748406831506497</v>
      </c>
    </row>
    <row r="308" spans="2:2" x14ac:dyDescent="0.5">
      <c r="B308" s="29">
        <v>3.7088962528677034</v>
      </c>
    </row>
    <row r="309" spans="2:2" x14ac:dyDescent="0.5">
      <c r="B309" s="29">
        <v>0.21348457812898292</v>
      </c>
    </row>
    <row r="310" spans="2:2" x14ac:dyDescent="0.5">
      <c r="B310" s="29">
        <v>35.954626561305126</v>
      </c>
    </row>
    <row r="311" spans="2:2" x14ac:dyDescent="0.5">
      <c r="B311" s="29">
        <v>4.1071883762426715</v>
      </c>
    </row>
    <row r="312" spans="2:2" x14ac:dyDescent="0.5">
      <c r="B312" s="29">
        <v>1.1407086413459087</v>
      </c>
    </row>
    <row r="313" spans="2:2" x14ac:dyDescent="0.5">
      <c r="B313" s="29">
        <v>0.54804996176395615</v>
      </c>
    </row>
    <row r="314" spans="2:2" x14ac:dyDescent="0.5">
      <c r="B314" s="29">
        <v>12.86005607953097</v>
      </c>
    </row>
    <row r="315" spans="2:2" x14ac:dyDescent="0.5">
      <c r="B315" s="29">
        <v>22.135483048687231</v>
      </c>
    </row>
    <row r="316" spans="2:2" x14ac:dyDescent="0.5">
      <c r="B316" s="29">
        <v>2.4471068060158045</v>
      </c>
    </row>
    <row r="317" spans="2:2" x14ac:dyDescent="0.5">
      <c r="B317" s="29">
        <v>18.808947234259495</v>
      </c>
    </row>
    <row r="318" spans="2:2" x14ac:dyDescent="0.5">
      <c r="B318" s="29">
        <v>91.212082589854703</v>
      </c>
    </row>
    <row r="319" spans="2:2" x14ac:dyDescent="0.5">
      <c r="B319" s="29">
        <v>0.65319908233494772</v>
      </c>
    </row>
    <row r="320" spans="2:2" x14ac:dyDescent="0.5">
      <c r="B320" s="29">
        <v>1.1270574880402173</v>
      </c>
    </row>
    <row r="321" spans="2:2" x14ac:dyDescent="0.5">
      <c r="B321" s="29">
        <v>21.807346144490392</v>
      </c>
    </row>
    <row r="322" spans="2:2" x14ac:dyDescent="0.5">
      <c r="B322" s="29">
        <v>76.238546987756422</v>
      </c>
    </row>
    <row r="323" spans="2:2" x14ac:dyDescent="0.5">
      <c r="B323" s="29">
        <v>14.44093083596854</v>
      </c>
    </row>
    <row r="324" spans="2:2" x14ac:dyDescent="0.5">
      <c r="B324" s="29">
        <v>4.5366090975431765</v>
      </c>
    </row>
    <row r="325" spans="2:2" x14ac:dyDescent="0.5">
      <c r="B325" s="29">
        <v>1.6540987594259304</v>
      </c>
    </row>
    <row r="326" spans="2:2" x14ac:dyDescent="0.5">
      <c r="B326" s="29">
        <v>6.997486418551853</v>
      </c>
    </row>
    <row r="327" spans="2:2" x14ac:dyDescent="0.5">
      <c r="B327" s="29">
        <v>4.6460715154463639</v>
      </c>
    </row>
    <row r="328" spans="2:2" x14ac:dyDescent="0.5">
      <c r="B328" s="29">
        <v>4.7839130787318576</v>
      </c>
    </row>
    <row r="329" spans="2:2" x14ac:dyDescent="0.5">
      <c r="B329" s="29">
        <v>1.220303251439228</v>
      </c>
    </row>
    <row r="330" spans="2:2" x14ac:dyDescent="0.5">
      <c r="B330" s="29">
        <v>5.4528500770291091</v>
      </c>
    </row>
    <row r="331" spans="2:2" x14ac:dyDescent="0.5">
      <c r="B331" s="29">
        <v>3.6041514635530687</v>
      </c>
    </row>
    <row r="332" spans="2:2" x14ac:dyDescent="0.5">
      <c r="B332" s="29">
        <v>2.9717019378902134</v>
      </c>
    </row>
    <row r="333" spans="2:2" x14ac:dyDescent="0.5">
      <c r="B333" s="29">
        <v>11.246249898645909</v>
      </c>
    </row>
    <row r="334" spans="2:2" x14ac:dyDescent="0.5">
      <c r="B334" s="29">
        <v>1.8446444498499959</v>
      </c>
    </row>
    <row r="335" spans="2:2" x14ac:dyDescent="0.5">
      <c r="B335" s="29">
        <v>28.638611854374439</v>
      </c>
    </row>
    <row r="336" spans="2:2" x14ac:dyDescent="0.5">
      <c r="B336" s="29">
        <v>8.1813021973566844</v>
      </c>
    </row>
    <row r="337" spans="2:2" x14ac:dyDescent="0.5">
      <c r="B337" s="29">
        <v>1.5811238141571395</v>
      </c>
    </row>
    <row r="338" spans="2:2" x14ac:dyDescent="0.5">
      <c r="B338" s="29">
        <v>11.740857861023271</v>
      </c>
    </row>
    <row r="339" spans="2:2" x14ac:dyDescent="0.5">
      <c r="B339" s="29">
        <v>3.0527852104110922</v>
      </c>
    </row>
    <row r="340" spans="2:2" x14ac:dyDescent="0.5">
      <c r="B340" s="29">
        <v>7.3299278358874567</v>
      </c>
    </row>
    <row r="341" spans="2:2" x14ac:dyDescent="0.5">
      <c r="B341" s="29">
        <v>52.777102083840099</v>
      </c>
    </row>
    <row r="342" spans="2:2" x14ac:dyDescent="0.5">
      <c r="B342" s="29">
        <v>9.1988972674937166</v>
      </c>
    </row>
    <row r="343" spans="2:2" x14ac:dyDescent="0.5">
      <c r="B343" s="29">
        <v>24.94932295467445</v>
      </c>
    </row>
    <row r="344" spans="2:2" x14ac:dyDescent="0.5">
      <c r="B344" s="29">
        <v>14.672018162653044</v>
      </c>
    </row>
    <row r="345" spans="2:2" x14ac:dyDescent="0.5">
      <c r="B345" s="29">
        <v>5.2339252412227362</v>
      </c>
    </row>
    <row r="346" spans="2:2" x14ac:dyDescent="0.5">
      <c r="B346" s="29">
        <v>2.5581772480337306</v>
      </c>
    </row>
    <row r="347" spans="2:2" x14ac:dyDescent="0.5">
      <c r="B347" s="29">
        <v>10.102975756101516</v>
      </c>
    </row>
    <row r="348" spans="2:2" x14ac:dyDescent="0.5">
      <c r="B348" s="29">
        <v>7.8772399254033898</v>
      </c>
    </row>
    <row r="349" spans="2:2" x14ac:dyDescent="0.5">
      <c r="B349" s="29">
        <v>7.6056109624584449</v>
      </c>
    </row>
    <row r="350" spans="2:2" x14ac:dyDescent="0.5">
      <c r="B350" s="29">
        <v>5.0393253871726262</v>
      </c>
    </row>
    <row r="351" spans="2:2" x14ac:dyDescent="0.5">
      <c r="B351" s="29">
        <v>17.745074191194359</v>
      </c>
    </row>
    <row r="352" spans="2:2" x14ac:dyDescent="0.5">
      <c r="B352" s="29">
        <v>3.6771264088218598</v>
      </c>
    </row>
    <row r="353" spans="2:2" x14ac:dyDescent="0.5">
      <c r="B353" s="29">
        <v>0.44595799886483423</v>
      </c>
    </row>
    <row r="354" spans="2:2" x14ac:dyDescent="0.5">
      <c r="B354" s="29">
        <v>50.454066326116923</v>
      </c>
    </row>
    <row r="355" spans="2:2" x14ac:dyDescent="0.5">
      <c r="B355" s="29">
        <v>13.723343874158761</v>
      </c>
    </row>
    <row r="356" spans="2:2" x14ac:dyDescent="0.5">
      <c r="B356" s="29">
        <v>2.2216816670720831</v>
      </c>
    </row>
    <row r="357" spans="2:2" x14ac:dyDescent="0.5">
      <c r="B357" s="29">
        <v>43.472796562069242</v>
      </c>
    </row>
    <row r="358" spans="2:2" x14ac:dyDescent="0.5">
      <c r="B358" s="29">
        <v>2.8257520473526312</v>
      </c>
    </row>
    <row r="359" spans="2:2" x14ac:dyDescent="0.5">
      <c r="B359" s="29">
        <v>1.2770615422038434</v>
      </c>
    </row>
    <row r="360" spans="2:2" x14ac:dyDescent="0.5">
      <c r="B360" s="29">
        <v>5.4771750587853729</v>
      </c>
    </row>
    <row r="361" spans="2:2" x14ac:dyDescent="0.5">
      <c r="B361" s="29">
        <v>1.0500283791453824</v>
      </c>
    </row>
    <row r="362" spans="2:2" x14ac:dyDescent="0.5">
      <c r="B362" s="29">
        <v>0.12973323603340631</v>
      </c>
    </row>
    <row r="363" spans="2:2" x14ac:dyDescent="0.5">
      <c r="B363" s="29">
        <v>7.6218276169626202</v>
      </c>
    </row>
    <row r="364" spans="2:2" x14ac:dyDescent="0.5">
      <c r="B364" s="29">
        <v>8.2137355063650368</v>
      </c>
    </row>
    <row r="365" spans="2:2" x14ac:dyDescent="0.5">
      <c r="B365" s="29">
        <v>9.3210256410256402</v>
      </c>
    </row>
    <row r="366" spans="2:2" x14ac:dyDescent="0.5">
      <c r="B366" s="29">
        <v>1.723076923076923</v>
      </c>
    </row>
    <row r="367" spans="2:2" x14ac:dyDescent="0.5">
      <c r="B367" s="29">
        <v>4.9928205128205132</v>
      </c>
    </row>
    <row r="368" spans="2:2" x14ac:dyDescent="0.5">
      <c r="B368" s="29">
        <v>4.7589743589743589</v>
      </c>
    </row>
    <row r="369" spans="2:2" x14ac:dyDescent="0.5">
      <c r="B369" s="29">
        <v>6.6051282051282048</v>
      </c>
    </row>
    <row r="370" spans="2:2" x14ac:dyDescent="0.5">
      <c r="B370" s="29">
        <v>3.483076923076923</v>
      </c>
    </row>
    <row r="371" spans="2:2" x14ac:dyDescent="0.5">
      <c r="B371" s="29">
        <v>6.5066666666666659</v>
      </c>
    </row>
    <row r="372" spans="2:2" x14ac:dyDescent="0.5">
      <c r="B372" s="29">
        <v>1.7764102564102564</v>
      </c>
    </row>
    <row r="373" spans="2:2" x14ac:dyDescent="0.5">
      <c r="B373" s="29">
        <v>2.6051282051282052</v>
      </c>
    </row>
    <row r="374" spans="2:2" x14ac:dyDescent="0.5">
      <c r="B374" s="29">
        <v>5.2020512820512819</v>
      </c>
    </row>
    <row r="375" spans="2:2" x14ac:dyDescent="0.5">
      <c r="B375" s="29">
        <v>9.4358974358974362E-2</v>
      </c>
    </row>
    <row r="376" spans="2:2" x14ac:dyDescent="0.5">
      <c r="B376" s="29">
        <v>2.8594871794871795</v>
      </c>
    </row>
    <row r="377" spans="2:2" x14ac:dyDescent="0.5">
      <c r="B377" s="29">
        <v>9.5958974358974345</v>
      </c>
    </row>
    <row r="378" spans="2:2" x14ac:dyDescent="0.5">
      <c r="B378" s="29">
        <v>4.0574358974358971</v>
      </c>
    </row>
    <row r="379" spans="2:2" x14ac:dyDescent="0.5">
      <c r="B379" s="29">
        <v>4.0123076923076919</v>
      </c>
    </row>
    <row r="380" spans="2:2" x14ac:dyDescent="0.5">
      <c r="B380" s="29">
        <v>7.9958974358974348</v>
      </c>
    </row>
    <row r="381" spans="2:2" x14ac:dyDescent="0.5">
      <c r="B381" s="29">
        <v>4.9189743589743591</v>
      </c>
    </row>
    <row r="382" spans="2:2" x14ac:dyDescent="0.5">
      <c r="B382" s="29">
        <v>9.4933333333333323</v>
      </c>
    </row>
    <row r="383" spans="2:2" x14ac:dyDescent="0.5">
      <c r="B383" s="29">
        <v>3.2410256410256411</v>
      </c>
    </row>
    <row r="384" spans="2:2" x14ac:dyDescent="0.5">
      <c r="B384" s="29">
        <v>1.5712820512820513</v>
      </c>
    </row>
    <row r="385" spans="2:2" x14ac:dyDescent="0.5">
      <c r="B385" s="29">
        <v>3.4994871794871796</v>
      </c>
    </row>
    <row r="386" spans="2:2" x14ac:dyDescent="0.5">
      <c r="B386" s="29">
        <v>7.7948717948717952E-2</v>
      </c>
    </row>
    <row r="387" spans="2:2" x14ac:dyDescent="0.5">
      <c r="B387" s="29">
        <v>3.5487179487179485</v>
      </c>
    </row>
    <row r="388" spans="2:2" x14ac:dyDescent="0.5">
      <c r="B388" s="29">
        <v>0.22153846153846157</v>
      </c>
    </row>
    <row r="389" spans="2:2" x14ac:dyDescent="0.5">
      <c r="B389" s="29">
        <v>8.8984615384615378</v>
      </c>
    </row>
  </sheetData>
  <conditionalFormatting sqref="B3:B393">
    <cfRule type="cellIs" dxfId="0" priority="9" operator="less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B121-0E06-4254-B2A8-E7AB5817D345}">
  <dimension ref="B2:T27"/>
  <sheetViews>
    <sheetView topLeftCell="I5" zoomScale="130" zoomScaleNormal="13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19" t="s">
        <v>49</v>
      </c>
      <c r="E2" s="19" t="s">
        <v>49</v>
      </c>
      <c r="F2" s="19" t="s">
        <v>50</v>
      </c>
      <c r="G2" s="19" t="s">
        <v>50</v>
      </c>
      <c r="H2" s="19" t="s">
        <v>51</v>
      </c>
      <c r="I2" s="19" t="s">
        <v>51</v>
      </c>
      <c r="J2" s="19" t="s">
        <v>52</v>
      </c>
      <c r="K2" s="19" t="s">
        <v>52</v>
      </c>
      <c r="L2" s="19" t="s">
        <v>53</v>
      </c>
      <c r="M2" s="19" t="s">
        <v>53</v>
      </c>
    </row>
    <row r="3" spans="2:20" x14ac:dyDescent="0.5">
      <c r="B3" s="18" t="s">
        <v>0</v>
      </c>
      <c r="C3" s="18" t="s">
        <v>0</v>
      </c>
      <c r="D3" s="19" t="s">
        <v>54</v>
      </c>
      <c r="E3" s="19" t="s">
        <v>54</v>
      </c>
      <c r="F3" s="19" t="s">
        <v>55</v>
      </c>
      <c r="G3" s="19" t="s">
        <v>55</v>
      </c>
      <c r="H3" s="19" t="s">
        <v>56</v>
      </c>
      <c r="I3" s="19" t="s">
        <v>56</v>
      </c>
      <c r="J3" s="19" t="s">
        <v>57</v>
      </c>
      <c r="K3" s="19" t="s">
        <v>57</v>
      </c>
      <c r="L3" s="19" t="s">
        <v>58</v>
      </c>
      <c r="M3" s="19" t="s">
        <v>58</v>
      </c>
    </row>
    <row r="4" spans="2:20" x14ac:dyDescent="0.5">
      <c r="B4" s="18" t="s">
        <v>1</v>
      </c>
      <c r="C4" s="18" t="s">
        <v>1</v>
      </c>
      <c r="D4" s="19" t="s">
        <v>59</v>
      </c>
      <c r="E4" s="19" t="s">
        <v>59</v>
      </c>
      <c r="F4" s="19" t="s">
        <v>60</v>
      </c>
      <c r="G4" s="19" t="s">
        <v>60</v>
      </c>
      <c r="H4" s="19" t="s">
        <v>61</v>
      </c>
      <c r="I4" s="19" t="s">
        <v>61</v>
      </c>
      <c r="J4" s="19" t="s">
        <v>62</v>
      </c>
      <c r="K4" s="19" t="s">
        <v>62</v>
      </c>
      <c r="L4" s="19" t="s">
        <v>63</v>
      </c>
      <c r="M4" s="19" t="s">
        <v>63</v>
      </c>
    </row>
    <row r="5" spans="2:20" x14ac:dyDescent="0.5">
      <c r="B5" s="19" t="s">
        <v>64</v>
      </c>
      <c r="C5" s="19" t="s">
        <v>64</v>
      </c>
      <c r="D5" s="19" t="s">
        <v>65</v>
      </c>
      <c r="E5" s="19" t="s">
        <v>65</v>
      </c>
      <c r="F5" s="19" t="s">
        <v>66</v>
      </c>
      <c r="G5" s="19" t="s">
        <v>66</v>
      </c>
      <c r="H5" s="19" t="s">
        <v>67</v>
      </c>
      <c r="I5" s="19" t="s">
        <v>67</v>
      </c>
      <c r="J5" s="19" t="s">
        <v>68</v>
      </c>
      <c r="K5" s="19" t="s">
        <v>68</v>
      </c>
      <c r="L5" s="19" t="s">
        <v>69</v>
      </c>
      <c r="M5" s="19" t="s">
        <v>69</v>
      </c>
    </row>
    <row r="6" spans="2:20" x14ac:dyDescent="0.5">
      <c r="B6" s="19" t="s">
        <v>70</v>
      </c>
      <c r="C6" s="19" t="s">
        <v>70</v>
      </c>
      <c r="D6" s="19" t="s">
        <v>71</v>
      </c>
      <c r="E6" s="19" t="s">
        <v>71</v>
      </c>
      <c r="F6" s="19" t="s">
        <v>72</v>
      </c>
      <c r="G6" s="19" t="s">
        <v>72</v>
      </c>
      <c r="H6" s="19" t="s">
        <v>73</v>
      </c>
      <c r="I6" s="19" t="s">
        <v>73</v>
      </c>
      <c r="J6" s="19" t="s">
        <v>74</v>
      </c>
      <c r="K6" s="19" t="s">
        <v>74</v>
      </c>
      <c r="L6" s="19" t="s">
        <v>75</v>
      </c>
      <c r="M6" s="19" t="s">
        <v>75</v>
      </c>
    </row>
    <row r="7" spans="2:20" x14ac:dyDescent="0.5">
      <c r="B7" s="19" t="s">
        <v>76</v>
      </c>
      <c r="C7" s="19" t="s">
        <v>76</v>
      </c>
      <c r="D7" s="19" t="s">
        <v>77</v>
      </c>
      <c r="E7" s="19" t="s">
        <v>77</v>
      </c>
      <c r="F7" s="19" t="s">
        <v>78</v>
      </c>
      <c r="G7" s="19" t="s">
        <v>78</v>
      </c>
      <c r="H7" s="19" t="s">
        <v>79</v>
      </c>
      <c r="I7" s="19" t="s">
        <v>79</v>
      </c>
      <c r="J7" s="19" t="s">
        <v>80</v>
      </c>
      <c r="K7" s="19" t="s">
        <v>80</v>
      </c>
      <c r="L7" s="19" t="s">
        <v>81</v>
      </c>
      <c r="M7" s="19" t="s">
        <v>81</v>
      </c>
    </row>
    <row r="8" spans="2:20" x14ac:dyDescent="0.5">
      <c r="B8" s="19" t="s">
        <v>82</v>
      </c>
      <c r="C8" s="19" t="s">
        <v>82</v>
      </c>
      <c r="D8" s="19" t="s">
        <v>83</v>
      </c>
      <c r="E8" s="19" t="s">
        <v>83</v>
      </c>
      <c r="F8" s="19" t="s">
        <v>84</v>
      </c>
      <c r="G8" s="19" t="s">
        <v>84</v>
      </c>
      <c r="H8" s="19" t="s">
        <v>85</v>
      </c>
      <c r="I8" s="19" t="s">
        <v>85</v>
      </c>
      <c r="J8" s="19" t="s">
        <v>86</v>
      </c>
      <c r="K8" s="19" t="s">
        <v>86</v>
      </c>
      <c r="L8" s="19" t="s">
        <v>87</v>
      </c>
      <c r="M8" s="19" t="s">
        <v>87</v>
      </c>
    </row>
    <row r="9" spans="2:20" x14ac:dyDescent="0.5">
      <c r="B9" s="19" t="s">
        <v>88</v>
      </c>
      <c r="C9" s="19" t="s">
        <v>88</v>
      </c>
      <c r="D9" s="19" t="s">
        <v>89</v>
      </c>
      <c r="E9" s="19" t="s">
        <v>89</v>
      </c>
      <c r="F9" s="19" t="s">
        <v>90</v>
      </c>
      <c r="G9" s="19" t="s">
        <v>90</v>
      </c>
      <c r="H9" s="19" t="s">
        <v>91</v>
      </c>
      <c r="I9" s="19" t="s">
        <v>91</v>
      </c>
      <c r="J9" s="19" t="s">
        <v>92</v>
      </c>
      <c r="K9" s="19" t="s">
        <v>92</v>
      </c>
      <c r="L9" s="19" t="s">
        <v>93</v>
      </c>
      <c r="M9" s="19" t="s">
        <v>93</v>
      </c>
    </row>
    <row r="10" spans="2:20" ht="16.149999999999999" thickBot="1" x14ac:dyDescent="0.55000000000000004"/>
    <row r="11" spans="2:20" x14ac:dyDescent="0.5">
      <c r="B11" s="28">
        <v>56740</v>
      </c>
      <c r="C11" s="28">
        <v>54580</v>
      </c>
      <c r="D11" s="28">
        <v>1850</v>
      </c>
      <c r="E11" s="28">
        <v>1780</v>
      </c>
      <c r="F11" s="28">
        <v>2460</v>
      </c>
      <c r="G11" s="28">
        <v>1230</v>
      </c>
      <c r="H11" s="28">
        <v>2180</v>
      </c>
      <c r="I11" s="28">
        <v>3300</v>
      </c>
      <c r="J11" s="28">
        <v>4160</v>
      </c>
      <c r="K11" s="28">
        <v>40</v>
      </c>
      <c r="L11" s="28">
        <v>3670</v>
      </c>
      <c r="M11" s="28">
        <v>5630</v>
      </c>
      <c r="O11" s="1">
        <f>AVERAGE(B11:C11)</f>
        <v>55660</v>
      </c>
      <c r="P11" s="2">
        <f>AVERAGE(D11:E11)</f>
        <v>1815</v>
      </c>
      <c r="Q11" s="2">
        <f>AVERAGE(F11:G11)</f>
        <v>1845</v>
      </c>
      <c r="R11" s="2">
        <f>AVERAGE(H11:I11)</f>
        <v>2740</v>
      </c>
      <c r="S11" s="2">
        <f>AVERAGE(J11:K11)</f>
        <v>2100</v>
      </c>
      <c r="T11" s="3">
        <f>AVERAGE(L11:M11)</f>
        <v>4650</v>
      </c>
    </row>
    <row r="12" spans="2:20" x14ac:dyDescent="0.5">
      <c r="B12" s="28">
        <v>59740</v>
      </c>
      <c r="C12" s="28">
        <v>44500</v>
      </c>
      <c r="D12" s="28">
        <v>1030</v>
      </c>
      <c r="E12" s="28">
        <v>6940</v>
      </c>
      <c r="F12" s="28">
        <v>860</v>
      </c>
      <c r="G12" s="28">
        <v>3140</v>
      </c>
      <c r="H12" s="28">
        <v>35810</v>
      </c>
      <c r="I12" s="28">
        <v>37450</v>
      </c>
      <c r="J12" s="28">
        <v>8930</v>
      </c>
      <c r="K12" s="28">
        <v>9890</v>
      </c>
      <c r="L12" s="28">
        <v>2280</v>
      </c>
      <c r="M12" s="28">
        <v>290</v>
      </c>
      <c r="O12" s="4">
        <f t="shared" ref="O12:O18" si="0">AVERAGE(B12:C12)</f>
        <v>52120</v>
      </c>
      <c r="P12">
        <f t="shared" ref="P12:P18" si="1">AVERAGE(D12:E12)</f>
        <v>3985</v>
      </c>
      <c r="Q12">
        <f t="shared" ref="Q12:Q18" si="2">AVERAGE(F12:G12)</f>
        <v>2000</v>
      </c>
      <c r="R12">
        <f t="shared" ref="R12:R18" si="3">AVERAGE(H12:I12)</f>
        <v>36630</v>
      </c>
      <c r="S12">
        <f t="shared" ref="S12:S18" si="4">AVERAGE(J12:K12)</f>
        <v>9410</v>
      </c>
      <c r="T12" s="5">
        <f t="shared" ref="T12:T18" si="5">AVERAGE(L12:M12)</f>
        <v>1285</v>
      </c>
    </row>
    <row r="13" spans="2:20" x14ac:dyDescent="0.5">
      <c r="B13" s="28">
        <v>2050</v>
      </c>
      <c r="C13" s="28">
        <v>2870</v>
      </c>
      <c r="D13" s="28">
        <v>460</v>
      </c>
      <c r="E13" s="28">
        <v>580</v>
      </c>
      <c r="F13" s="28">
        <v>1130</v>
      </c>
      <c r="G13" s="28">
        <v>5030</v>
      </c>
      <c r="H13" s="28">
        <v>30200</v>
      </c>
      <c r="I13" s="28">
        <v>21200</v>
      </c>
      <c r="J13" s="28">
        <v>21630</v>
      </c>
      <c r="K13" s="28">
        <v>23530</v>
      </c>
      <c r="L13" s="28">
        <v>30930</v>
      </c>
      <c r="M13" s="28">
        <v>30400</v>
      </c>
      <c r="O13" s="4">
        <f t="shared" si="0"/>
        <v>2460</v>
      </c>
      <c r="P13">
        <f t="shared" si="1"/>
        <v>520</v>
      </c>
      <c r="Q13">
        <f t="shared" si="2"/>
        <v>3080</v>
      </c>
      <c r="R13">
        <f t="shared" si="3"/>
        <v>25700</v>
      </c>
      <c r="S13">
        <f t="shared" si="4"/>
        <v>22580</v>
      </c>
      <c r="T13" s="5">
        <f t="shared" si="5"/>
        <v>30665</v>
      </c>
    </row>
    <row r="14" spans="2:20" x14ac:dyDescent="0.5">
      <c r="B14" s="28">
        <v>4380</v>
      </c>
      <c r="C14" s="28">
        <v>1200</v>
      </c>
      <c r="D14" s="28">
        <v>5020</v>
      </c>
      <c r="E14" s="28">
        <v>3190</v>
      </c>
      <c r="F14" s="28">
        <v>3290</v>
      </c>
      <c r="G14" s="28">
        <v>2670</v>
      </c>
      <c r="H14" s="28">
        <v>2350</v>
      </c>
      <c r="I14" s="28">
        <v>2820</v>
      </c>
      <c r="J14" s="28">
        <v>2800</v>
      </c>
      <c r="K14" s="28">
        <v>3530</v>
      </c>
      <c r="L14" s="28">
        <v>490</v>
      </c>
      <c r="M14" s="28">
        <v>1130</v>
      </c>
      <c r="O14" s="4">
        <f t="shared" si="0"/>
        <v>2790</v>
      </c>
      <c r="P14">
        <f t="shared" si="1"/>
        <v>4105</v>
      </c>
      <c r="Q14">
        <f t="shared" si="2"/>
        <v>2980</v>
      </c>
      <c r="R14">
        <f t="shared" si="3"/>
        <v>2585</v>
      </c>
      <c r="S14">
        <f t="shared" si="4"/>
        <v>3165</v>
      </c>
      <c r="T14" s="5">
        <f t="shared" si="5"/>
        <v>810</v>
      </c>
    </row>
    <row r="15" spans="2:20" x14ac:dyDescent="0.5">
      <c r="B15" s="28">
        <v>1700</v>
      </c>
      <c r="C15" s="28">
        <v>2770</v>
      </c>
      <c r="D15" s="28">
        <v>7400</v>
      </c>
      <c r="E15" s="28">
        <v>4620</v>
      </c>
      <c r="F15" s="28">
        <v>8330</v>
      </c>
      <c r="G15" s="28">
        <v>9820</v>
      </c>
      <c r="H15" s="28">
        <v>1090</v>
      </c>
      <c r="I15" s="28">
        <v>1350</v>
      </c>
      <c r="J15" s="28">
        <v>19140</v>
      </c>
      <c r="K15" s="28">
        <v>21780</v>
      </c>
      <c r="L15" s="28">
        <v>3100</v>
      </c>
      <c r="M15" s="28">
        <v>1580</v>
      </c>
      <c r="O15" s="4">
        <f t="shared" si="0"/>
        <v>2235</v>
      </c>
      <c r="P15">
        <f t="shared" si="1"/>
        <v>6010</v>
      </c>
      <c r="Q15">
        <f t="shared" si="2"/>
        <v>9075</v>
      </c>
      <c r="R15">
        <f t="shared" si="3"/>
        <v>1220</v>
      </c>
      <c r="S15">
        <f t="shared" si="4"/>
        <v>20460</v>
      </c>
      <c r="T15" s="5">
        <f t="shared" si="5"/>
        <v>2340</v>
      </c>
    </row>
    <row r="16" spans="2:20" x14ac:dyDescent="0.5">
      <c r="B16" s="28">
        <v>1820</v>
      </c>
      <c r="C16" s="28">
        <v>2200</v>
      </c>
      <c r="D16" s="28">
        <v>1110</v>
      </c>
      <c r="E16" s="28">
        <v>1130</v>
      </c>
      <c r="F16" s="28">
        <v>19590</v>
      </c>
      <c r="G16" s="28">
        <v>15470</v>
      </c>
      <c r="H16" s="28">
        <v>1830</v>
      </c>
      <c r="I16" s="28">
        <v>1130</v>
      </c>
      <c r="J16" s="28">
        <v>4460</v>
      </c>
      <c r="K16" s="28">
        <v>2970</v>
      </c>
      <c r="L16" s="28">
        <v>5620</v>
      </c>
      <c r="M16" s="28">
        <v>7640</v>
      </c>
      <c r="O16" s="4">
        <f t="shared" si="0"/>
        <v>2010</v>
      </c>
      <c r="P16">
        <f t="shared" si="1"/>
        <v>1120</v>
      </c>
      <c r="Q16">
        <f t="shared" si="2"/>
        <v>17530</v>
      </c>
      <c r="R16">
        <f t="shared" si="3"/>
        <v>1480</v>
      </c>
      <c r="S16">
        <f t="shared" si="4"/>
        <v>3715</v>
      </c>
      <c r="T16" s="5">
        <f t="shared" si="5"/>
        <v>6630</v>
      </c>
    </row>
    <row r="17" spans="2:20" x14ac:dyDescent="0.5">
      <c r="B17" s="28">
        <v>1440</v>
      </c>
      <c r="C17" s="28">
        <v>2500</v>
      </c>
      <c r="D17" s="28">
        <v>140</v>
      </c>
      <c r="E17" s="28">
        <v>110</v>
      </c>
      <c r="F17" s="28">
        <v>2900</v>
      </c>
      <c r="G17" s="28">
        <v>1880</v>
      </c>
      <c r="H17" s="28">
        <v>4450</v>
      </c>
      <c r="I17" s="28">
        <v>4570</v>
      </c>
      <c r="J17" s="28">
        <v>15130</v>
      </c>
      <c r="K17" s="28">
        <v>14740</v>
      </c>
      <c r="L17" s="28">
        <v>18000</v>
      </c>
      <c r="M17" s="28">
        <v>21680</v>
      </c>
      <c r="O17" s="4">
        <f t="shared" si="0"/>
        <v>1970</v>
      </c>
      <c r="P17">
        <f t="shared" si="1"/>
        <v>125</v>
      </c>
      <c r="Q17">
        <f t="shared" si="2"/>
        <v>2390</v>
      </c>
      <c r="R17">
        <f t="shared" si="3"/>
        <v>4510</v>
      </c>
      <c r="S17">
        <f t="shared" si="4"/>
        <v>14935</v>
      </c>
      <c r="T17" s="5">
        <f t="shared" si="5"/>
        <v>19840</v>
      </c>
    </row>
    <row r="18" spans="2:20" ht="16.149999999999999" thickBot="1" x14ac:dyDescent="0.55000000000000004">
      <c r="B18" s="28">
        <v>8030</v>
      </c>
      <c r="C18" s="28">
        <v>5530</v>
      </c>
      <c r="D18" s="28">
        <v>1200</v>
      </c>
      <c r="E18" s="28">
        <v>1110</v>
      </c>
      <c r="F18" s="28">
        <v>11240</v>
      </c>
      <c r="G18" s="28">
        <v>8660</v>
      </c>
      <c r="H18" s="28">
        <v>58040</v>
      </c>
      <c r="I18" s="28">
        <v>58090</v>
      </c>
      <c r="J18" s="28">
        <v>3540</v>
      </c>
      <c r="K18" s="28">
        <v>1790</v>
      </c>
      <c r="L18" s="28">
        <v>18620</v>
      </c>
      <c r="M18" s="28">
        <v>16230</v>
      </c>
      <c r="O18" s="6">
        <f t="shared" si="0"/>
        <v>6780</v>
      </c>
      <c r="P18" s="7">
        <f t="shared" si="1"/>
        <v>1155</v>
      </c>
      <c r="Q18" s="7">
        <f t="shared" si="2"/>
        <v>9950</v>
      </c>
      <c r="R18" s="7">
        <f t="shared" si="3"/>
        <v>58065</v>
      </c>
      <c r="S18" s="7">
        <f t="shared" si="4"/>
        <v>2665</v>
      </c>
      <c r="T18" s="8">
        <f t="shared" si="5"/>
        <v>17425</v>
      </c>
    </row>
    <row r="20" spans="2:20" x14ac:dyDescent="0.5">
      <c r="O20" s="9">
        <f>(O11/O11)*100</f>
        <v>100</v>
      </c>
      <c r="P20" s="10">
        <f>(P11/O11)*100</f>
        <v>3.2608695652173911</v>
      </c>
      <c r="Q20" s="10">
        <f>(Q11/O11)*100</f>
        <v>3.3147682357168522</v>
      </c>
      <c r="R20" s="10">
        <f>(R11/O11)*100</f>
        <v>4.922745238950772</v>
      </c>
      <c r="S20" s="10">
        <f>(S11/O11)*100</f>
        <v>3.772906934962271</v>
      </c>
      <c r="T20" s="11">
        <f>(T11/O11)*100</f>
        <v>8.3542939274164585</v>
      </c>
    </row>
    <row r="21" spans="2:20" x14ac:dyDescent="0.5">
      <c r="O21" s="12">
        <f>(O12/O11)*100</f>
        <v>93.639956881063597</v>
      </c>
      <c r="P21">
        <f>(P12/O11)*100</f>
        <v>7.1595400646784046</v>
      </c>
      <c r="Q21">
        <f>(Q12/O11)*100</f>
        <v>3.5932446999640675</v>
      </c>
      <c r="R21">
        <f>(R12/O11)*100</f>
        <v>65.810276679841891</v>
      </c>
      <c r="S21">
        <f>(S12/O11)*100</f>
        <v>16.906216313330937</v>
      </c>
      <c r="T21" s="13">
        <f>(T12/O11)*100</f>
        <v>2.3086597197269136</v>
      </c>
    </row>
    <row r="22" spans="2:20" x14ac:dyDescent="0.5">
      <c r="O22" s="12">
        <f>(O13/O11)*100</f>
        <v>4.4196909809558029</v>
      </c>
      <c r="P22">
        <f>(P13/O11)*100</f>
        <v>0.93424362199065769</v>
      </c>
      <c r="Q22">
        <f>(Q13/O11)*100</f>
        <v>5.5335968379446641</v>
      </c>
      <c r="R22">
        <f>(R13/O11)*100</f>
        <v>46.173194394538271</v>
      </c>
      <c r="S22">
        <f>(S13/O11)*100</f>
        <v>40.567732662594324</v>
      </c>
      <c r="T22" s="13">
        <f>(T13/O11)*100</f>
        <v>55.093424362199059</v>
      </c>
    </row>
    <row r="23" spans="2:20" x14ac:dyDescent="0.5">
      <c r="O23" s="12">
        <f>(O14/O11)*100</f>
        <v>5.0125763564498742</v>
      </c>
      <c r="P23">
        <f>(P14/O11)*100</f>
        <v>7.3751347466762489</v>
      </c>
      <c r="Q23">
        <f>(Q14/O11)*100</f>
        <v>5.3539346029464605</v>
      </c>
      <c r="R23">
        <f>(R14/O11)*100</f>
        <v>4.6442687747035576</v>
      </c>
      <c r="S23">
        <f>(S14/O11)*100</f>
        <v>5.6863097376931373</v>
      </c>
      <c r="T23" s="13">
        <f>(T14/O11)*100</f>
        <v>1.4552641034854474</v>
      </c>
    </row>
    <row r="24" spans="2:20" x14ac:dyDescent="0.5">
      <c r="O24" s="12">
        <f>(O15/O11)*100</f>
        <v>4.0154509522098456</v>
      </c>
      <c r="P24">
        <f>(P15/O11)*100</f>
        <v>10.797700323392023</v>
      </c>
      <c r="Q24">
        <f>(Q15/O11)*100</f>
        <v>16.304347826086957</v>
      </c>
      <c r="R24">
        <f>(R15/O11)*100</f>
        <v>2.1918792669780816</v>
      </c>
      <c r="S24">
        <f>(S15/O11)*100</f>
        <v>36.758893280632407</v>
      </c>
      <c r="T24" s="13">
        <f>(T15/O11)*100</f>
        <v>4.2040962989579596</v>
      </c>
    </row>
    <row r="25" spans="2:20" x14ac:dyDescent="0.5">
      <c r="O25" s="12">
        <f>(O16/O11)*100</f>
        <v>3.6112109234638883</v>
      </c>
      <c r="P25">
        <f>(P16/O11)*100</f>
        <v>2.012217031979878</v>
      </c>
      <c r="Q25">
        <f>(Q16/O11)*100</f>
        <v>31.494789795185053</v>
      </c>
      <c r="R25">
        <f>(R16/O11)*100</f>
        <v>2.6590010779734099</v>
      </c>
      <c r="S25">
        <f>(S16/O11)*100</f>
        <v>6.6744520301832564</v>
      </c>
      <c r="T25" s="13">
        <f>(T16/O11)*100</f>
        <v>11.911606180380883</v>
      </c>
    </row>
    <row r="26" spans="2:20" x14ac:dyDescent="0.5">
      <c r="O26" s="12">
        <f>(O17/O11)*100</f>
        <v>3.5393460294646064</v>
      </c>
      <c r="P26">
        <f>(P17/O11)*100</f>
        <v>0.22457779374775422</v>
      </c>
      <c r="Q26">
        <f>(Q17/O11)*100</f>
        <v>4.2939274164570609</v>
      </c>
      <c r="R26">
        <f>(R17/O11)*100</f>
        <v>8.1027667984189726</v>
      </c>
      <c r="S26">
        <f>(S17/O11)*100</f>
        <v>26.832554796981672</v>
      </c>
      <c r="T26" s="13">
        <f>(T17/O11)*100</f>
        <v>35.644987423643549</v>
      </c>
    </row>
    <row r="27" spans="2:20" x14ac:dyDescent="0.5">
      <c r="O27" s="14">
        <f>(O18/O11)*100</f>
        <v>12.181099532878189</v>
      </c>
      <c r="P27" s="15">
        <f>(P18/O11)*100</f>
        <v>2.075098814229249</v>
      </c>
      <c r="Q27" s="15">
        <f>(Q18/O11)*100</f>
        <v>17.876392382321235</v>
      </c>
      <c r="R27" s="15">
        <f>(R18/O11)*100</f>
        <v>104.32087675170678</v>
      </c>
      <c r="S27" s="15">
        <f>(S18/O11)*100</f>
        <v>4.7879985627021195</v>
      </c>
      <c r="T27" s="16">
        <f>(T18/O11)*100</f>
        <v>31.306144448436939</v>
      </c>
    </row>
  </sheetData>
  <conditionalFormatting sqref="O20:T27">
    <cfRule type="cellIs" dxfId="8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5174-7861-3B42-8679-8DE040308AF6}">
  <dimension ref="B2:T27"/>
  <sheetViews>
    <sheetView topLeftCell="I9" zoomScale="130" zoomScaleNormal="13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19" t="s">
        <v>94</v>
      </c>
      <c r="E2" s="19" t="s">
        <v>94</v>
      </c>
      <c r="F2" s="20" t="s">
        <v>95</v>
      </c>
      <c r="G2" s="20" t="s">
        <v>95</v>
      </c>
      <c r="H2" s="20" t="s">
        <v>96</v>
      </c>
      <c r="I2" s="20" t="s">
        <v>96</v>
      </c>
      <c r="J2" s="20" t="s">
        <v>97</v>
      </c>
      <c r="K2" s="20" t="s">
        <v>97</v>
      </c>
      <c r="L2" s="20" t="s">
        <v>98</v>
      </c>
      <c r="M2" s="20" t="s">
        <v>98</v>
      </c>
    </row>
    <row r="3" spans="2:20" x14ac:dyDescent="0.5">
      <c r="B3" s="18" t="s">
        <v>0</v>
      </c>
      <c r="C3" s="18" t="s">
        <v>0</v>
      </c>
      <c r="D3" s="19" t="s">
        <v>99</v>
      </c>
      <c r="E3" s="19" t="s">
        <v>99</v>
      </c>
      <c r="F3" s="20" t="s">
        <v>100</v>
      </c>
      <c r="G3" s="20" t="s">
        <v>100</v>
      </c>
      <c r="H3" s="20" t="s">
        <v>101</v>
      </c>
      <c r="I3" s="20" t="s">
        <v>101</v>
      </c>
      <c r="J3" s="20" t="s">
        <v>102</v>
      </c>
      <c r="K3" s="20" t="s">
        <v>102</v>
      </c>
      <c r="L3" s="20" t="s">
        <v>103</v>
      </c>
      <c r="M3" s="20" t="s">
        <v>103</v>
      </c>
    </row>
    <row r="4" spans="2:20" x14ac:dyDescent="0.5">
      <c r="B4" s="18" t="s">
        <v>1</v>
      </c>
      <c r="C4" s="18" t="s">
        <v>1</v>
      </c>
      <c r="D4" s="19" t="s">
        <v>104</v>
      </c>
      <c r="E4" s="19" t="s">
        <v>104</v>
      </c>
      <c r="F4" s="20" t="s">
        <v>105</v>
      </c>
      <c r="G4" s="20" t="s">
        <v>105</v>
      </c>
      <c r="H4" s="20" t="s">
        <v>106</v>
      </c>
      <c r="I4" s="20" t="s">
        <v>106</v>
      </c>
      <c r="J4" s="20" t="s">
        <v>107</v>
      </c>
      <c r="K4" s="20" t="s">
        <v>107</v>
      </c>
      <c r="L4" s="20" t="s">
        <v>108</v>
      </c>
      <c r="M4" s="20" t="s">
        <v>108</v>
      </c>
    </row>
    <row r="5" spans="2:20" x14ac:dyDescent="0.5">
      <c r="B5" s="19" t="s">
        <v>109</v>
      </c>
      <c r="C5" s="19" t="s">
        <v>109</v>
      </c>
      <c r="D5" s="19" t="s">
        <v>110</v>
      </c>
      <c r="E5" s="19" t="s">
        <v>110</v>
      </c>
      <c r="F5" s="20" t="s">
        <v>111</v>
      </c>
      <c r="G5" s="20" t="s">
        <v>111</v>
      </c>
      <c r="H5" s="20" t="s">
        <v>112</v>
      </c>
      <c r="I5" s="20" t="s">
        <v>112</v>
      </c>
      <c r="J5" s="20" t="s">
        <v>113</v>
      </c>
      <c r="K5" s="20" t="s">
        <v>113</v>
      </c>
      <c r="L5" s="20" t="s">
        <v>114</v>
      </c>
      <c r="M5" s="20" t="s">
        <v>114</v>
      </c>
    </row>
    <row r="6" spans="2:20" x14ac:dyDescent="0.5">
      <c r="B6" s="19" t="s">
        <v>115</v>
      </c>
      <c r="C6" s="19" t="s">
        <v>115</v>
      </c>
      <c r="D6" s="19" t="s">
        <v>116</v>
      </c>
      <c r="E6" s="19" t="s">
        <v>116</v>
      </c>
      <c r="F6" s="20" t="s">
        <v>117</v>
      </c>
      <c r="G6" s="20" t="s">
        <v>117</v>
      </c>
      <c r="H6" s="20" t="s">
        <v>118</v>
      </c>
      <c r="I6" s="20" t="s">
        <v>118</v>
      </c>
      <c r="J6" s="20" t="s">
        <v>119</v>
      </c>
      <c r="K6" s="20" t="s">
        <v>119</v>
      </c>
      <c r="L6" s="20" t="s">
        <v>120</v>
      </c>
      <c r="M6" s="20" t="s">
        <v>120</v>
      </c>
    </row>
    <row r="7" spans="2:20" x14ac:dyDescent="0.5">
      <c r="B7" s="19" t="s">
        <v>121</v>
      </c>
      <c r="C7" s="19" t="s">
        <v>121</v>
      </c>
      <c r="D7" s="20" t="s">
        <v>122</v>
      </c>
      <c r="E7" s="20" t="s">
        <v>122</v>
      </c>
      <c r="F7" s="20" t="s">
        <v>123</v>
      </c>
      <c r="G7" s="20" t="s">
        <v>123</v>
      </c>
      <c r="H7" s="20" t="s">
        <v>124</v>
      </c>
      <c r="I7" s="20" t="s">
        <v>124</v>
      </c>
      <c r="J7" s="20" t="s">
        <v>125</v>
      </c>
      <c r="K7" s="20" t="s">
        <v>125</v>
      </c>
      <c r="L7" s="20" t="s">
        <v>126</v>
      </c>
      <c r="M7" s="20" t="s">
        <v>126</v>
      </c>
    </row>
    <row r="8" spans="2:20" x14ac:dyDescent="0.5">
      <c r="B8" s="19" t="s">
        <v>127</v>
      </c>
      <c r="C8" s="19" t="s">
        <v>127</v>
      </c>
      <c r="D8" s="20" t="s">
        <v>128</v>
      </c>
      <c r="E8" s="20" t="s">
        <v>128</v>
      </c>
      <c r="F8" s="20" t="s">
        <v>129</v>
      </c>
      <c r="G8" s="20" t="s">
        <v>129</v>
      </c>
      <c r="H8" s="20" t="s">
        <v>130</v>
      </c>
      <c r="I8" s="20" t="s">
        <v>130</v>
      </c>
      <c r="J8" s="20" t="s">
        <v>131</v>
      </c>
      <c r="K8" s="20" t="s">
        <v>131</v>
      </c>
      <c r="L8" s="20" t="s">
        <v>132</v>
      </c>
      <c r="M8" s="20" t="s">
        <v>132</v>
      </c>
    </row>
    <row r="9" spans="2:20" x14ac:dyDescent="0.5">
      <c r="B9" s="19" t="s">
        <v>133</v>
      </c>
      <c r="C9" s="19" t="s">
        <v>133</v>
      </c>
      <c r="D9" s="20" t="s">
        <v>134</v>
      </c>
      <c r="E9" s="20" t="s">
        <v>134</v>
      </c>
      <c r="F9" s="20" t="s">
        <v>135</v>
      </c>
      <c r="G9" s="20" t="s">
        <v>135</v>
      </c>
      <c r="H9" s="20" t="s">
        <v>136</v>
      </c>
      <c r="I9" s="20" t="s">
        <v>136</v>
      </c>
      <c r="J9" s="20" t="s">
        <v>137</v>
      </c>
      <c r="K9" s="20" t="s">
        <v>137</v>
      </c>
      <c r="L9" s="20" t="s">
        <v>138</v>
      </c>
      <c r="M9" s="20" t="s">
        <v>138</v>
      </c>
    </row>
    <row r="10" spans="2:20" ht="16.149999999999999" thickBot="1" x14ac:dyDescent="0.55000000000000004"/>
    <row r="11" spans="2:20" x14ac:dyDescent="0.5">
      <c r="B11" s="28">
        <v>49030</v>
      </c>
      <c r="C11" s="28">
        <v>50290</v>
      </c>
      <c r="D11" s="28">
        <v>9830</v>
      </c>
      <c r="E11" s="28">
        <v>10610</v>
      </c>
      <c r="F11" s="28">
        <v>70</v>
      </c>
      <c r="G11" s="28">
        <v>4060</v>
      </c>
      <c r="H11" s="28">
        <v>160</v>
      </c>
      <c r="I11" s="28">
        <v>390</v>
      </c>
      <c r="J11" s="28">
        <v>590</v>
      </c>
      <c r="K11" s="28">
        <v>810</v>
      </c>
      <c r="L11" s="28">
        <v>1110</v>
      </c>
      <c r="M11" s="28">
        <v>480</v>
      </c>
      <c r="O11" s="1">
        <f>AVERAGE(B11:C11)</f>
        <v>49660</v>
      </c>
      <c r="P11" s="2">
        <f>AVERAGE(D11:E11)</f>
        <v>10220</v>
      </c>
      <c r="Q11" s="2">
        <f>AVERAGE(F11:G11)</f>
        <v>2065</v>
      </c>
      <c r="R11" s="2">
        <f>AVERAGE(H11:I11)</f>
        <v>275</v>
      </c>
      <c r="S11" s="2">
        <f>AVERAGE(J11:K11)</f>
        <v>700</v>
      </c>
      <c r="T11" s="3">
        <f>AVERAGE(L11:M11)</f>
        <v>795</v>
      </c>
    </row>
    <row r="12" spans="2:20" x14ac:dyDescent="0.5">
      <c r="B12" s="28">
        <v>54720</v>
      </c>
      <c r="C12" s="28">
        <v>57040</v>
      </c>
      <c r="D12" s="28">
        <v>37290</v>
      </c>
      <c r="E12" s="28">
        <v>43760</v>
      </c>
      <c r="F12" s="28">
        <v>250</v>
      </c>
      <c r="G12" s="28">
        <v>4600</v>
      </c>
      <c r="H12" s="28">
        <v>11800</v>
      </c>
      <c r="I12" s="28">
        <v>14360</v>
      </c>
      <c r="J12" s="28">
        <v>7430</v>
      </c>
      <c r="K12" s="28">
        <v>590</v>
      </c>
      <c r="L12" s="28">
        <v>750</v>
      </c>
      <c r="M12" s="28">
        <v>20</v>
      </c>
      <c r="O12" s="4">
        <f t="shared" ref="O12:O18" si="0">AVERAGE(B12:C12)</f>
        <v>55880</v>
      </c>
      <c r="P12">
        <f t="shared" ref="P12:P18" si="1">AVERAGE(D12:E12)</f>
        <v>40525</v>
      </c>
      <c r="Q12">
        <f t="shared" ref="Q12:Q18" si="2">AVERAGE(F12:G12)</f>
        <v>2425</v>
      </c>
      <c r="R12">
        <f t="shared" ref="R12:R18" si="3">AVERAGE(H12:I12)</f>
        <v>13080</v>
      </c>
      <c r="S12">
        <f t="shared" ref="S12:S18" si="4">AVERAGE(J12:K12)</f>
        <v>4010</v>
      </c>
      <c r="T12" s="5">
        <f t="shared" ref="T12:T18" si="5">AVERAGE(L12:M12)</f>
        <v>385</v>
      </c>
    </row>
    <row r="13" spans="2:20" x14ac:dyDescent="0.5">
      <c r="B13" s="28">
        <v>2040</v>
      </c>
      <c r="C13" s="28">
        <v>3520</v>
      </c>
      <c r="D13" s="28">
        <v>5160</v>
      </c>
      <c r="E13" s="28">
        <v>6500</v>
      </c>
      <c r="F13" s="28">
        <v>9730</v>
      </c>
      <c r="G13" s="28">
        <v>2100</v>
      </c>
      <c r="H13" s="28">
        <v>750</v>
      </c>
      <c r="I13" s="28">
        <v>3790</v>
      </c>
      <c r="J13" s="28">
        <v>2790</v>
      </c>
      <c r="K13" s="28">
        <v>2030</v>
      </c>
      <c r="L13" s="28">
        <v>8070</v>
      </c>
      <c r="M13" s="28">
        <v>10860</v>
      </c>
      <c r="O13" s="4">
        <f t="shared" si="0"/>
        <v>2780</v>
      </c>
      <c r="P13">
        <f t="shared" si="1"/>
        <v>5830</v>
      </c>
      <c r="Q13">
        <f t="shared" si="2"/>
        <v>5915</v>
      </c>
      <c r="R13">
        <f t="shared" si="3"/>
        <v>2270</v>
      </c>
      <c r="S13">
        <f t="shared" si="4"/>
        <v>2410</v>
      </c>
      <c r="T13" s="5">
        <f t="shared" si="5"/>
        <v>9465</v>
      </c>
    </row>
    <row r="14" spans="2:20" x14ac:dyDescent="0.5">
      <c r="B14" s="28">
        <v>790</v>
      </c>
      <c r="C14" s="28">
        <v>110</v>
      </c>
      <c r="D14" s="28">
        <v>36430</v>
      </c>
      <c r="E14" s="28">
        <v>36570</v>
      </c>
      <c r="F14" s="28">
        <v>670</v>
      </c>
      <c r="G14" s="28">
        <v>5020</v>
      </c>
      <c r="H14" s="28">
        <v>3290</v>
      </c>
      <c r="I14" s="28">
        <v>3180</v>
      </c>
      <c r="J14" s="28">
        <v>620</v>
      </c>
      <c r="K14" s="28">
        <v>230</v>
      </c>
      <c r="L14" s="28">
        <v>460</v>
      </c>
      <c r="M14" s="28">
        <v>3160</v>
      </c>
      <c r="O14" s="4">
        <f t="shared" si="0"/>
        <v>450</v>
      </c>
      <c r="P14">
        <f t="shared" si="1"/>
        <v>36500</v>
      </c>
      <c r="Q14">
        <f t="shared" si="2"/>
        <v>2845</v>
      </c>
      <c r="R14">
        <f t="shared" si="3"/>
        <v>3235</v>
      </c>
      <c r="S14">
        <f t="shared" si="4"/>
        <v>425</v>
      </c>
      <c r="T14" s="5">
        <f t="shared" si="5"/>
        <v>1810</v>
      </c>
    </row>
    <row r="15" spans="2:20" x14ac:dyDescent="0.5">
      <c r="B15" s="28">
        <v>70</v>
      </c>
      <c r="C15" s="28">
        <v>80</v>
      </c>
      <c r="D15" s="28">
        <v>3120</v>
      </c>
      <c r="E15" s="28">
        <v>3450</v>
      </c>
      <c r="F15" s="28">
        <v>640</v>
      </c>
      <c r="G15" s="28">
        <v>1390</v>
      </c>
      <c r="H15" s="28">
        <v>1660</v>
      </c>
      <c r="I15" s="28">
        <v>360</v>
      </c>
      <c r="J15" s="28">
        <v>2950</v>
      </c>
      <c r="K15" s="28">
        <v>2830</v>
      </c>
      <c r="L15" s="28">
        <v>2830</v>
      </c>
      <c r="M15" s="28">
        <v>750</v>
      </c>
      <c r="O15" s="4">
        <f t="shared" si="0"/>
        <v>75</v>
      </c>
      <c r="P15">
        <f t="shared" si="1"/>
        <v>3285</v>
      </c>
      <c r="Q15">
        <f t="shared" si="2"/>
        <v>1015</v>
      </c>
      <c r="R15">
        <f t="shared" si="3"/>
        <v>1010</v>
      </c>
      <c r="S15">
        <f t="shared" si="4"/>
        <v>2890</v>
      </c>
      <c r="T15" s="5">
        <f t="shared" si="5"/>
        <v>1790</v>
      </c>
    </row>
    <row r="16" spans="2:20" x14ac:dyDescent="0.5">
      <c r="B16" s="28">
        <v>3860</v>
      </c>
      <c r="C16" s="28">
        <v>3350</v>
      </c>
      <c r="D16" s="28">
        <v>3010</v>
      </c>
      <c r="E16" s="28">
        <v>70</v>
      </c>
      <c r="F16" s="28">
        <v>340</v>
      </c>
      <c r="G16" s="28">
        <v>2200</v>
      </c>
      <c r="H16" s="28">
        <v>2110</v>
      </c>
      <c r="I16" s="28">
        <v>1030</v>
      </c>
      <c r="J16" s="28">
        <v>2740</v>
      </c>
      <c r="K16" s="28">
        <v>4170</v>
      </c>
      <c r="L16" s="28">
        <v>1530</v>
      </c>
      <c r="M16" s="28">
        <v>490</v>
      </c>
      <c r="O16" s="4">
        <f t="shared" si="0"/>
        <v>3605</v>
      </c>
      <c r="P16">
        <f t="shared" si="1"/>
        <v>1540</v>
      </c>
      <c r="Q16">
        <f t="shared" si="2"/>
        <v>1270</v>
      </c>
      <c r="R16">
        <f t="shared" si="3"/>
        <v>1570</v>
      </c>
      <c r="S16">
        <f t="shared" si="4"/>
        <v>3455</v>
      </c>
      <c r="T16" s="5">
        <f t="shared" si="5"/>
        <v>1010</v>
      </c>
    </row>
    <row r="17" spans="2:20" x14ac:dyDescent="0.5">
      <c r="B17" s="28">
        <v>110</v>
      </c>
      <c r="C17" s="28">
        <v>1040</v>
      </c>
      <c r="D17" s="28">
        <v>5850</v>
      </c>
      <c r="E17" s="28">
        <v>2400</v>
      </c>
      <c r="F17" s="28">
        <v>3890</v>
      </c>
      <c r="G17" s="28">
        <v>830</v>
      </c>
      <c r="H17" s="28">
        <v>60</v>
      </c>
      <c r="I17" s="28">
        <v>1630</v>
      </c>
      <c r="J17" s="28">
        <v>5050</v>
      </c>
      <c r="K17" s="28">
        <v>370</v>
      </c>
      <c r="L17" s="28">
        <v>29210</v>
      </c>
      <c r="M17" s="28">
        <v>27120</v>
      </c>
      <c r="O17" s="4">
        <f t="shared" si="0"/>
        <v>575</v>
      </c>
      <c r="P17">
        <f t="shared" si="1"/>
        <v>4125</v>
      </c>
      <c r="Q17">
        <f t="shared" si="2"/>
        <v>2360</v>
      </c>
      <c r="R17">
        <f t="shared" si="3"/>
        <v>845</v>
      </c>
      <c r="S17">
        <f t="shared" si="4"/>
        <v>2710</v>
      </c>
      <c r="T17" s="5">
        <f t="shared" si="5"/>
        <v>28165</v>
      </c>
    </row>
    <row r="18" spans="2:20" ht="16.149999999999999" thickBot="1" x14ac:dyDescent="0.55000000000000004">
      <c r="B18" s="28">
        <v>11180</v>
      </c>
      <c r="C18" s="28">
        <v>14910</v>
      </c>
      <c r="D18" s="28">
        <v>1100</v>
      </c>
      <c r="E18" s="28">
        <v>1890</v>
      </c>
      <c r="F18" s="28">
        <v>5400</v>
      </c>
      <c r="G18" s="28">
        <v>960</v>
      </c>
      <c r="H18" s="28">
        <v>1190</v>
      </c>
      <c r="I18" s="28">
        <v>2550</v>
      </c>
      <c r="J18" s="28">
        <v>270</v>
      </c>
      <c r="K18" s="28">
        <v>30</v>
      </c>
      <c r="L18" s="28">
        <v>5470</v>
      </c>
      <c r="M18" s="28">
        <v>790</v>
      </c>
      <c r="O18" s="6">
        <f t="shared" si="0"/>
        <v>13045</v>
      </c>
      <c r="P18" s="7">
        <f t="shared" si="1"/>
        <v>1495</v>
      </c>
      <c r="Q18" s="7">
        <f t="shared" si="2"/>
        <v>3180</v>
      </c>
      <c r="R18" s="7">
        <f t="shared" si="3"/>
        <v>1870</v>
      </c>
      <c r="S18" s="7">
        <f t="shared" si="4"/>
        <v>150</v>
      </c>
      <c r="T18" s="8">
        <f t="shared" si="5"/>
        <v>3130</v>
      </c>
    </row>
    <row r="20" spans="2:20" x14ac:dyDescent="0.5">
      <c r="O20" s="9">
        <f>(O11/O11)*100</f>
        <v>100</v>
      </c>
      <c r="P20" s="10">
        <f>(P11/O11)*100</f>
        <v>20.579943616592828</v>
      </c>
      <c r="Q20" s="10">
        <f>(Q11/O11)*100</f>
        <v>4.1582762786951273</v>
      </c>
      <c r="R20" s="10">
        <f>(R11/O11)*100</f>
        <v>0.55376560612162706</v>
      </c>
      <c r="S20" s="10">
        <f>(S11/O11)*100</f>
        <v>1.4095851792186871</v>
      </c>
      <c r="T20" s="11">
        <f>(T11/O11)*100</f>
        <v>1.6008860249697947</v>
      </c>
    </row>
    <row r="21" spans="2:20" x14ac:dyDescent="0.5">
      <c r="O21" s="12">
        <f>(O12/O11)*100</f>
        <v>112.52517116391462</v>
      </c>
      <c r="P21">
        <f>(P12/O11)*100</f>
        <v>81.604913411196137</v>
      </c>
      <c r="Q21">
        <f>(Q12/O11)*100</f>
        <v>4.8832057994361664</v>
      </c>
      <c r="R21">
        <f>(R12/O11)*100</f>
        <v>26.339105920257754</v>
      </c>
      <c r="S21">
        <f>(S12/O11)*100</f>
        <v>8.0749093838099064</v>
      </c>
      <c r="T21" s="13">
        <f>(T12/O11)*100</f>
        <v>0.77527184857027787</v>
      </c>
    </row>
    <row r="22" spans="2:20" x14ac:dyDescent="0.5">
      <c r="O22" s="12">
        <f>(O13/O11)*100</f>
        <v>5.5980668546113579</v>
      </c>
      <c r="P22">
        <f>(P13/O11)*100</f>
        <v>11.739830849778492</v>
      </c>
      <c r="Q22">
        <f>(Q13/O11)*100</f>
        <v>11.910994764397905</v>
      </c>
      <c r="R22">
        <f>(R13/O11)*100</f>
        <v>4.5710833668948858</v>
      </c>
      <c r="S22">
        <f>(S13/O11)*100</f>
        <v>4.8530004027386227</v>
      </c>
      <c r="T22" s="13">
        <f>(T13/O11)*100</f>
        <v>19.05960531614982</v>
      </c>
    </row>
    <row r="23" spans="2:20" x14ac:dyDescent="0.5">
      <c r="O23" s="12">
        <f>(O14/O11)*100</f>
        <v>0.90616190092629878</v>
      </c>
      <c r="P23">
        <f>(P14/O11)*100</f>
        <v>73.499798630688687</v>
      </c>
      <c r="Q23">
        <f>(Q14/O11)*100</f>
        <v>5.7289569069673778</v>
      </c>
      <c r="R23">
        <f>(R14/O11)*100</f>
        <v>6.5142972211035044</v>
      </c>
      <c r="S23">
        <f>(S14/O11)*100</f>
        <v>0.85581957309705992</v>
      </c>
      <c r="T23" s="13">
        <f>(T14/O11)*100</f>
        <v>3.6447845348368908</v>
      </c>
    </row>
    <row r="24" spans="2:20" x14ac:dyDescent="0.5">
      <c r="O24" s="12">
        <f>(O15/O11)*100</f>
        <v>0.15102698348771645</v>
      </c>
      <c r="P24">
        <f>(P15/O11)*100</f>
        <v>6.6149818767619815</v>
      </c>
      <c r="Q24">
        <f>(Q15/O11)*100</f>
        <v>2.0438985098670965</v>
      </c>
      <c r="R24">
        <f>(R15/O11)*100</f>
        <v>2.0338300443012485</v>
      </c>
      <c r="S24">
        <f>(S15/O11)*100</f>
        <v>5.8195730970600081</v>
      </c>
      <c r="T24" s="13">
        <f>(T15/O11)*100</f>
        <v>3.6045106725734999</v>
      </c>
    </row>
    <row r="25" spans="2:20" x14ac:dyDescent="0.5">
      <c r="O25" s="12">
        <f>(O16/O11)*100</f>
        <v>7.2593636729762379</v>
      </c>
      <c r="P25">
        <f>(P16/O11)*100</f>
        <v>3.1010873942811115</v>
      </c>
      <c r="Q25">
        <f>(Q16/O11)*100</f>
        <v>2.5573902537253326</v>
      </c>
      <c r="R25">
        <f>(R16/O11)*100</f>
        <v>3.1614981876761981</v>
      </c>
      <c r="S25">
        <f>(S16/O11)*100</f>
        <v>6.9573097060008058</v>
      </c>
      <c r="T25" s="13">
        <f>(T16/O11)*100</f>
        <v>2.0338300443012485</v>
      </c>
    </row>
    <row r="26" spans="2:20" x14ac:dyDescent="0.5">
      <c r="O26" s="12">
        <f>(O17/O11)*100</f>
        <v>1.1578735400724929</v>
      </c>
      <c r="P26">
        <f>(P17/O11)*100</f>
        <v>8.3064840918244069</v>
      </c>
      <c r="Q26">
        <f>(Q17/O11)*100</f>
        <v>4.7523157470801447</v>
      </c>
      <c r="R26">
        <f>(R17/O11)*100</f>
        <v>1.7015706806282722</v>
      </c>
      <c r="S26">
        <f>(S17/O11)*100</f>
        <v>5.4571083366894886</v>
      </c>
      <c r="T26" s="13">
        <f>(T17/O11)*100</f>
        <v>56.715666532420464</v>
      </c>
    </row>
    <row r="27" spans="2:20" x14ac:dyDescent="0.5">
      <c r="O27" s="14">
        <f>(O18/O11)*100</f>
        <v>26.268626661296818</v>
      </c>
      <c r="P27" s="15">
        <f>(P18/O11)*100</f>
        <v>3.0104712041884816</v>
      </c>
      <c r="Q27" s="15">
        <f>(Q18/O11)*100</f>
        <v>6.4035440998791788</v>
      </c>
      <c r="R27" s="15">
        <f>(R18/O11)*100</f>
        <v>3.765606121627064</v>
      </c>
      <c r="S27" s="15">
        <f>(S18/O11)*100</f>
        <v>0.30205396697543291</v>
      </c>
      <c r="T27" s="16">
        <f>(T18/O11)*100</f>
        <v>6.3028594442207018</v>
      </c>
    </row>
  </sheetData>
  <phoneticPr fontId="1" type="noConversion"/>
  <conditionalFormatting sqref="O20:T27">
    <cfRule type="cellIs" dxfId="7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9B8E-4F1F-4200-A3EF-BB0C6EBF4D4B}">
  <dimension ref="B2:T27"/>
  <sheetViews>
    <sheetView topLeftCell="F7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0" t="s">
        <v>139</v>
      </c>
      <c r="E2" s="20" t="s">
        <v>139</v>
      </c>
      <c r="F2" s="20" t="s">
        <v>140</v>
      </c>
      <c r="G2" s="20" t="s">
        <v>140</v>
      </c>
      <c r="H2" s="20" t="s">
        <v>141</v>
      </c>
      <c r="I2" s="20" t="s">
        <v>141</v>
      </c>
      <c r="J2" s="20" t="s">
        <v>142</v>
      </c>
      <c r="K2" s="20" t="s">
        <v>142</v>
      </c>
      <c r="L2" s="20" t="s">
        <v>143</v>
      </c>
      <c r="M2" s="20" t="s">
        <v>143</v>
      </c>
    </row>
    <row r="3" spans="2:20" x14ac:dyDescent="0.5">
      <c r="B3" s="18" t="s">
        <v>0</v>
      </c>
      <c r="C3" s="18" t="s">
        <v>0</v>
      </c>
      <c r="D3" s="20" t="s">
        <v>144</v>
      </c>
      <c r="E3" s="20" t="s">
        <v>144</v>
      </c>
      <c r="F3" s="20" t="s">
        <v>145</v>
      </c>
      <c r="G3" s="20" t="s">
        <v>145</v>
      </c>
      <c r="H3" s="20" t="s">
        <v>146</v>
      </c>
      <c r="I3" s="20" t="s">
        <v>146</v>
      </c>
      <c r="J3" s="20" t="s">
        <v>147</v>
      </c>
      <c r="K3" s="20" t="s">
        <v>147</v>
      </c>
      <c r="L3" s="20" t="s">
        <v>148</v>
      </c>
      <c r="M3" s="20" t="s">
        <v>148</v>
      </c>
    </row>
    <row r="4" spans="2:20" x14ac:dyDescent="0.5">
      <c r="B4" s="18" t="s">
        <v>1</v>
      </c>
      <c r="C4" s="18" t="s">
        <v>1</v>
      </c>
      <c r="D4" s="20" t="s">
        <v>149</v>
      </c>
      <c r="E4" s="20" t="s">
        <v>149</v>
      </c>
      <c r="F4" s="20" t="s">
        <v>150</v>
      </c>
      <c r="G4" s="20" t="s">
        <v>150</v>
      </c>
      <c r="H4" s="20" t="s">
        <v>151</v>
      </c>
      <c r="I4" s="20" t="s">
        <v>151</v>
      </c>
      <c r="J4" s="20" t="s">
        <v>152</v>
      </c>
      <c r="K4" s="20" t="s">
        <v>152</v>
      </c>
      <c r="L4" s="20" t="s">
        <v>153</v>
      </c>
      <c r="M4" s="20" t="s">
        <v>153</v>
      </c>
    </row>
    <row r="5" spans="2:20" x14ac:dyDescent="0.5">
      <c r="B5" s="20" t="s">
        <v>154</v>
      </c>
      <c r="C5" s="20" t="s">
        <v>154</v>
      </c>
      <c r="D5" s="20" t="s">
        <v>155</v>
      </c>
      <c r="E5" s="20" t="s">
        <v>155</v>
      </c>
      <c r="F5" s="20" t="s">
        <v>156</v>
      </c>
      <c r="G5" s="20" t="s">
        <v>156</v>
      </c>
      <c r="H5" s="20" t="s">
        <v>157</v>
      </c>
      <c r="I5" s="20" t="s">
        <v>157</v>
      </c>
      <c r="J5" s="20" t="s">
        <v>158</v>
      </c>
      <c r="K5" s="20" t="s">
        <v>158</v>
      </c>
      <c r="L5" s="20" t="s">
        <v>159</v>
      </c>
      <c r="M5" s="20" t="s">
        <v>159</v>
      </c>
    </row>
    <row r="6" spans="2:20" x14ac:dyDescent="0.5">
      <c r="B6" s="20" t="s">
        <v>160</v>
      </c>
      <c r="C6" s="20" t="s">
        <v>160</v>
      </c>
      <c r="D6" s="20" t="s">
        <v>161</v>
      </c>
      <c r="E6" s="20" t="s">
        <v>161</v>
      </c>
      <c r="F6" s="20" t="s">
        <v>162</v>
      </c>
      <c r="G6" s="20" t="s">
        <v>162</v>
      </c>
      <c r="H6" s="20" t="s">
        <v>163</v>
      </c>
      <c r="I6" s="20" t="s">
        <v>163</v>
      </c>
      <c r="J6" s="20" t="s">
        <v>164</v>
      </c>
      <c r="K6" s="20" t="s">
        <v>164</v>
      </c>
      <c r="L6" s="20" t="s">
        <v>165</v>
      </c>
      <c r="M6" s="20" t="s">
        <v>165</v>
      </c>
    </row>
    <row r="7" spans="2:20" ht="16.149999999999999" thickBot="1" x14ac:dyDescent="0.55000000000000004">
      <c r="B7" s="20" t="s">
        <v>166</v>
      </c>
      <c r="C7" s="20" t="s">
        <v>166</v>
      </c>
      <c r="D7" s="20" t="s">
        <v>167</v>
      </c>
      <c r="E7" s="20" t="s">
        <v>167</v>
      </c>
      <c r="F7" s="20" t="s">
        <v>168</v>
      </c>
      <c r="G7" s="20" t="s">
        <v>168</v>
      </c>
      <c r="H7" s="20" t="s">
        <v>169</v>
      </c>
      <c r="I7" s="20" t="s">
        <v>169</v>
      </c>
      <c r="J7" s="20" t="s">
        <v>170</v>
      </c>
      <c r="K7" s="20" t="s">
        <v>170</v>
      </c>
      <c r="L7" s="21" t="s">
        <v>171</v>
      </c>
      <c r="M7" s="21" t="s">
        <v>171</v>
      </c>
    </row>
    <row r="8" spans="2:20" ht="16.149999999999999" thickBot="1" x14ac:dyDescent="0.55000000000000004">
      <c r="B8" s="20" t="s">
        <v>172</v>
      </c>
      <c r="C8" s="20" t="s">
        <v>172</v>
      </c>
      <c r="D8" s="20" t="s">
        <v>173</v>
      </c>
      <c r="E8" s="20" t="s">
        <v>173</v>
      </c>
      <c r="F8" s="20" t="s">
        <v>174</v>
      </c>
      <c r="G8" s="20" t="s">
        <v>174</v>
      </c>
      <c r="H8" s="20" t="s">
        <v>175</v>
      </c>
      <c r="I8" s="20" t="s">
        <v>175</v>
      </c>
      <c r="J8" s="20" t="s">
        <v>176</v>
      </c>
      <c r="K8" s="22" t="s">
        <v>176</v>
      </c>
      <c r="L8" s="23" t="s">
        <v>177</v>
      </c>
      <c r="M8" s="24" t="s">
        <v>177</v>
      </c>
    </row>
    <row r="9" spans="2:20" x14ac:dyDescent="0.5">
      <c r="B9" s="20" t="s">
        <v>178</v>
      </c>
      <c r="C9" s="20" t="s">
        <v>178</v>
      </c>
      <c r="D9" s="20" t="s">
        <v>179</v>
      </c>
      <c r="E9" s="20" t="s">
        <v>179</v>
      </c>
      <c r="F9" s="20" t="s">
        <v>180</v>
      </c>
      <c r="G9" s="20" t="s">
        <v>180</v>
      </c>
      <c r="H9" s="20" t="s">
        <v>181</v>
      </c>
      <c r="I9" s="20" t="s">
        <v>181</v>
      </c>
      <c r="J9" s="20" t="s">
        <v>182</v>
      </c>
      <c r="K9" s="20" t="s">
        <v>182</v>
      </c>
      <c r="L9" s="25" t="s">
        <v>183</v>
      </c>
      <c r="M9" s="25" t="s">
        <v>183</v>
      </c>
    </row>
    <row r="10" spans="2:20" ht="16.149999999999999" thickBot="1" x14ac:dyDescent="0.55000000000000004"/>
    <row r="11" spans="2:20" x14ac:dyDescent="0.5">
      <c r="B11" s="28">
        <v>128380</v>
      </c>
      <c r="C11" s="28">
        <v>175370</v>
      </c>
      <c r="D11" s="28">
        <v>3540</v>
      </c>
      <c r="E11" s="28">
        <v>7400</v>
      </c>
      <c r="F11" s="28">
        <v>6420</v>
      </c>
      <c r="G11" s="28">
        <v>9130</v>
      </c>
      <c r="H11" s="28">
        <v>11280</v>
      </c>
      <c r="I11" s="28">
        <v>6200</v>
      </c>
      <c r="J11" s="28">
        <v>7820</v>
      </c>
      <c r="K11" s="28">
        <v>40</v>
      </c>
      <c r="L11" s="28">
        <v>8400</v>
      </c>
      <c r="M11" s="28">
        <v>8180</v>
      </c>
      <c r="O11" s="1">
        <f>AVERAGE(B11:C11)</f>
        <v>151875</v>
      </c>
      <c r="P11" s="2">
        <f>AVERAGE(D11:E11)</f>
        <v>5470</v>
      </c>
      <c r="Q11" s="2">
        <f>AVERAGE(F11:G11)</f>
        <v>7775</v>
      </c>
      <c r="R11" s="2">
        <f>AVERAGE(H11:I11)</f>
        <v>8740</v>
      </c>
      <c r="S11" s="2">
        <f>AVERAGE(J11:K11)</f>
        <v>3930</v>
      </c>
      <c r="T11" s="3">
        <f>AVERAGE(L11:M11)</f>
        <v>8290</v>
      </c>
    </row>
    <row r="12" spans="2:20" x14ac:dyDescent="0.5">
      <c r="B12" s="28">
        <v>181420</v>
      </c>
      <c r="C12" s="28">
        <v>188440</v>
      </c>
      <c r="D12" s="28">
        <v>5310</v>
      </c>
      <c r="E12" s="28">
        <v>8430</v>
      </c>
      <c r="F12" s="28">
        <v>1810</v>
      </c>
      <c r="G12" s="28">
        <v>40</v>
      </c>
      <c r="H12" s="28">
        <v>110</v>
      </c>
      <c r="I12" s="28">
        <v>40</v>
      </c>
      <c r="J12" s="28">
        <v>5020</v>
      </c>
      <c r="K12" s="28">
        <v>4520</v>
      </c>
      <c r="L12" s="28">
        <v>61520</v>
      </c>
      <c r="M12" s="28">
        <v>65970</v>
      </c>
      <c r="O12" s="4">
        <f t="shared" ref="O12:O18" si="0">AVERAGE(B12:C12)</f>
        <v>184930</v>
      </c>
      <c r="P12">
        <f t="shared" ref="P12:P18" si="1">AVERAGE(D12:E12)</f>
        <v>6870</v>
      </c>
      <c r="Q12">
        <f t="shared" ref="Q12:Q18" si="2">AVERAGE(F12:G12)</f>
        <v>925</v>
      </c>
      <c r="R12">
        <f t="shared" ref="R12:R18" si="3">AVERAGE(H12:I12)</f>
        <v>75</v>
      </c>
      <c r="S12">
        <f t="shared" ref="S12:S18" si="4">AVERAGE(J12:K12)</f>
        <v>4770</v>
      </c>
      <c r="T12" s="5">
        <f t="shared" ref="T12:T18" si="5">AVERAGE(L12:M12)</f>
        <v>63745</v>
      </c>
    </row>
    <row r="13" spans="2:20" x14ac:dyDescent="0.5">
      <c r="B13" s="28">
        <v>1060</v>
      </c>
      <c r="C13" s="28">
        <v>5050</v>
      </c>
      <c r="D13" s="28">
        <v>6260</v>
      </c>
      <c r="E13" s="28">
        <v>8550</v>
      </c>
      <c r="F13" s="28">
        <v>13840</v>
      </c>
      <c r="G13" s="28">
        <v>14990</v>
      </c>
      <c r="H13" s="28">
        <v>4250</v>
      </c>
      <c r="I13" s="28">
        <v>3510</v>
      </c>
      <c r="J13" s="28">
        <v>1610</v>
      </c>
      <c r="K13" s="28">
        <v>70</v>
      </c>
      <c r="L13" s="28">
        <v>65280</v>
      </c>
      <c r="M13" s="28">
        <v>76500</v>
      </c>
      <c r="O13" s="4">
        <f t="shared" si="0"/>
        <v>3055</v>
      </c>
      <c r="P13">
        <f t="shared" si="1"/>
        <v>7405</v>
      </c>
      <c r="Q13">
        <f t="shared" si="2"/>
        <v>14415</v>
      </c>
      <c r="R13">
        <f t="shared" si="3"/>
        <v>3880</v>
      </c>
      <c r="S13">
        <f t="shared" si="4"/>
        <v>840</v>
      </c>
      <c r="T13" s="5">
        <f t="shared" si="5"/>
        <v>70890</v>
      </c>
    </row>
    <row r="14" spans="2:20" x14ac:dyDescent="0.5">
      <c r="B14" s="28">
        <v>46800</v>
      </c>
      <c r="C14" s="28">
        <v>50530</v>
      </c>
      <c r="D14" s="28">
        <v>5400</v>
      </c>
      <c r="E14" s="28">
        <v>9580</v>
      </c>
      <c r="F14" s="28">
        <v>13370</v>
      </c>
      <c r="G14" s="28">
        <v>14020</v>
      </c>
      <c r="H14" s="28">
        <v>160</v>
      </c>
      <c r="I14" s="28">
        <v>2830</v>
      </c>
      <c r="J14" s="28">
        <v>5450</v>
      </c>
      <c r="K14" s="28">
        <v>480</v>
      </c>
      <c r="L14" s="28">
        <v>4900</v>
      </c>
      <c r="M14" s="28">
        <v>7340</v>
      </c>
      <c r="O14" s="4">
        <f t="shared" si="0"/>
        <v>48665</v>
      </c>
      <c r="P14">
        <f t="shared" si="1"/>
        <v>7490</v>
      </c>
      <c r="Q14">
        <f t="shared" si="2"/>
        <v>13695</v>
      </c>
      <c r="R14">
        <f t="shared" si="3"/>
        <v>1495</v>
      </c>
      <c r="S14">
        <f t="shared" si="4"/>
        <v>2965</v>
      </c>
      <c r="T14" s="5">
        <f t="shared" si="5"/>
        <v>6120</v>
      </c>
    </row>
    <row r="15" spans="2:20" x14ac:dyDescent="0.5">
      <c r="B15" s="28">
        <v>3860</v>
      </c>
      <c r="C15" s="28">
        <v>100</v>
      </c>
      <c r="D15" s="28">
        <v>15090</v>
      </c>
      <c r="E15" s="28">
        <v>3670</v>
      </c>
      <c r="F15" s="28">
        <v>7380</v>
      </c>
      <c r="G15" s="28">
        <v>900</v>
      </c>
      <c r="H15" s="28">
        <v>9010</v>
      </c>
      <c r="I15" s="28">
        <v>7850</v>
      </c>
      <c r="J15" s="28">
        <v>17100</v>
      </c>
      <c r="K15" s="28">
        <v>17710</v>
      </c>
      <c r="L15" s="28">
        <v>74020</v>
      </c>
      <c r="M15" s="28">
        <v>52500</v>
      </c>
      <c r="O15" s="4">
        <f t="shared" si="0"/>
        <v>1980</v>
      </c>
      <c r="P15">
        <f t="shared" si="1"/>
        <v>9380</v>
      </c>
      <c r="Q15">
        <f t="shared" si="2"/>
        <v>4140</v>
      </c>
      <c r="R15">
        <f t="shared" si="3"/>
        <v>8430</v>
      </c>
      <c r="S15">
        <f t="shared" si="4"/>
        <v>17405</v>
      </c>
      <c r="T15" s="5">
        <f t="shared" si="5"/>
        <v>63260</v>
      </c>
    </row>
    <row r="16" spans="2:20" x14ac:dyDescent="0.5">
      <c r="B16" s="28">
        <v>2190</v>
      </c>
      <c r="C16" s="28">
        <v>3040</v>
      </c>
      <c r="D16" s="28">
        <v>990</v>
      </c>
      <c r="E16" s="28">
        <v>19000</v>
      </c>
      <c r="F16" s="28">
        <v>230</v>
      </c>
      <c r="G16" s="28">
        <v>3520</v>
      </c>
      <c r="H16" s="28">
        <v>4990</v>
      </c>
      <c r="I16" s="28">
        <v>4940</v>
      </c>
      <c r="J16" s="28">
        <v>27340</v>
      </c>
      <c r="K16" s="28">
        <v>28230</v>
      </c>
      <c r="L16" s="28">
        <v>101850</v>
      </c>
      <c r="M16" s="28">
        <v>75670</v>
      </c>
      <c r="O16" s="4">
        <f t="shared" si="0"/>
        <v>2615</v>
      </c>
      <c r="P16">
        <f t="shared" si="1"/>
        <v>9995</v>
      </c>
      <c r="Q16">
        <f t="shared" si="2"/>
        <v>1875</v>
      </c>
      <c r="R16">
        <f t="shared" si="3"/>
        <v>4965</v>
      </c>
      <c r="S16">
        <f t="shared" si="4"/>
        <v>27785</v>
      </c>
      <c r="T16" s="5">
        <f t="shared" si="5"/>
        <v>88760</v>
      </c>
    </row>
    <row r="17" spans="2:20" x14ac:dyDescent="0.5">
      <c r="B17" s="28">
        <v>8320</v>
      </c>
      <c r="C17" s="28">
        <v>9110</v>
      </c>
      <c r="D17" s="28">
        <v>10000</v>
      </c>
      <c r="E17" s="28">
        <v>20720</v>
      </c>
      <c r="F17" s="28">
        <v>530</v>
      </c>
      <c r="G17" s="28">
        <v>60</v>
      </c>
      <c r="H17" s="28">
        <v>60</v>
      </c>
      <c r="I17" s="28">
        <v>70</v>
      </c>
      <c r="J17" s="28">
        <v>21450</v>
      </c>
      <c r="K17" s="28">
        <v>13000</v>
      </c>
      <c r="L17" s="28">
        <v>20530</v>
      </c>
      <c r="M17" s="28">
        <v>23070</v>
      </c>
      <c r="O17" s="4">
        <f t="shared" si="0"/>
        <v>8715</v>
      </c>
      <c r="P17">
        <f t="shared" si="1"/>
        <v>15360</v>
      </c>
      <c r="Q17">
        <f t="shared" si="2"/>
        <v>295</v>
      </c>
      <c r="R17">
        <f t="shared" si="3"/>
        <v>65</v>
      </c>
      <c r="S17">
        <f t="shared" si="4"/>
        <v>17225</v>
      </c>
      <c r="T17" s="5">
        <f t="shared" si="5"/>
        <v>21800</v>
      </c>
    </row>
    <row r="18" spans="2:20" ht="16.149999999999999" thickBot="1" x14ac:dyDescent="0.55000000000000004">
      <c r="B18" s="28">
        <v>90</v>
      </c>
      <c r="C18" s="28">
        <v>3070</v>
      </c>
      <c r="D18" s="28">
        <v>4930</v>
      </c>
      <c r="E18" s="28">
        <v>3960</v>
      </c>
      <c r="F18" s="28">
        <v>7610</v>
      </c>
      <c r="G18" s="28">
        <v>6990</v>
      </c>
      <c r="H18" s="28">
        <v>70</v>
      </c>
      <c r="I18" s="28">
        <v>15590</v>
      </c>
      <c r="J18" s="28">
        <v>6570</v>
      </c>
      <c r="K18" s="28">
        <v>15140</v>
      </c>
      <c r="L18" s="28">
        <v>22690</v>
      </c>
      <c r="M18" s="28">
        <v>18410</v>
      </c>
      <c r="O18" s="6">
        <f t="shared" si="0"/>
        <v>1580</v>
      </c>
      <c r="P18" s="7">
        <f t="shared" si="1"/>
        <v>4445</v>
      </c>
      <c r="Q18" s="7">
        <f t="shared" si="2"/>
        <v>7300</v>
      </c>
      <c r="R18" s="7">
        <f t="shared" si="3"/>
        <v>7830</v>
      </c>
      <c r="S18" s="7">
        <f t="shared" si="4"/>
        <v>10855</v>
      </c>
      <c r="T18" s="8">
        <f t="shared" si="5"/>
        <v>20550</v>
      </c>
    </row>
    <row r="20" spans="2:20" x14ac:dyDescent="0.5">
      <c r="O20" s="9">
        <f>(O11/O11)*100</f>
        <v>100</v>
      </c>
      <c r="P20" s="10">
        <f>(P11/O11)*100</f>
        <v>3.6016460905349796</v>
      </c>
      <c r="Q20" s="10">
        <f>(Q11/O11)*100</f>
        <v>5.1193415637860085</v>
      </c>
      <c r="R20" s="10">
        <f>(R11/O11)*100</f>
        <v>5.7547325102880658</v>
      </c>
      <c r="S20" s="10">
        <f>(S11/O11)*100</f>
        <v>2.5876543209876544</v>
      </c>
      <c r="T20" s="11">
        <f>(T11/O11)*100</f>
        <v>5.458436213991769</v>
      </c>
    </row>
    <row r="21" spans="2:20" x14ac:dyDescent="0.5">
      <c r="O21" s="12">
        <f>(O12/O11)*100</f>
        <v>121.76460905349795</v>
      </c>
      <c r="P21">
        <f>(P12/O11)*100</f>
        <v>4.5234567901234568</v>
      </c>
      <c r="Q21">
        <f>(Q12/O11)*100</f>
        <v>0.60905349794238683</v>
      </c>
      <c r="R21">
        <f>(R12/O11)*100</f>
        <v>4.938271604938272E-2</v>
      </c>
      <c r="S21">
        <f>(S12/O11)*100</f>
        <v>3.1407407407407404</v>
      </c>
      <c r="T21" s="13">
        <f>(T12/O11)*100</f>
        <v>41.972016460905351</v>
      </c>
    </row>
    <row r="22" spans="2:20" x14ac:dyDescent="0.5">
      <c r="O22" s="12">
        <f>(O13/O11)*100</f>
        <v>2.011522633744856</v>
      </c>
      <c r="P22">
        <f>(P13/O11)*100</f>
        <v>4.8757201646090538</v>
      </c>
      <c r="Q22">
        <f>(Q13/O11)*100</f>
        <v>9.4913580246913583</v>
      </c>
      <c r="R22">
        <f>(R13/O11)*100</f>
        <v>2.5547325102880656</v>
      </c>
      <c r="S22">
        <f>(S13/O11)*100</f>
        <v>0.55308641975308637</v>
      </c>
      <c r="T22" s="13">
        <f>(T13/O11)*100</f>
        <v>46.676543209876542</v>
      </c>
    </row>
    <row r="23" spans="2:20" x14ac:dyDescent="0.5">
      <c r="O23" s="12">
        <f>(O14/O11)*100</f>
        <v>32.042798353909461</v>
      </c>
      <c r="P23">
        <f>(P14/O11)*100</f>
        <v>4.931687242798354</v>
      </c>
      <c r="Q23">
        <f>(Q14/O11)*100</f>
        <v>9.0172839506172853</v>
      </c>
      <c r="R23">
        <f>(R14/O11)*100</f>
        <v>0.98436213991769539</v>
      </c>
      <c r="S23">
        <f>(S14/O11)*100</f>
        <v>1.9522633744855966</v>
      </c>
      <c r="T23" s="13">
        <f>(T14/O11)*100</f>
        <v>4.0296296296296292</v>
      </c>
    </row>
    <row r="24" spans="2:20" x14ac:dyDescent="0.5">
      <c r="O24" s="12">
        <f>(O15/O11)*100</f>
        <v>1.3037037037037036</v>
      </c>
      <c r="P24">
        <f>(P15/O11)*100</f>
        <v>6.1761316872427985</v>
      </c>
      <c r="Q24">
        <f>(Q15/O11)*100</f>
        <v>2.7259259259259263</v>
      </c>
      <c r="R24">
        <f>(R15/O11)*100</f>
        <v>5.5506172839506176</v>
      </c>
      <c r="S24">
        <f>(S15/O11)*100</f>
        <v>11.460082304526749</v>
      </c>
      <c r="T24" s="13">
        <f>(T15/O11)*100</f>
        <v>41.65267489711934</v>
      </c>
    </row>
    <row r="25" spans="2:20" x14ac:dyDescent="0.5">
      <c r="O25" s="12">
        <f>(O16/O11)*100</f>
        <v>1.7218106995884774</v>
      </c>
      <c r="P25">
        <f>(P16/O11)*100</f>
        <v>6.5810699588477366</v>
      </c>
      <c r="Q25">
        <f>(Q16/O11)*100</f>
        <v>1.2345679012345678</v>
      </c>
      <c r="R25">
        <f>(R16/O11)*100</f>
        <v>3.2691358024691355</v>
      </c>
      <c r="S25">
        <f>(S16/O11)*100</f>
        <v>18.294650205761318</v>
      </c>
      <c r="T25" s="13">
        <f>(T16/O11)*100</f>
        <v>58.442798353909467</v>
      </c>
    </row>
    <row r="26" spans="2:20" x14ac:dyDescent="0.5">
      <c r="O26" s="12">
        <f>(O17/O11)*100</f>
        <v>5.7382716049382712</v>
      </c>
      <c r="P26">
        <f>(P17/O11)*100</f>
        <v>10.11358024691358</v>
      </c>
      <c r="Q26">
        <f>(Q17/O11)*100</f>
        <v>0.194238683127572</v>
      </c>
      <c r="R26">
        <f>(R17/O11)*100</f>
        <v>4.2798353909465021E-2</v>
      </c>
      <c r="S26">
        <f>(S17/O11)*100</f>
        <v>11.341563786008232</v>
      </c>
      <c r="T26" s="13">
        <f>(T17/O11)*100</f>
        <v>14.353909465020575</v>
      </c>
    </row>
    <row r="27" spans="2:20" x14ac:dyDescent="0.5">
      <c r="O27" s="14">
        <f>(O18/O11)*100</f>
        <v>1.0403292181069959</v>
      </c>
      <c r="P27" s="15">
        <f>(P18/O11)*100</f>
        <v>2.9267489711934154</v>
      </c>
      <c r="Q27" s="15">
        <f>(Q18/O11)*100</f>
        <v>4.806584362139918</v>
      </c>
      <c r="R27" s="15">
        <f>(R18/O11)*100</f>
        <v>5.1555555555555559</v>
      </c>
      <c r="S27" s="15">
        <f>(S18/O11)*100</f>
        <v>7.1473251028806581</v>
      </c>
      <c r="T27" s="16">
        <f>(T18/O11)*100</f>
        <v>13.530864197530864</v>
      </c>
    </row>
  </sheetData>
  <conditionalFormatting sqref="O20:T27">
    <cfRule type="cellIs" dxfId="6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6104-BAF2-43CD-8478-FC36E4CAA411}">
  <dimension ref="B2:T27"/>
  <sheetViews>
    <sheetView topLeftCell="F1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0" t="s">
        <v>184</v>
      </c>
      <c r="E2" s="20" t="s">
        <v>184</v>
      </c>
      <c r="F2" s="20" t="s">
        <v>185</v>
      </c>
      <c r="G2" s="20" t="s">
        <v>185</v>
      </c>
      <c r="H2" s="26" t="s">
        <v>186</v>
      </c>
      <c r="I2" s="26" t="s">
        <v>186</v>
      </c>
      <c r="J2" s="26" t="s">
        <v>187</v>
      </c>
      <c r="K2" s="26" t="s">
        <v>187</v>
      </c>
      <c r="L2" s="26" t="s">
        <v>188</v>
      </c>
      <c r="M2" s="26" t="s">
        <v>188</v>
      </c>
    </row>
    <row r="3" spans="2:20" x14ac:dyDescent="0.5">
      <c r="B3" s="18" t="s">
        <v>0</v>
      </c>
      <c r="C3" s="18" t="s">
        <v>0</v>
      </c>
      <c r="D3" s="20" t="s">
        <v>189</v>
      </c>
      <c r="E3" s="20" t="s">
        <v>189</v>
      </c>
      <c r="F3" s="20" t="s">
        <v>190</v>
      </c>
      <c r="G3" s="20" t="s">
        <v>190</v>
      </c>
      <c r="H3" s="26" t="s">
        <v>191</v>
      </c>
      <c r="I3" s="26" t="s">
        <v>191</v>
      </c>
      <c r="J3" s="26" t="s">
        <v>192</v>
      </c>
      <c r="K3" s="26" t="s">
        <v>192</v>
      </c>
      <c r="L3" s="26" t="s">
        <v>193</v>
      </c>
      <c r="M3" s="26" t="s">
        <v>193</v>
      </c>
    </row>
    <row r="4" spans="2:20" x14ac:dyDescent="0.5">
      <c r="B4" s="18" t="s">
        <v>1</v>
      </c>
      <c r="C4" s="18" t="s">
        <v>1</v>
      </c>
      <c r="D4" s="20" t="s">
        <v>194</v>
      </c>
      <c r="E4" s="20" t="s">
        <v>194</v>
      </c>
      <c r="F4" s="20" t="s">
        <v>195</v>
      </c>
      <c r="G4" s="20" t="s">
        <v>195</v>
      </c>
      <c r="H4" s="26" t="s">
        <v>196</v>
      </c>
      <c r="I4" s="26" t="s">
        <v>196</v>
      </c>
      <c r="J4" s="26" t="s">
        <v>197</v>
      </c>
      <c r="K4" s="26" t="s">
        <v>197</v>
      </c>
      <c r="L4" s="26" t="s">
        <v>198</v>
      </c>
      <c r="M4" s="26" t="s">
        <v>198</v>
      </c>
    </row>
    <row r="5" spans="2:20" x14ac:dyDescent="0.5">
      <c r="B5" s="20" t="s">
        <v>199</v>
      </c>
      <c r="C5" s="20" t="s">
        <v>199</v>
      </c>
      <c r="D5" s="20" t="s">
        <v>200</v>
      </c>
      <c r="E5" s="20" t="s">
        <v>200</v>
      </c>
      <c r="F5" s="20" t="s">
        <v>201</v>
      </c>
      <c r="G5" s="20" t="s">
        <v>201</v>
      </c>
      <c r="H5" s="26" t="s">
        <v>202</v>
      </c>
      <c r="I5" s="26" t="s">
        <v>202</v>
      </c>
      <c r="J5" s="26" t="s">
        <v>203</v>
      </c>
      <c r="K5" s="26" t="s">
        <v>203</v>
      </c>
      <c r="L5" s="26" t="s">
        <v>204</v>
      </c>
      <c r="M5" s="26" t="s">
        <v>204</v>
      </c>
    </row>
    <row r="6" spans="2:20" x14ac:dyDescent="0.5">
      <c r="B6" s="20" t="s">
        <v>205</v>
      </c>
      <c r="C6" s="20" t="s">
        <v>205</v>
      </c>
      <c r="D6" s="20" t="s">
        <v>206</v>
      </c>
      <c r="E6" s="20" t="s">
        <v>206</v>
      </c>
      <c r="F6" s="20">
        <v>38803</v>
      </c>
      <c r="G6" s="20">
        <v>38803</v>
      </c>
      <c r="H6" s="26" t="s">
        <v>207</v>
      </c>
      <c r="I6" s="26" t="s">
        <v>207</v>
      </c>
      <c r="J6" s="26" t="s">
        <v>208</v>
      </c>
      <c r="K6" s="26" t="s">
        <v>208</v>
      </c>
      <c r="L6" s="26" t="s">
        <v>209</v>
      </c>
      <c r="M6" s="26" t="s">
        <v>209</v>
      </c>
    </row>
    <row r="7" spans="2:20" x14ac:dyDescent="0.5">
      <c r="B7" s="20" t="s">
        <v>210</v>
      </c>
      <c r="C7" s="20" t="s">
        <v>210</v>
      </c>
      <c r="D7" s="20" t="s">
        <v>211</v>
      </c>
      <c r="E7" s="20" t="s">
        <v>211</v>
      </c>
      <c r="F7" s="26" t="s">
        <v>212</v>
      </c>
      <c r="G7" s="26" t="s">
        <v>212</v>
      </c>
      <c r="H7" s="26" t="s">
        <v>213</v>
      </c>
      <c r="I7" s="26" t="s">
        <v>213</v>
      </c>
      <c r="J7" s="26" t="s">
        <v>214</v>
      </c>
      <c r="K7" s="26" t="s">
        <v>214</v>
      </c>
      <c r="L7" s="26" t="s">
        <v>215</v>
      </c>
      <c r="M7" s="26" t="s">
        <v>215</v>
      </c>
    </row>
    <row r="8" spans="2:20" x14ac:dyDescent="0.5">
      <c r="B8" s="20" t="s">
        <v>216</v>
      </c>
      <c r="C8" s="20" t="s">
        <v>216</v>
      </c>
      <c r="D8" s="20" t="s">
        <v>217</v>
      </c>
      <c r="E8" s="20" t="s">
        <v>217</v>
      </c>
      <c r="F8" s="26" t="s">
        <v>218</v>
      </c>
      <c r="G8" s="26" t="s">
        <v>218</v>
      </c>
      <c r="H8" s="26" t="s">
        <v>219</v>
      </c>
      <c r="I8" s="26" t="s">
        <v>219</v>
      </c>
      <c r="J8" s="26" t="s">
        <v>220</v>
      </c>
      <c r="K8" s="26" t="s">
        <v>220</v>
      </c>
      <c r="L8" s="26" t="s">
        <v>221</v>
      </c>
      <c r="M8" s="26" t="s">
        <v>221</v>
      </c>
    </row>
    <row r="9" spans="2:20" x14ac:dyDescent="0.5">
      <c r="B9" s="20" t="s">
        <v>222</v>
      </c>
      <c r="C9" s="20" t="s">
        <v>222</v>
      </c>
      <c r="D9" s="20" t="s">
        <v>223</v>
      </c>
      <c r="E9" s="20" t="s">
        <v>223</v>
      </c>
      <c r="F9" s="26" t="s">
        <v>224</v>
      </c>
      <c r="G9" s="26" t="s">
        <v>224</v>
      </c>
      <c r="H9" s="26" t="s">
        <v>225</v>
      </c>
      <c r="I9" s="26" t="s">
        <v>225</v>
      </c>
      <c r="J9" s="26" t="s">
        <v>226</v>
      </c>
      <c r="K9" s="26" t="s">
        <v>226</v>
      </c>
      <c r="L9" s="26" t="s">
        <v>227</v>
      </c>
      <c r="M9" s="26" t="s">
        <v>227</v>
      </c>
    </row>
    <row r="10" spans="2:20" ht="16.149999999999999" thickBot="1" x14ac:dyDescent="0.55000000000000004"/>
    <row r="11" spans="2:20" x14ac:dyDescent="0.5">
      <c r="B11" s="28">
        <v>177830</v>
      </c>
      <c r="C11" s="28">
        <v>157450</v>
      </c>
      <c r="D11" s="28">
        <v>370</v>
      </c>
      <c r="E11" s="28">
        <v>180</v>
      </c>
      <c r="F11" s="28">
        <v>10650</v>
      </c>
      <c r="G11" s="28">
        <v>5240</v>
      </c>
      <c r="H11" s="28">
        <v>4550</v>
      </c>
      <c r="I11" s="28">
        <v>90</v>
      </c>
      <c r="J11" s="28">
        <v>30</v>
      </c>
      <c r="K11" s="28">
        <v>650</v>
      </c>
      <c r="L11" s="28">
        <v>7440</v>
      </c>
      <c r="M11" s="28">
        <v>870</v>
      </c>
      <c r="O11" s="1">
        <f>AVERAGE(B11:C11)</f>
        <v>167640</v>
      </c>
      <c r="P11" s="2">
        <f>AVERAGE(D11:E11)</f>
        <v>275</v>
      </c>
      <c r="Q11" s="2">
        <f>AVERAGE(F11:G11)</f>
        <v>7945</v>
      </c>
      <c r="R11" s="2">
        <f>AVERAGE(H11:I11)</f>
        <v>2320</v>
      </c>
      <c r="S11" s="2">
        <f>AVERAGE(J11:K11)</f>
        <v>340</v>
      </c>
      <c r="T11" s="3">
        <f>AVERAGE(L11:M11)</f>
        <v>4155</v>
      </c>
    </row>
    <row r="12" spans="2:20" x14ac:dyDescent="0.5">
      <c r="B12" s="28">
        <v>156150</v>
      </c>
      <c r="C12" s="28">
        <v>167600</v>
      </c>
      <c r="D12" s="28">
        <v>6220</v>
      </c>
      <c r="E12" s="28">
        <v>3340</v>
      </c>
      <c r="F12" s="28">
        <v>2780</v>
      </c>
      <c r="G12" s="28">
        <v>7260</v>
      </c>
      <c r="H12" s="28">
        <v>1510</v>
      </c>
      <c r="I12" s="28">
        <v>4870</v>
      </c>
      <c r="J12" s="28">
        <v>6830</v>
      </c>
      <c r="K12" s="28">
        <v>1160</v>
      </c>
      <c r="L12" s="28">
        <v>6330</v>
      </c>
      <c r="M12" s="28">
        <v>900</v>
      </c>
      <c r="O12" s="4">
        <f t="shared" ref="O12:O18" si="0">AVERAGE(B12:C12)</f>
        <v>161875</v>
      </c>
      <c r="P12">
        <f t="shared" ref="P12:P18" si="1">AVERAGE(D12:E12)</f>
        <v>4780</v>
      </c>
      <c r="Q12">
        <f t="shared" ref="Q12:Q18" si="2">AVERAGE(F12:G12)</f>
        <v>5020</v>
      </c>
      <c r="R12">
        <f t="shared" ref="R12:R18" si="3">AVERAGE(H12:I12)</f>
        <v>3190</v>
      </c>
      <c r="S12">
        <f t="shared" ref="S12:S18" si="4">AVERAGE(J12:K12)</f>
        <v>3995</v>
      </c>
      <c r="T12" s="5">
        <f t="shared" ref="T12:T18" si="5">AVERAGE(L12:M12)</f>
        <v>3615</v>
      </c>
    </row>
    <row r="13" spans="2:20" x14ac:dyDescent="0.5">
      <c r="B13" s="28">
        <v>14280</v>
      </c>
      <c r="C13" s="28">
        <v>6080</v>
      </c>
      <c r="D13" s="28">
        <v>9250</v>
      </c>
      <c r="E13" s="28">
        <v>3420</v>
      </c>
      <c r="F13" s="28">
        <v>6740</v>
      </c>
      <c r="G13" s="28">
        <v>6350</v>
      </c>
      <c r="H13" s="28">
        <v>32040</v>
      </c>
      <c r="I13" s="28">
        <v>56780</v>
      </c>
      <c r="J13" s="28">
        <v>3420</v>
      </c>
      <c r="K13" s="28">
        <v>15700</v>
      </c>
      <c r="L13" s="28">
        <v>18720</v>
      </c>
      <c r="M13" s="28">
        <v>10090</v>
      </c>
      <c r="O13" s="4">
        <f t="shared" si="0"/>
        <v>10180</v>
      </c>
      <c r="P13">
        <f t="shared" si="1"/>
        <v>6335</v>
      </c>
      <c r="Q13">
        <f t="shared" si="2"/>
        <v>6545</v>
      </c>
      <c r="R13">
        <f t="shared" si="3"/>
        <v>44410</v>
      </c>
      <c r="S13">
        <f t="shared" si="4"/>
        <v>9560</v>
      </c>
      <c r="T13" s="5">
        <f t="shared" si="5"/>
        <v>14405</v>
      </c>
    </row>
    <row r="14" spans="2:20" x14ac:dyDescent="0.5">
      <c r="B14" s="28">
        <v>24250</v>
      </c>
      <c r="C14" s="28">
        <v>8350</v>
      </c>
      <c r="D14" s="28">
        <v>140</v>
      </c>
      <c r="E14" s="28">
        <v>230</v>
      </c>
      <c r="F14" s="28">
        <v>19020</v>
      </c>
      <c r="G14" s="28">
        <v>5880</v>
      </c>
      <c r="H14" s="28">
        <v>1170</v>
      </c>
      <c r="I14" s="28">
        <v>590</v>
      </c>
      <c r="J14" s="28">
        <v>3560</v>
      </c>
      <c r="K14" s="28">
        <v>110</v>
      </c>
      <c r="L14" s="28">
        <v>120</v>
      </c>
      <c r="M14" s="28">
        <v>4160</v>
      </c>
      <c r="O14" s="4">
        <f t="shared" si="0"/>
        <v>16300</v>
      </c>
      <c r="P14">
        <f t="shared" si="1"/>
        <v>185</v>
      </c>
      <c r="Q14">
        <f t="shared" si="2"/>
        <v>12450</v>
      </c>
      <c r="R14">
        <f t="shared" si="3"/>
        <v>880</v>
      </c>
      <c r="S14">
        <f t="shared" si="4"/>
        <v>1835</v>
      </c>
      <c r="T14" s="5">
        <f t="shared" si="5"/>
        <v>2140</v>
      </c>
    </row>
    <row r="15" spans="2:20" x14ac:dyDescent="0.5">
      <c r="B15" s="28">
        <v>670</v>
      </c>
      <c r="C15" s="28">
        <v>4710</v>
      </c>
      <c r="D15" s="28">
        <v>100</v>
      </c>
      <c r="E15" s="28">
        <v>60</v>
      </c>
      <c r="F15" s="28">
        <v>80</v>
      </c>
      <c r="G15" s="28">
        <v>5280</v>
      </c>
      <c r="H15" s="28">
        <v>8180</v>
      </c>
      <c r="I15" s="28">
        <v>16220</v>
      </c>
      <c r="J15" s="28">
        <v>60</v>
      </c>
      <c r="K15" s="28">
        <v>9090</v>
      </c>
      <c r="L15" s="28">
        <v>1110</v>
      </c>
      <c r="M15" s="28">
        <v>6130</v>
      </c>
      <c r="O15" s="4">
        <f t="shared" si="0"/>
        <v>2690</v>
      </c>
      <c r="P15">
        <f t="shared" si="1"/>
        <v>80</v>
      </c>
      <c r="Q15">
        <f t="shared" si="2"/>
        <v>2680</v>
      </c>
      <c r="R15">
        <f t="shared" si="3"/>
        <v>12200</v>
      </c>
      <c r="S15">
        <f t="shared" si="4"/>
        <v>4575</v>
      </c>
      <c r="T15" s="5">
        <f t="shared" si="5"/>
        <v>3620</v>
      </c>
    </row>
    <row r="16" spans="2:20" x14ac:dyDescent="0.5">
      <c r="B16" s="28">
        <v>2450</v>
      </c>
      <c r="C16" s="28">
        <v>7250</v>
      </c>
      <c r="D16" s="28">
        <v>80</v>
      </c>
      <c r="E16" s="28">
        <v>1170</v>
      </c>
      <c r="F16" s="28">
        <v>71590</v>
      </c>
      <c r="G16" s="28">
        <v>50410</v>
      </c>
      <c r="H16" s="28">
        <v>13570</v>
      </c>
      <c r="I16" s="28">
        <v>3990</v>
      </c>
      <c r="J16" s="28">
        <v>1650</v>
      </c>
      <c r="K16" s="28">
        <v>8470</v>
      </c>
      <c r="L16" s="28">
        <v>70</v>
      </c>
      <c r="M16" s="28">
        <v>5310</v>
      </c>
      <c r="O16" s="4">
        <f t="shared" si="0"/>
        <v>4850</v>
      </c>
      <c r="P16">
        <f t="shared" si="1"/>
        <v>625</v>
      </c>
      <c r="Q16">
        <f t="shared" si="2"/>
        <v>61000</v>
      </c>
      <c r="R16">
        <f t="shared" si="3"/>
        <v>8780</v>
      </c>
      <c r="S16">
        <f t="shared" si="4"/>
        <v>5060</v>
      </c>
      <c r="T16" s="5">
        <f t="shared" si="5"/>
        <v>2690</v>
      </c>
    </row>
    <row r="17" spans="2:20" x14ac:dyDescent="0.5">
      <c r="B17" s="28">
        <v>16220</v>
      </c>
      <c r="C17" s="28">
        <v>14270</v>
      </c>
      <c r="D17" s="28">
        <v>40</v>
      </c>
      <c r="E17" s="28">
        <v>1550</v>
      </c>
      <c r="F17" s="28">
        <v>7410</v>
      </c>
      <c r="G17" s="28">
        <v>150</v>
      </c>
      <c r="H17" s="28">
        <v>130</v>
      </c>
      <c r="I17" s="28">
        <v>12090</v>
      </c>
      <c r="J17" s="28">
        <v>9830</v>
      </c>
      <c r="K17" s="28">
        <v>4810</v>
      </c>
      <c r="L17" s="28">
        <v>2480</v>
      </c>
      <c r="M17" s="28">
        <v>60</v>
      </c>
      <c r="O17" s="4">
        <f t="shared" si="0"/>
        <v>15245</v>
      </c>
      <c r="P17">
        <f t="shared" si="1"/>
        <v>795</v>
      </c>
      <c r="Q17">
        <f t="shared" si="2"/>
        <v>3780</v>
      </c>
      <c r="R17">
        <f t="shared" si="3"/>
        <v>6110</v>
      </c>
      <c r="S17">
        <f t="shared" si="4"/>
        <v>7320</v>
      </c>
      <c r="T17" s="5">
        <f t="shared" si="5"/>
        <v>1270</v>
      </c>
    </row>
    <row r="18" spans="2:20" ht="16.149999999999999" thickBot="1" x14ac:dyDescent="0.55000000000000004">
      <c r="B18" s="28">
        <v>5420</v>
      </c>
      <c r="C18" s="28">
        <v>1110</v>
      </c>
      <c r="D18" s="28">
        <v>26080</v>
      </c>
      <c r="E18" s="28">
        <v>32380</v>
      </c>
      <c r="F18" s="28">
        <v>90590</v>
      </c>
      <c r="G18" s="28">
        <v>150820</v>
      </c>
      <c r="H18" s="28">
        <v>8530</v>
      </c>
      <c r="I18" s="28">
        <v>13880</v>
      </c>
      <c r="J18" s="28">
        <v>4250</v>
      </c>
      <c r="K18" s="28">
        <v>3510</v>
      </c>
      <c r="L18" s="28">
        <v>131020</v>
      </c>
      <c r="M18" s="28">
        <v>120400</v>
      </c>
      <c r="O18" s="6">
        <f t="shared" si="0"/>
        <v>3265</v>
      </c>
      <c r="P18" s="7">
        <f t="shared" si="1"/>
        <v>29230</v>
      </c>
      <c r="Q18" s="7">
        <f t="shared" si="2"/>
        <v>120705</v>
      </c>
      <c r="R18" s="7">
        <f t="shared" si="3"/>
        <v>11205</v>
      </c>
      <c r="S18" s="7">
        <f t="shared" si="4"/>
        <v>3880</v>
      </c>
      <c r="T18" s="8">
        <f t="shared" si="5"/>
        <v>125710</v>
      </c>
    </row>
    <row r="20" spans="2:20" x14ac:dyDescent="0.5">
      <c r="O20" s="9">
        <f>(O11/O11)*100</f>
        <v>100</v>
      </c>
      <c r="P20" s="10">
        <f>(P11/O11)*100</f>
        <v>0.16404199475065617</v>
      </c>
      <c r="Q20" s="10">
        <f>(Q11/O11)*100</f>
        <v>4.7393223574325942</v>
      </c>
      <c r="R20" s="10">
        <f>(R11/O11)*100</f>
        <v>1.3839179193509903</v>
      </c>
      <c r="S20" s="10">
        <f>(S11/O11)*100</f>
        <v>0.20281555714626581</v>
      </c>
      <c r="T20" s="11">
        <f>(T11/O11)*100</f>
        <v>2.4785254115962778</v>
      </c>
    </row>
    <row r="21" spans="2:20" x14ac:dyDescent="0.5">
      <c r="O21" s="12">
        <f>(O12/O11)*100</f>
        <v>96.561083273681703</v>
      </c>
      <c r="P21">
        <f>(P12/O11)*100</f>
        <v>2.851348126938678</v>
      </c>
      <c r="Q21">
        <f>(Q12/O11)*100</f>
        <v>2.9945120496301598</v>
      </c>
      <c r="R21">
        <f>(R12/O11)*100</f>
        <v>1.9028871391076114</v>
      </c>
      <c r="S21">
        <f>(S12/O11)*100</f>
        <v>2.3830827964686234</v>
      </c>
      <c r="T21" s="13">
        <f>(T12/O11)*100</f>
        <v>2.1564065855404437</v>
      </c>
    </row>
    <row r="22" spans="2:20" x14ac:dyDescent="0.5">
      <c r="O22" s="12">
        <f>(O13/O11)*100</f>
        <v>6.072536387497018</v>
      </c>
      <c r="P22">
        <f>(P13/O11)*100</f>
        <v>3.7789310427105702</v>
      </c>
      <c r="Q22">
        <f>(Q13/O11)*100</f>
        <v>3.9041994750656164</v>
      </c>
      <c r="R22">
        <f>(R13/O11)*100</f>
        <v>26.491290861369603</v>
      </c>
      <c r="S22">
        <f>(S13/O11)*100</f>
        <v>5.702696253877356</v>
      </c>
      <c r="T22" s="13">
        <f>(T13/O11)*100</f>
        <v>8.592817943211644</v>
      </c>
    </row>
    <row r="23" spans="2:20" x14ac:dyDescent="0.5">
      <c r="O23" s="12">
        <f>(O14/O11)*100</f>
        <v>9.7232164161298034</v>
      </c>
      <c r="P23">
        <f>(P14/O11)*100</f>
        <v>0.11035552374135051</v>
      </c>
      <c r="Q23">
        <f>(Q14/O11)*100</f>
        <v>7.4266284896206152</v>
      </c>
      <c r="R23">
        <f>(R14/O11)*100</f>
        <v>0.52493438320209973</v>
      </c>
      <c r="S23">
        <f>(S14/O11)*100</f>
        <v>1.0946074922452875</v>
      </c>
      <c r="T23" s="13">
        <f>(T14/O11)*100</f>
        <v>1.2765449773323789</v>
      </c>
    </row>
    <row r="24" spans="2:20" x14ac:dyDescent="0.5">
      <c r="O24" s="12">
        <f>(O15/O11)*100</f>
        <v>1.6046289668336913</v>
      </c>
      <c r="P24">
        <f>(P15/O11)*100</f>
        <v>4.7721307563827246E-2</v>
      </c>
      <c r="Q24">
        <f>(Q15/O11)*100</f>
        <v>1.5986638033882128</v>
      </c>
      <c r="R24">
        <f>(R15/O11)*100</f>
        <v>7.277499403483656</v>
      </c>
      <c r="S24">
        <f>(S15/O11)*100</f>
        <v>2.7290622763063705</v>
      </c>
      <c r="T24" s="13">
        <f>(T15/O11)*100</f>
        <v>2.1593891672631829</v>
      </c>
    </row>
    <row r="25" spans="2:20" x14ac:dyDescent="0.5">
      <c r="O25" s="12">
        <f>(O16/O11)*100</f>
        <v>2.8931042710570272</v>
      </c>
      <c r="P25">
        <f>(P16/O11)*100</f>
        <v>0.37282271534240036</v>
      </c>
      <c r="Q25">
        <f>(Q16/O11)*100</f>
        <v>36.387497017418283</v>
      </c>
      <c r="R25">
        <f>(R16/O11)*100</f>
        <v>5.2374135051300401</v>
      </c>
      <c r="S25">
        <f>(S16/O11)*100</f>
        <v>3.0183727034120733</v>
      </c>
      <c r="T25" s="13">
        <f>(T16/O11)*100</f>
        <v>1.6046289668336913</v>
      </c>
    </row>
    <row r="26" spans="2:20" x14ac:dyDescent="0.5">
      <c r="O26" s="12">
        <f>(O17/O11)*100</f>
        <v>9.0938916726318304</v>
      </c>
      <c r="P26">
        <f>(P17/O11)*100</f>
        <v>0.47423049391553329</v>
      </c>
      <c r="Q26">
        <f>(Q17/O11)*100</f>
        <v>2.2548317823908373</v>
      </c>
      <c r="R26">
        <f>(R17/O11)*100</f>
        <v>3.6447148651873063</v>
      </c>
      <c r="S26">
        <f>(S17/O11)*100</f>
        <v>4.3664996420901936</v>
      </c>
      <c r="T26" s="13">
        <f>(T17/O11)*100</f>
        <v>0.75757575757575757</v>
      </c>
    </row>
    <row r="27" spans="2:20" x14ac:dyDescent="0.5">
      <c r="O27" s="14">
        <f>(O18/O11)*100</f>
        <v>1.9476258649486995</v>
      </c>
      <c r="P27" s="15">
        <f>(P18/O11)*100</f>
        <v>17.43617275113338</v>
      </c>
      <c r="Q27" s="15">
        <f>(Q18/O11)*100</f>
        <v>72.002505368647093</v>
      </c>
      <c r="R27" s="15">
        <f>(R18/O11)*100</f>
        <v>6.6839656406585544</v>
      </c>
      <c r="S27" s="15">
        <f>(S18/O11)*100</f>
        <v>2.3144834168456216</v>
      </c>
      <c r="T27" s="16">
        <f>(T18/O11)*100</f>
        <v>74.988069673109052</v>
      </c>
    </row>
  </sheetData>
  <conditionalFormatting sqref="O20:T27">
    <cfRule type="cellIs" dxfId="5" priority="1" operator="lessThan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C40F-2A36-49EF-9D04-60F3D9EFE14A}">
  <dimension ref="B2:T27"/>
  <sheetViews>
    <sheetView topLeftCell="F10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6" t="s">
        <v>228</v>
      </c>
      <c r="E2" s="26" t="s">
        <v>228</v>
      </c>
      <c r="F2" s="26" t="s">
        <v>229</v>
      </c>
      <c r="G2" s="26" t="s">
        <v>229</v>
      </c>
      <c r="H2" s="26" t="s">
        <v>230</v>
      </c>
      <c r="I2" s="26" t="s">
        <v>230</v>
      </c>
      <c r="J2" s="26" t="s">
        <v>231</v>
      </c>
      <c r="K2" s="26" t="s">
        <v>231</v>
      </c>
      <c r="L2" s="26" t="s">
        <v>232</v>
      </c>
      <c r="M2" s="26" t="s">
        <v>232</v>
      </c>
    </row>
    <row r="3" spans="2:20" x14ac:dyDescent="0.5">
      <c r="B3" s="18" t="s">
        <v>0</v>
      </c>
      <c r="C3" s="18" t="s">
        <v>0</v>
      </c>
      <c r="D3" s="26" t="s">
        <v>233</v>
      </c>
      <c r="E3" s="26" t="s">
        <v>233</v>
      </c>
      <c r="F3" s="26" t="s">
        <v>234</v>
      </c>
      <c r="G3" s="26" t="s">
        <v>234</v>
      </c>
      <c r="H3" s="26" t="s">
        <v>235</v>
      </c>
      <c r="I3" s="26" t="s">
        <v>235</v>
      </c>
      <c r="J3" s="26" t="s">
        <v>236</v>
      </c>
      <c r="K3" s="26" t="s">
        <v>236</v>
      </c>
      <c r="L3" s="26" t="s">
        <v>237</v>
      </c>
      <c r="M3" s="26" t="s">
        <v>237</v>
      </c>
    </row>
    <row r="4" spans="2:20" x14ac:dyDescent="0.5">
      <c r="B4" s="18" t="s">
        <v>1</v>
      </c>
      <c r="C4" s="18" t="s">
        <v>1</v>
      </c>
      <c r="D4" s="26" t="s">
        <v>238</v>
      </c>
      <c r="E4" s="26" t="s">
        <v>238</v>
      </c>
      <c r="F4" s="26" t="s">
        <v>239</v>
      </c>
      <c r="G4" s="26" t="s">
        <v>239</v>
      </c>
      <c r="H4" s="26" t="s">
        <v>240</v>
      </c>
      <c r="I4" s="26" t="s">
        <v>240</v>
      </c>
      <c r="J4" s="26" t="s">
        <v>241</v>
      </c>
      <c r="K4" s="26" t="s">
        <v>241</v>
      </c>
      <c r="L4" s="26" t="s">
        <v>242</v>
      </c>
      <c r="M4" s="26" t="s">
        <v>242</v>
      </c>
    </row>
    <row r="5" spans="2:20" x14ac:dyDescent="0.5">
      <c r="B5" s="26" t="s">
        <v>243</v>
      </c>
      <c r="C5" s="26" t="s">
        <v>243</v>
      </c>
      <c r="D5" s="26" t="s">
        <v>244</v>
      </c>
      <c r="E5" s="26" t="s">
        <v>244</v>
      </c>
      <c r="F5" s="26" t="s">
        <v>245</v>
      </c>
      <c r="G5" s="26" t="s">
        <v>245</v>
      </c>
      <c r="H5" s="26" t="s">
        <v>246</v>
      </c>
      <c r="I5" s="26" t="s">
        <v>246</v>
      </c>
      <c r="J5" s="26" t="s">
        <v>247</v>
      </c>
      <c r="K5" s="26" t="s">
        <v>247</v>
      </c>
      <c r="L5" s="26" t="s">
        <v>248</v>
      </c>
      <c r="M5" s="26" t="s">
        <v>248</v>
      </c>
    </row>
    <row r="6" spans="2:20" x14ac:dyDescent="0.5">
      <c r="B6" s="26" t="s">
        <v>249</v>
      </c>
      <c r="C6" s="26" t="s">
        <v>249</v>
      </c>
      <c r="D6" s="26" t="s">
        <v>250</v>
      </c>
      <c r="E6" s="26" t="s">
        <v>250</v>
      </c>
      <c r="F6" s="26" t="s">
        <v>251</v>
      </c>
      <c r="G6" s="26" t="s">
        <v>251</v>
      </c>
      <c r="H6" s="26" t="s">
        <v>252</v>
      </c>
      <c r="I6" s="26" t="s">
        <v>252</v>
      </c>
      <c r="J6" s="26" t="s">
        <v>253</v>
      </c>
      <c r="K6" s="26" t="s">
        <v>253</v>
      </c>
      <c r="L6" s="26" t="s">
        <v>254</v>
      </c>
      <c r="M6" s="26" t="s">
        <v>254</v>
      </c>
    </row>
    <row r="7" spans="2:20" x14ac:dyDescent="0.5">
      <c r="B7" s="26" t="s">
        <v>255</v>
      </c>
      <c r="C7" s="26" t="s">
        <v>255</v>
      </c>
      <c r="D7" s="26" t="s">
        <v>256</v>
      </c>
      <c r="E7" s="26" t="s">
        <v>256</v>
      </c>
      <c r="F7" s="26" t="s">
        <v>257</v>
      </c>
      <c r="G7" s="26" t="s">
        <v>257</v>
      </c>
      <c r="H7" s="26" t="s">
        <v>258</v>
      </c>
      <c r="I7" s="26" t="s">
        <v>258</v>
      </c>
      <c r="J7" s="26" t="s">
        <v>259</v>
      </c>
      <c r="K7" s="26" t="s">
        <v>259</v>
      </c>
      <c r="L7" s="26" t="s">
        <v>260</v>
      </c>
      <c r="M7" s="26" t="s">
        <v>260</v>
      </c>
    </row>
    <row r="8" spans="2:20" x14ac:dyDescent="0.5">
      <c r="B8" s="26" t="s">
        <v>261</v>
      </c>
      <c r="C8" s="26" t="s">
        <v>261</v>
      </c>
      <c r="D8" s="26" t="s">
        <v>262</v>
      </c>
      <c r="E8" s="26" t="s">
        <v>262</v>
      </c>
      <c r="F8" s="26" t="s">
        <v>263</v>
      </c>
      <c r="G8" s="26" t="s">
        <v>263</v>
      </c>
      <c r="H8" s="26" t="s">
        <v>264</v>
      </c>
      <c r="I8" s="26" t="s">
        <v>264</v>
      </c>
      <c r="J8" s="26" t="s">
        <v>265</v>
      </c>
      <c r="K8" s="26" t="s">
        <v>265</v>
      </c>
      <c r="L8" s="26" t="s">
        <v>266</v>
      </c>
      <c r="M8" s="26" t="s">
        <v>266</v>
      </c>
    </row>
    <row r="9" spans="2:20" x14ac:dyDescent="0.5">
      <c r="B9" s="26" t="s">
        <v>267</v>
      </c>
      <c r="C9" s="26" t="s">
        <v>267</v>
      </c>
      <c r="D9" s="26" t="s">
        <v>268</v>
      </c>
      <c r="E9" s="26" t="s">
        <v>268</v>
      </c>
      <c r="F9" s="26" t="s">
        <v>269</v>
      </c>
      <c r="G9" s="26" t="s">
        <v>269</v>
      </c>
      <c r="H9" s="26" t="s">
        <v>270</v>
      </c>
      <c r="I9" s="26" t="s">
        <v>270</v>
      </c>
      <c r="J9" s="26" t="s">
        <v>271</v>
      </c>
      <c r="K9" s="26" t="s">
        <v>271</v>
      </c>
      <c r="L9" s="26" t="s">
        <v>272</v>
      </c>
      <c r="M9" s="26" t="s">
        <v>272</v>
      </c>
    </row>
    <row r="10" spans="2:20" ht="16.149999999999999" thickBot="1" x14ac:dyDescent="0.55000000000000004"/>
    <row r="11" spans="2:20" x14ac:dyDescent="0.5">
      <c r="B11" s="28">
        <v>154970</v>
      </c>
      <c r="C11" s="28">
        <v>199010</v>
      </c>
      <c r="D11" s="28">
        <v>77260</v>
      </c>
      <c r="E11" s="28">
        <v>94920</v>
      </c>
      <c r="F11" s="28">
        <v>100990</v>
      </c>
      <c r="G11" s="28">
        <v>105520</v>
      </c>
      <c r="H11" s="28">
        <v>2250</v>
      </c>
      <c r="I11" s="28">
        <v>5930</v>
      </c>
      <c r="J11" s="28">
        <v>177380</v>
      </c>
      <c r="K11" s="28">
        <v>203440</v>
      </c>
      <c r="L11" s="28">
        <v>160100</v>
      </c>
      <c r="M11" s="28">
        <v>124520</v>
      </c>
      <c r="O11" s="1">
        <f>AVERAGE(B11:C11)</f>
        <v>176990</v>
      </c>
      <c r="P11" s="2">
        <f>AVERAGE(D11:E11)</f>
        <v>86090</v>
      </c>
      <c r="Q11" s="2">
        <f>AVERAGE(F11:G11)</f>
        <v>103255</v>
      </c>
      <c r="R11" s="2">
        <f>AVERAGE(H11:I11)</f>
        <v>4090</v>
      </c>
      <c r="S11" s="2">
        <f>AVERAGE(J11:K11)</f>
        <v>190410</v>
      </c>
      <c r="T11" s="3">
        <f>AVERAGE(L11:M11)</f>
        <v>142310</v>
      </c>
    </row>
    <row r="12" spans="2:20" x14ac:dyDescent="0.5">
      <c r="B12" s="28">
        <v>184160</v>
      </c>
      <c r="C12" s="28">
        <v>179080</v>
      </c>
      <c r="D12" s="28">
        <v>5050</v>
      </c>
      <c r="E12" s="28">
        <v>6230</v>
      </c>
      <c r="F12" s="28">
        <v>63680</v>
      </c>
      <c r="G12" s="28">
        <v>96740</v>
      </c>
      <c r="H12" s="28">
        <v>6000</v>
      </c>
      <c r="I12" s="28">
        <v>3430</v>
      </c>
      <c r="J12" s="28">
        <v>179030</v>
      </c>
      <c r="K12" s="28">
        <v>184010</v>
      </c>
      <c r="L12" s="28">
        <v>122040</v>
      </c>
      <c r="M12" s="28">
        <v>137620</v>
      </c>
      <c r="O12" s="4">
        <f t="shared" ref="O12:O18" si="0">AVERAGE(B12:C12)</f>
        <v>181620</v>
      </c>
      <c r="P12">
        <f t="shared" ref="P12:P18" si="1">AVERAGE(D12:E12)</f>
        <v>5640</v>
      </c>
      <c r="Q12">
        <f t="shared" ref="Q12:Q18" si="2">AVERAGE(F12:G12)</f>
        <v>80210</v>
      </c>
      <c r="R12">
        <f t="shared" ref="R12:R18" si="3">AVERAGE(H12:I12)</f>
        <v>4715</v>
      </c>
      <c r="S12">
        <f t="shared" ref="S12:S18" si="4">AVERAGE(J12:K12)</f>
        <v>181520</v>
      </c>
      <c r="T12" s="5">
        <f t="shared" ref="T12:T18" si="5">AVERAGE(L12:M12)</f>
        <v>129830</v>
      </c>
    </row>
    <row r="13" spans="2:20" x14ac:dyDescent="0.5">
      <c r="B13" s="28">
        <v>6580</v>
      </c>
      <c r="C13" s="28">
        <v>2450</v>
      </c>
      <c r="D13" s="28">
        <v>37250</v>
      </c>
      <c r="E13" s="28">
        <v>60850</v>
      </c>
      <c r="F13" s="28">
        <v>360</v>
      </c>
      <c r="G13" s="28">
        <v>9870</v>
      </c>
      <c r="H13" s="28">
        <v>7520</v>
      </c>
      <c r="I13" s="28">
        <v>9020</v>
      </c>
      <c r="J13" s="28">
        <v>115810</v>
      </c>
      <c r="K13" s="28">
        <v>190290</v>
      </c>
      <c r="L13" s="28">
        <v>173510</v>
      </c>
      <c r="M13" s="28">
        <v>195800</v>
      </c>
      <c r="O13" s="4">
        <f t="shared" si="0"/>
        <v>4515</v>
      </c>
      <c r="P13">
        <f t="shared" si="1"/>
        <v>49050</v>
      </c>
      <c r="Q13">
        <f t="shared" si="2"/>
        <v>5115</v>
      </c>
      <c r="R13">
        <f t="shared" si="3"/>
        <v>8270</v>
      </c>
      <c r="S13">
        <f t="shared" si="4"/>
        <v>153050</v>
      </c>
      <c r="T13" s="5">
        <f t="shared" si="5"/>
        <v>184655</v>
      </c>
    </row>
    <row r="14" spans="2:20" x14ac:dyDescent="0.5">
      <c r="B14" s="28">
        <v>5310</v>
      </c>
      <c r="C14" s="28">
        <v>6280</v>
      </c>
      <c r="D14" s="28">
        <v>47080</v>
      </c>
      <c r="E14" s="28">
        <v>49880</v>
      </c>
      <c r="F14" s="28">
        <v>11760</v>
      </c>
      <c r="G14" s="28">
        <v>310</v>
      </c>
      <c r="H14" s="28">
        <v>8260</v>
      </c>
      <c r="I14" s="28">
        <v>6350</v>
      </c>
      <c r="J14" s="28">
        <v>168550</v>
      </c>
      <c r="K14" s="28">
        <v>163420</v>
      </c>
      <c r="L14" s="28">
        <v>78690</v>
      </c>
      <c r="M14" s="28">
        <v>109930</v>
      </c>
      <c r="O14" s="4">
        <f t="shared" si="0"/>
        <v>5795</v>
      </c>
      <c r="P14">
        <f t="shared" si="1"/>
        <v>48480</v>
      </c>
      <c r="Q14">
        <f t="shared" si="2"/>
        <v>6035</v>
      </c>
      <c r="R14">
        <f t="shared" si="3"/>
        <v>7305</v>
      </c>
      <c r="S14">
        <f t="shared" si="4"/>
        <v>165985</v>
      </c>
      <c r="T14" s="5">
        <f t="shared" si="5"/>
        <v>94310</v>
      </c>
    </row>
    <row r="15" spans="2:20" x14ac:dyDescent="0.5">
      <c r="B15" s="28">
        <v>9150</v>
      </c>
      <c r="C15" s="28">
        <v>7820</v>
      </c>
      <c r="D15" s="28">
        <v>80330</v>
      </c>
      <c r="E15" s="28">
        <v>71320</v>
      </c>
      <c r="F15" s="28">
        <v>2400</v>
      </c>
      <c r="G15" s="28">
        <v>5600</v>
      </c>
      <c r="H15" s="28">
        <v>35030</v>
      </c>
      <c r="I15" s="28">
        <v>48120</v>
      </c>
      <c r="J15" s="28">
        <v>158710</v>
      </c>
      <c r="K15" s="28">
        <v>169910</v>
      </c>
      <c r="L15" s="28">
        <v>151790</v>
      </c>
      <c r="M15" s="28">
        <v>165810</v>
      </c>
      <c r="O15" s="4">
        <f t="shared" si="0"/>
        <v>8485</v>
      </c>
      <c r="P15">
        <f t="shared" si="1"/>
        <v>75825</v>
      </c>
      <c r="Q15">
        <f t="shared" si="2"/>
        <v>4000</v>
      </c>
      <c r="R15">
        <f t="shared" si="3"/>
        <v>41575</v>
      </c>
      <c r="S15">
        <f t="shared" si="4"/>
        <v>164310</v>
      </c>
      <c r="T15" s="5">
        <f t="shared" si="5"/>
        <v>158800</v>
      </c>
    </row>
    <row r="16" spans="2:20" x14ac:dyDescent="0.5">
      <c r="B16" s="28">
        <v>100</v>
      </c>
      <c r="C16" s="28">
        <v>120</v>
      </c>
      <c r="D16" s="28">
        <v>78640</v>
      </c>
      <c r="E16" s="28">
        <v>58540</v>
      </c>
      <c r="F16" s="28">
        <v>4180</v>
      </c>
      <c r="G16" s="28">
        <v>24540</v>
      </c>
      <c r="H16" s="28">
        <v>111130</v>
      </c>
      <c r="I16" s="28">
        <v>81200</v>
      </c>
      <c r="J16" s="28">
        <v>158100</v>
      </c>
      <c r="K16" s="28">
        <v>145990</v>
      </c>
      <c r="L16" s="28">
        <v>164730</v>
      </c>
      <c r="M16" s="28">
        <v>191900</v>
      </c>
      <c r="O16" s="4">
        <f t="shared" si="0"/>
        <v>110</v>
      </c>
      <c r="P16">
        <f t="shared" si="1"/>
        <v>68590</v>
      </c>
      <c r="Q16">
        <f t="shared" si="2"/>
        <v>14360</v>
      </c>
      <c r="R16">
        <f t="shared" si="3"/>
        <v>96165</v>
      </c>
      <c r="S16">
        <f t="shared" si="4"/>
        <v>152045</v>
      </c>
      <c r="T16" s="5">
        <f t="shared" si="5"/>
        <v>178315</v>
      </c>
    </row>
    <row r="17" spans="2:20" x14ac:dyDescent="0.5">
      <c r="B17" s="28">
        <v>130</v>
      </c>
      <c r="C17" s="28">
        <v>280</v>
      </c>
      <c r="D17" s="28">
        <v>7160</v>
      </c>
      <c r="E17" s="28">
        <v>11130</v>
      </c>
      <c r="F17" s="28">
        <v>2160</v>
      </c>
      <c r="G17" s="28">
        <v>9560</v>
      </c>
      <c r="H17" s="28">
        <v>140</v>
      </c>
      <c r="I17" s="28">
        <v>140</v>
      </c>
      <c r="J17" s="28">
        <v>164950</v>
      </c>
      <c r="K17" s="28">
        <v>174880</v>
      </c>
      <c r="L17" s="28">
        <v>165390</v>
      </c>
      <c r="M17" s="28">
        <v>221400</v>
      </c>
      <c r="O17" s="4">
        <f t="shared" si="0"/>
        <v>205</v>
      </c>
      <c r="P17">
        <f t="shared" si="1"/>
        <v>9145</v>
      </c>
      <c r="Q17">
        <f t="shared" si="2"/>
        <v>5860</v>
      </c>
      <c r="R17">
        <f t="shared" si="3"/>
        <v>140</v>
      </c>
      <c r="S17">
        <f t="shared" si="4"/>
        <v>169915</v>
      </c>
      <c r="T17" s="5">
        <f t="shared" si="5"/>
        <v>193395</v>
      </c>
    </row>
    <row r="18" spans="2:20" ht="16.149999999999999" thickBot="1" x14ac:dyDescent="0.55000000000000004">
      <c r="B18" s="28">
        <v>41120</v>
      </c>
      <c r="C18" s="28">
        <v>61440</v>
      </c>
      <c r="D18" s="28">
        <v>19550</v>
      </c>
      <c r="E18" s="28">
        <v>30000</v>
      </c>
      <c r="F18" s="28">
        <v>3390</v>
      </c>
      <c r="G18" s="28">
        <v>570</v>
      </c>
      <c r="H18" s="28">
        <v>620</v>
      </c>
      <c r="I18" s="28">
        <v>4610</v>
      </c>
      <c r="J18" s="28">
        <v>161300</v>
      </c>
      <c r="K18" s="28">
        <v>184620</v>
      </c>
      <c r="L18" s="28">
        <v>149420</v>
      </c>
      <c r="M18" s="28">
        <v>166850</v>
      </c>
      <c r="O18" s="6">
        <f t="shared" si="0"/>
        <v>51280</v>
      </c>
      <c r="P18" s="7">
        <f t="shared" si="1"/>
        <v>24775</v>
      </c>
      <c r="Q18" s="7">
        <f t="shared" si="2"/>
        <v>1980</v>
      </c>
      <c r="R18" s="7">
        <f t="shared" si="3"/>
        <v>2615</v>
      </c>
      <c r="S18" s="7">
        <f t="shared" si="4"/>
        <v>172960</v>
      </c>
      <c r="T18" s="8">
        <f t="shared" si="5"/>
        <v>158135</v>
      </c>
    </row>
    <row r="20" spans="2:20" x14ac:dyDescent="0.5">
      <c r="O20" s="9">
        <f>(O11/O11)*100</f>
        <v>100</v>
      </c>
      <c r="P20" s="10">
        <f>(P11/O11)*100</f>
        <v>48.641166167580089</v>
      </c>
      <c r="Q20" s="10">
        <f>(Q11/O11)*100</f>
        <v>58.339454206452345</v>
      </c>
      <c r="R20" s="10">
        <f>(R11/O11)*100</f>
        <v>2.310865020622634</v>
      </c>
      <c r="S20" s="10">
        <f>(S11/O11)*100</f>
        <v>107.58234928527035</v>
      </c>
      <c r="T20" s="11">
        <f>(T11/O11)*100</f>
        <v>80.40567263687214</v>
      </c>
    </row>
    <row r="21" spans="2:20" x14ac:dyDescent="0.5">
      <c r="O21" s="12">
        <f>(O12/O11)*100</f>
        <v>102.61596700378553</v>
      </c>
      <c r="P21">
        <f>(P12/O11)*100</f>
        <v>3.1866207130346345</v>
      </c>
      <c r="Q21">
        <f>(Q12/O11)*100</f>
        <v>45.318944573139724</v>
      </c>
      <c r="R21">
        <f>(R12/O11)*100</f>
        <v>2.6639923159500536</v>
      </c>
      <c r="S21">
        <f>(S12/O11)*100</f>
        <v>102.55946663653314</v>
      </c>
      <c r="T21" s="13">
        <f>(T12/O11)*100</f>
        <v>73.354426803774217</v>
      </c>
    </row>
    <row r="22" spans="2:20" x14ac:dyDescent="0.5">
      <c r="O22" s="12">
        <f>(O13/O11)*100</f>
        <v>2.5509915814452793</v>
      </c>
      <c r="P22">
        <f>(P13/O11)*100</f>
        <v>27.713430137295891</v>
      </c>
      <c r="Q22">
        <f>(Q13/O11)*100</f>
        <v>2.8899937849596022</v>
      </c>
      <c r="R22">
        <f>(R13/O11)*100</f>
        <v>4.6725803717724173</v>
      </c>
      <c r="S22">
        <f>(S13/O11)*100</f>
        <v>86.473812079778526</v>
      </c>
      <c r="T22" s="13">
        <f>(T13/O11)*100</f>
        <v>104.33075314989549</v>
      </c>
    </row>
    <row r="23" spans="2:20" x14ac:dyDescent="0.5">
      <c r="O23" s="12">
        <f>(O14/O11)*100</f>
        <v>3.2741962822758346</v>
      </c>
      <c r="P23">
        <f>(P14/O11)*100</f>
        <v>27.391378043957289</v>
      </c>
      <c r="Q23">
        <f>(Q14/O11)*100</f>
        <v>3.409797163681564</v>
      </c>
      <c r="R23">
        <f>(R14/O11)*100</f>
        <v>4.1273518277868808</v>
      </c>
      <c r="S23">
        <f>(S14/O11)*100</f>
        <v>93.782134583874793</v>
      </c>
      <c r="T23" s="13">
        <f>(T14/O11)*100</f>
        <v>53.285496355726316</v>
      </c>
    </row>
    <row r="24" spans="2:20" x14ac:dyDescent="0.5">
      <c r="O24" s="12">
        <f>(O15/O11)*100</f>
        <v>4.7940561613650488</v>
      </c>
      <c r="P24">
        <f>(P15/O11)*100</f>
        <v>42.841403469122554</v>
      </c>
      <c r="Q24">
        <f>(Q15/O11)*100</f>
        <v>2.2600146900954856</v>
      </c>
      <c r="R24">
        <f>(R15/O11)*100</f>
        <v>23.490027685179953</v>
      </c>
      <c r="S24">
        <f>(S15/O11)*100</f>
        <v>92.835753432397311</v>
      </c>
      <c r="T24" s="13">
        <f>(T15/O11)*100</f>
        <v>89.722583196790779</v>
      </c>
    </row>
    <row r="25" spans="2:20" x14ac:dyDescent="0.5">
      <c r="O25" s="12">
        <f>(O16/O11)*100</f>
        <v>6.2150403977625848E-2</v>
      </c>
      <c r="P25">
        <f>(P16/O11)*100</f>
        <v>38.753601898412334</v>
      </c>
      <c r="Q25">
        <f>(Q16/O11)*100</f>
        <v>8.1134527374427936</v>
      </c>
      <c r="R25">
        <f>(R16/O11)*100</f>
        <v>54.333578168258093</v>
      </c>
      <c r="S25">
        <f>(S16/O11)*100</f>
        <v>85.905983388892025</v>
      </c>
      <c r="T25" s="13">
        <f>(T16/O11)*100</f>
        <v>100.74862986609412</v>
      </c>
    </row>
    <row r="26" spans="2:20" x14ac:dyDescent="0.5">
      <c r="O26" s="12">
        <f>(O17/O11)*100</f>
        <v>0.11582575286739365</v>
      </c>
      <c r="P26">
        <f>(P17/O11)*100</f>
        <v>5.1669585852308044</v>
      </c>
      <c r="Q26">
        <f>(Q17/O11)*100</f>
        <v>3.3109215209898868</v>
      </c>
      <c r="R26">
        <f>(R17/O11)*100</f>
        <v>7.9100514153342003E-2</v>
      </c>
      <c r="S26">
        <f>(S17/O11)*100</f>
        <v>96.002599016893612</v>
      </c>
      <c r="T26" s="13">
        <f>(T17/O11)*100</f>
        <v>109.26888524775411</v>
      </c>
    </row>
    <row r="27" spans="2:20" x14ac:dyDescent="0.5">
      <c r="O27" s="14">
        <f>(O18/O11)*100</f>
        <v>28.973388327024125</v>
      </c>
      <c r="P27" s="15">
        <f>(P18/O11)*100</f>
        <v>13.997965986778915</v>
      </c>
      <c r="Q27" s="15">
        <f>(Q18/O11)*100</f>
        <v>1.1187072715972655</v>
      </c>
      <c r="R27" s="15">
        <f>(R18/O11)*100</f>
        <v>1.4774846036499236</v>
      </c>
      <c r="S27" s="15">
        <f>(S18/O11)*100</f>
        <v>97.723035199728798</v>
      </c>
      <c r="T27" s="16">
        <f>(T18/O11)*100</f>
        <v>89.346855754562398</v>
      </c>
    </row>
  </sheetData>
  <conditionalFormatting sqref="O20:T27">
    <cfRule type="cellIs" dxfId="4" priority="1" operator="lessThan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338D-C67F-4655-9451-FBB87AFEE963}">
  <dimension ref="B2:T27"/>
  <sheetViews>
    <sheetView topLeftCell="F4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6" t="s">
        <v>273</v>
      </c>
      <c r="E2" s="26" t="s">
        <v>273</v>
      </c>
      <c r="F2" s="26" t="s">
        <v>274</v>
      </c>
      <c r="G2" s="26" t="s">
        <v>274</v>
      </c>
      <c r="H2" s="26" t="s">
        <v>275</v>
      </c>
      <c r="I2" s="26" t="s">
        <v>275</v>
      </c>
      <c r="J2" s="27" t="s">
        <v>276</v>
      </c>
      <c r="K2" s="27" t="s">
        <v>276</v>
      </c>
      <c r="L2" s="27" t="s">
        <v>277</v>
      </c>
      <c r="M2" s="27" t="s">
        <v>277</v>
      </c>
    </row>
    <row r="3" spans="2:20" x14ac:dyDescent="0.5">
      <c r="B3" s="18" t="s">
        <v>0</v>
      </c>
      <c r="C3" s="18" t="s">
        <v>0</v>
      </c>
      <c r="D3" s="26" t="s">
        <v>278</v>
      </c>
      <c r="E3" s="26" t="s">
        <v>278</v>
      </c>
      <c r="F3" s="26" t="s">
        <v>279</v>
      </c>
      <c r="G3" s="26" t="s">
        <v>279</v>
      </c>
      <c r="H3" s="26" t="s">
        <v>280</v>
      </c>
      <c r="I3" s="26" t="s">
        <v>280</v>
      </c>
      <c r="J3" s="27" t="s">
        <v>281</v>
      </c>
      <c r="K3" s="27" t="s">
        <v>281</v>
      </c>
      <c r="L3" s="27" t="s">
        <v>282</v>
      </c>
      <c r="M3" s="27" t="s">
        <v>282</v>
      </c>
    </row>
    <row r="4" spans="2:20" x14ac:dyDescent="0.5">
      <c r="B4" s="18" t="s">
        <v>1</v>
      </c>
      <c r="C4" s="18" t="s">
        <v>1</v>
      </c>
      <c r="D4" s="26" t="s">
        <v>283</v>
      </c>
      <c r="E4" s="26" t="s">
        <v>283</v>
      </c>
      <c r="F4" s="26" t="s">
        <v>284</v>
      </c>
      <c r="G4" s="26" t="s">
        <v>284</v>
      </c>
      <c r="H4" s="26" t="s">
        <v>285</v>
      </c>
      <c r="I4" s="26" t="s">
        <v>285</v>
      </c>
      <c r="J4" s="27" t="s">
        <v>286</v>
      </c>
      <c r="K4" s="27" t="s">
        <v>286</v>
      </c>
      <c r="L4" s="27" t="s">
        <v>287</v>
      </c>
      <c r="M4" s="27" t="s">
        <v>287</v>
      </c>
    </row>
    <row r="5" spans="2:20" x14ac:dyDescent="0.5">
      <c r="B5" s="26" t="s">
        <v>288</v>
      </c>
      <c r="C5" s="26" t="s">
        <v>288</v>
      </c>
      <c r="D5" s="26" t="s">
        <v>289</v>
      </c>
      <c r="E5" s="26" t="s">
        <v>289</v>
      </c>
      <c r="F5" s="26" t="s">
        <v>290</v>
      </c>
      <c r="G5" s="26" t="s">
        <v>290</v>
      </c>
      <c r="H5" s="26" t="s">
        <v>291</v>
      </c>
      <c r="I5" s="26" t="s">
        <v>291</v>
      </c>
      <c r="J5" s="27" t="s">
        <v>292</v>
      </c>
      <c r="K5" s="27" t="s">
        <v>292</v>
      </c>
      <c r="L5" s="27" t="s">
        <v>293</v>
      </c>
      <c r="M5" s="27" t="s">
        <v>293</v>
      </c>
    </row>
    <row r="6" spans="2:20" x14ac:dyDescent="0.5">
      <c r="B6" s="26" t="s">
        <v>294</v>
      </c>
      <c r="C6" s="26" t="s">
        <v>294</v>
      </c>
      <c r="D6" s="26" t="s">
        <v>295</v>
      </c>
      <c r="E6" s="26" t="s">
        <v>295</v>
      </c>
      <c r="F6" s="26" t="s">
        <v>296</v>
      </c>
      <c r="G6" s="26" t="s">
        <v>296</v>
      </c>
      <c r="H6" s="26" t="s">
        <v>297</v>
      </c>
      <c r="I6" s="26" t="s">
        <v>297</v>
      </c>
      <c r="J6" s="27" t="s">
        <v>298</v>
      </c>
      <c r="K6" s="27" t="s">
        <v>298</v>
      </c>
      <c r="L6" s="27" t="s">
        <v>299</v>
      </c>
      <c r="M6" s="27" t="s">
        <v>299</v>
      </c>
    </row>
    <row r="7" spans="2:20" x14ac:dyDescent="0.5">
      <c r="B7" s="26" t="s">
        <v>300</v>
      </c>
      <c r="C7" s="26" t="s">
        <v>300</v>
      </c>
      <c r="D7" s="26" t="s">
        <v>301</v>
      </c>
      <c r="E7" s="26" t="s">
        <v>301</v>
      </c>
      <c r="F7" s="26" t="s">
        <v>302</v>
      </c>
      <c r="G7" s="26" t="s">
        <v>302</v>
      </c>
      <c r="H7" s="26" t="s">
        <v>303</v>
      </c>
      <c r="I7" s="26" t="s">
        <v>303</v>
      </c>
      <c r="J7" s="27" t="s">
        <v>304</v>
      </c>
      <c r="K7" s="27" t="s">
        <v>304</v>
      </c>
      <c r="L7" s="27" t="s">
        <v>305</v>
      </c>
      <c r="M7" s="27" t="s">
        <v>305</v>
      </c>
    </row>
    <row r="8" spans="2:20" x14ac:dyDescent="0.5">
      <c r="B8" s="26" t="s">
        <v>306</v>
      </c>
      <c r="C8" s="26" t="s">
        <v>306</v>
      </c>
      <c r="D8" s="26" t="s">
        <v>307</v>
      </c>
      <c r="E8" s="26" t="s">
        <v>307</v>
      </c>
      <c r="F8" s="26" t="s">
        <v>308</v>
      </c>
      <c r="G8" s="26" t="s">
        <v>308</v>
      </c>
      <c r="H8" s="26" t="s">
        <v>309</v>
      </c>
      <c r="I8" s="26" t="s">
        <v>309</v>
      </c>
      <c r="J8" s="27" t="s">
        <v>310</v>
      </c>
      <c r="K8" s="27" t="s">
        <v>310</v>
      </c>
      <c r="L8" s="27" t="s">
        <v>311</v>
      </c>
      <c r="M8" s="27" t="s">
        <v>311</v>
      </c>
    </row>
    <row r="9" spans="2:20" x14ac:dyDescent="0.5">
      <c r="B9" s="26" t="s">
        <v>312</v>
      </c>
      <c r="C9" s="26" t="s">
        <v>312</v>
      </c>
      <c r="D9" s="26" t="s">
        <v>313</v>
      </c>
      <c r="E9" s="26" t="s">
        <v>313</v>
      </c>
      <c r="F9" s="26" t="s">
        <v>314</v>
      </c>
      <c r="G9" s="26" t="s">
        <v>314</v>
      </c>
      <c r="H9" s="27" t="s">
        <v>315</v>
      </c>
      <c r="I9" s="27" t="s">
        <v>315</v>
      </c>
      <c r="J9" s="27" t="s">
        <v>316</v>
      </c>
      <c r="K9" s="27" t="s">
        <v>316</v>
      </c>
      <c r="L9" s="27" t="s">
        <v>317</v>
      </c>
      <c r="M9" s="27" t="s">
        <v>317</v>
      </c>
    </row>
    <row r="10" spans="2:20" ht="16.149999999999999" thickBot="1" x14ac:dyDescent="0.55000000000000004"/>
    <row r="11" spans="2:20" x14ac:dyDescent="0.5">
      <c r="B11" s="28">
        <v>150330</v>
      </c>
      <c r="C11" s="28">
        <v>163510</v>
      </c>
      <c r="D11" s="28">
        <v>96020</v>
      </c>
      <c r="E11" s="28">
        <v>146790</v>
      </c>
      <c r="F11" s="28">
        <v>10750</v>
      </c>
      <c r="G11" s="28">
        <v>32630</v>
      </c>
      <c r="H11" s="28">
        <v>570</v>
      </c>
      <c r="I11" s="28">
        <v>150</v>
      </c>
      <c r="J11" s="28">
        <v>8490</v>
      </c>
      <c r="K11" s="28">
        <v>2900</v>
      </c>
      <c r="L11" s="28">
        <v>1230</v>
      </c>
      <c r="M11" s="28">
        <v>2350</v>
      </c>
      <c r="O11" s="1">
        <f>AVERAGE(B11:C11)</f>
        <v>156920</v>
      </c>
      <c r="P11" s="2">
        <f>AVERAGE(D11:E11)</f>
        <v>121405</v>
      </c>
      <c r="Q11" s="2">
        <f>AVERAGE(F11:G11)</f>
        <v>21690</v>
      </c>
      <c r="R11" s="2">
        <f>AVERAGE(H11:I11)</f>
        <v>360</v>
      </c>
      <c r="S11" s="2">
        <f>AVERAGE(J11:K11)</f>
        <v>5695</v>
      </c>
      <c r="T11" s="3">
        <f>AVERAGE(L11:M11)</f>
        <v>1790</v>
      </c>
    </row>
    <row r="12" spans="2:20" x14ac:dyDescent="0.5">
      <c r="B12" s="28">
        <v>155820</v>
      </c>
      <c r="C12" s="28">
        <v>168230</v>
      </c>
      <c r="D12" s="28">
        <v>68030</v>
      </c>
      <c r="E12" s="28">
        <v>42420</v>
      </c>
      <c r="F12" s="28">
        <v>19700</v>
      </c>
      <c r="G12" s="28">
        <v>12410</v>
      </c>
      <c r="H12" s="28">
        <v>130</v>
      </c>
      <c r="I12" s="28">
        <v>2390</v>
      </c>
      <c r="J12" s="28">
        <v>2900</v>
      </c>
      <c r="K12" s="28">
        <v>12350</v>
      </c>
      <c r="L12" s="28">
        <v>290</v>
      </c>
      <c r="M12" s="28">
        <v>1430</v>
      </c>
      <c r="O12" s="4">
        <f t="shared" ref="O12:O18" si="0">AVERAGE(B12:C12)</f>
        <v>162025</v>
      </c>
      <c r="P12">
        <f t="shared" ref="P12:P18" si="1">AVERAGE(D12:E12)</f>
        <v>55225</v>
      </c>
      <c r="Q12">
        <f t="shared" ref="Q12:Q18" si="2">AVERAGE(F12:G12)</f>
        <v>16055</v>
      </c>
      <c r="R12">
        <f t="shared" ref="R12:R18" si="3">AVERAGE(H12:I12)</f>
        <v>1260</v>
      </c>
      <c r="S12">
        <f t="shared" ref="S12:S18" si="4">AVERAGE(J12:K12)</f>
        <v>7625</v>
      </c>
      <c r="T12" s="5">
        <f t="shared" ref="T12:T18" si="5">AVERAGE(L12:M12)</f>
        <v>860</v>
      </c>
    </row>
    <row r="13" spans="2:20" x14ac:dyDescent="0.5">
      <c r="B13" s="28">
        <v>1970</v>
      </c>
      <c r="C13" s="28">
        <v>9000</v>
      </c>
      <c r="D13" s="28">
        <v>87400</v>
      </c>
      <c r="E13" s="28">
        <v>100010</v>
      </c>
      <c r="F13" s="28">
        <v>190</v>
      </c>
      <c r="G13" s="28">
        <v>130</v>
      </c>
      <c r="H13" s="28">
        <v>35920</v>
      </c>
      <c r="I13" s="28">
        <v>64920</v>
      </c>
      <c r="J13" s="28">
        <v>3140</v>
      </c>
      <c r="K13" s="28">
        <v>4130</v>
      </c>
      <c r="L13" s="28">
        <v>13770</v>
      </c>
      <c r="M13" s="28">
        <v>26590</v>
      </c>
      <c r="O13" s="4">
        <f t="shared" si="0"/>
        <v>5485</v>
      </c>
      <c r="P13">
        <f t="shared" si="1"/>
        <v>93705</v>
      </c>
      <c r="Q13">
        <f t="shared" si="2"/>
        <v>160</v>
      </c>
      <c r="R13">
        <f t="shared" si="3"/>
        <v>50420</v>
      </c>
      <c r="S13">
        <f t="shared" si="4"/>
        <v>3635</v>
      </c>
      <c r="T13" s="5">
        <f t="shared" si="5"/>
        <v>20180</v>
      </c>
    </row>
    <row r="14" spans="2:20" x14ac:dyDescent="0.5">
      <c r="B14" s="28">
        <v>153050</v>
      </c>
      <c r="C14" s="28">
        <v>119330</v>
      </c>
      <c r="D14" s="28">
        <v>80120</v>
      </c>
      <c r="E14" s="28">
        <v>96730</v>
      </c>
      <c r="F14" s="28">
        <v>49360</v>
      </c>
      <c r="G14" s="28">
        <v>47130</v>
      </c>
      <c r="H14" s="28">
        <v>59360</v>
      </c>
      <c r="I14" s="28">
        <v>78510</v>
      </c>
      <c r="J14" s="28">
        <v>7690</v>
      </c>
      <c r="K14" s="28">
        <v>6040</v>
      </c>
      <c r="L14" s="28">
        <v>26490</v>
      </c>
      <c r="M14" s="28">
        <v>42980</v>
      </c>
      <c r="O14" s="4">
        <f t="shared" si="0"/>
        <v>136190</v>
      </c>
      <c r="P14">
        <f t="shared" si="1"/>
        <v>88425</v>
      </c>
      <c r="Q14">
        <f t="shared" si="2"/>
        <v>48245</v>
      </c>
      <c r="R14">
        <f t="shared" si="3"/>
        <v>68935</v>
      </c>
      <c r="S14">
        <f t="shared" si="4"/>
        <v>6865</v>
      </c>
      <c r="T14" s="5">
        <f t="shared" si="5"/>
        <v>34735</v>
      </c>
    </row>
    <row r="15" spans="2:20" x14ac:dyDescent="0.5">
      <c r="B15" s="28">
        <v>136040</v>
      </c>
      <c r="C15" s="28">
        <v>128120</v>
      </c>
      <c r="D15" s="28">
        <v>109010</v>
      </c>
      <c r="E15" s="28">
        <v>130510</v>
      </c>
      <c r="F15" s="28">
        <v>85330</v>
      </c>
      <c r="G15" s="28">
        <v>90980</v>
      </c>
      <c r="H15" s="28">
        <v>15920</v>
      </c>
      <c r="I15" s="28">
        <v>250</v>
      </c>
      <c r="J15" s="28">
        <v>60</v>
      </c>
      <c r="K15" s="28">
        <v>11580</v>
      </c>
      <c r="L15" s="28">
        <v>4080</v>
      </c>
      <c r="M15" s="28">
        <v>3600</v>
      </c>
      <c r="O15" s="4">
        <f t="shared" si="0"/>
        <v>132080</v>
      </c>
      <c r="P15">
        <f t="shared" si="1"/>
        <v>119760</v>
      </c>
      <c r="Q15">
        <f t="shared" si="2"/>
        <v>88155</v>
      </c>
      <c r="R15">
        <f t="shared" si="3"/>
        <v>8085</v>
      </c>
      <c r="S15">
        <f t="shared" si="4"/>
        <v>5820</v>
      </c>
      <c r="T15" s="5">
        <f t="shared" si="5"/>
        <v>3840</v>
      </c>
    </row>
    <row r="16" spans="2:20" x14ac:dyDescent="0.5">
      <c r="B16" s="28">
        <v>121800</v>
      </c>
      <c r="C16" s="28">
        <v>82730</v>
      </c>
      <c r="D16" s="28">
        <v>80300</v>
      </c>
      <c r="E16" s="28">
        <v>88980</v>
      </c>
      <c r="F16" s="28">
        <v>44210</v>
      </c>
      <c r="G16" s="28">
        <v>53870</v>
      </c>
      <c r="H16" s="28">
        <v>57280</v>
      </c>
      <c r="I16" s="28">
        <v>79400</v>
      </c>
      <c r="J16" s="28">
        <v>420</v>
      </c>
      <c r="K16" s="28">
        <v>250</v>
      </c>
      <c r="L16" s="28">
        <v>22760</v>
      </c>
      <c r="M16" s="28">
        <v>36270</v>
      </c>
      <c r="O16" s="4">
        <f t="shared" si="0"/>
        <v>102265</v>
      </c>
      <c r="P16">
        <f t="shared" si="1"/>
        <v>84640</v>
      </c>
      <c r="Q16">
        <f t="shared" si="2"/>
        <v>49040</v>
      </c>
      <c r="R16">
        <f t="shared" si="3"/>
        <v>68340</v>
      </c>
      <c r="S16">
        <f t="shared" si="4"/>
        <v>335</v>
      </c>
      <c r="T16" s="5">
        <f t="shared" si="5"/>
        <v>29515</v>
      </c>
    </row>
    <row r="17" spans="2:20" x14ac:dyDescent="0.5">
      <c r="B17" s="28">
        <v>98780</v>
      </c>
      <c r="C17" s="28">
        <v>106690</v>
      </c>
      <c r="D17" s="28">
        <v>106940</v>
      </c>
      <c r="E17" s="28">
        <v>142760</v>
      </c>
      <c r="F17" s="28">
        <v>34150</v>
      </c>
      <c r="G17" s="28">
        <v>48820</v>
      </c>
      <c r="H17" s="28">
        <v>6460</v>
      </c>
      <c r="I17" s="28">
        <v>7090</v>
      </c>
      <c r="J17" s="28">
        <v>51950</v>
      </c>
      <c r="K17" s="28">
        <v>60890</v>
      </c>
      <c r="L17" s="28">
        <v>123640</v>
      </c>
      <c r="M17" s="28">
        <v>162620</v>
      </c>
      <c r="O17" s="4">
        <f t="shared" si="0"/>
        <v>102735</v>
      </c>
      <c r="P17">
        <f t="shared" si="1"/>
        <v>124850</v>
      </c>
      <c r="Q17">
        <f t="shared" si="2"/>
        <v>41485</v>
      </c>
      <c r="R17">
        <f t="shared" si="3"/>
        <v>6775</v>
      </c>
      <c r="S17">
        <f t="shared" si="4"/>
        <v>56420</v>
      </c>
      <c r="T17" s="5">
        <f t="shared" si="5"/>
        <v>143130</v>
      </c>
    </row>
    <row r="18" spans="2:20" ht="16.149999999999999" thickBot="1" x14ac:dyDescent="0.55000000000000004">
      <c r="B18" s="28">
        <v>108670</v>
      </c>
      <c r="C18" s="28">
        <v>141320</v>
      </c>
      <c r="D18" s="28">
        <v>16300</v>
      </c>
      <c r="E18" s="28">
        <v>22920</v>
      </c>
      <c r="F18" s="28">
        <v>9630</v>
      </c>
      <c r="G18" s="28">
        <v>33700</v>
      </c>
      <c r="H18" s="28">
        <v>540</v>
      </c>
      <c r="I18" s="28">
        <v>90</v>
      </c>
      <c r="J18" s="28">
        <v>7240</v>
      </c>
      <c r="K18" s="28">
        <v>5650</v>
      </c>
      <c r="L18" s="28">
        <v>1300</v>
      </c>
      <c r="M18" s="28">
        <v>750</v>
      </c>
      <c r="O18" s="6">
        <f t="shared" si="0"/>
        <v>124995</v>
      </c>
      <c r="P18" s="7">
        <f t="shared" si="1"/>
        <v>19610</v>
      </c>
      <c r="Q18" s="7">
        <f t="shared" si="2"/>
        <v>21665</v>
      </c>
      <c r="R18" s="7">
        <f t="shared" si="3"/>
        <v>315</v>
      </c>
      <c r="S18" s="7">
        <f t="shared" si="4"/>
        <v>6445</v>
      </c>
      <c r="T18" s="8">
        <f t="shared" si="5"/>
        <v>1025</v>
      </c>
    </row>
    <row r="20" spans="2:20" x14ac:dyDescent="0.5">
      <c r="O20" s="9">
        <f>(O11/O11)*100</f>
        <v>100</v>
      </c>
      <c r="P20" s="10">
        <f>(P11/O11)*100</f>
        <v>77.367448381340807</v>
      </c>
      <c r="Q20" s="10">
        <f>(Q11/O11)*100</f>
        <v>13.822329849604895</v>
      </c>
      <c r="R20" s="10">
        <f>(R11/O11)*100</f>
        <v>0.22941626306398166</v>
      </c>
      <c r="S20" s="10">
        <f>(S11/O11)*100</f>
        <v>3.6292378281927098</v>
      </c>
      <c r="T20" s="11">
        <f>(T11/O11)*100</f>
        <v>1.1407086413459087</v>
      </c>
    </row>
    <row r="21" spans="2:20" x14ac:dyDescent="0.5">
      <c r="O21" s="12">
        <f>(O12/O11)*100</f>
        <v>103.25325006372674</v>
      </c>
      <c r="P21">
        <f>(P12/O11)*100</f>
        <v>35.193092021412184</v>
      </c>
      <c r="Q21">
        <f>(Q12/O11)*100</f>
        <v>10.231328065256182</v>
      </c>
      <c r="R21">
        <f>(R12/O11)*100</f>
        <v>0.80295692072393576</v>
      </c>
      <c r="S21">
        <f>(S12/O11)*100</f>
        <v>4.8591639051746114</v>
      </c>
      <c r="T21" s="13">
        <f>(T12/O11)*100</f>
        <v>0.54804996176395615</v>
      </c>
    </row>
    <row r="22" spans="2:20" x14ac:dyDescent="0.5">
      <c r="O22" s="12">
        <f>(O13/O11)*100</f>
        <v>3.4954116747387203</v>
      </c>
      <c r="P22">
        <f>(P13/O11)*100</f>
        <v>59.715141473362223</v>
      </c>
      <c r="Q22">
        <f>(Q13/O11)*100</f>
        <v>0.10196278358399186</v>
      </c>
      <c r="R22">
        <f>(R13/O11)*100</f>
        <v>32.131022176905425</v>
      </c>
      <c r="S22">
        <f>(S13/O11)*100</f>
        <v>2.3164669895488146</v>
      </c>
      <c r="T22" s="13">
        <f>(T13/O11)*100</f>
        <v>12.86005607953097</v>
      </c>
    </row>
    <row r="23" spans="2:20" x14ac:dyDescent="0.5">
      <c r="O23" s="12">
        <f>(O14/O11)*100</f>
        <v>86.789446851899058</v>
      </c>
      <c r="P23">
        <f>(P14/O11)*100</f>
        <v>56.350369615090493</v>
      </c>
      <c r="Q23">
        <f>(Q14/O11)*100</f>
        <v>30.744965587560539</v>
      </c>
      <c r="R23">
        <f>(R14/O11)*100</f>
        <v>43.930028039765482</v>
      </c>
      <c r="S23">
        <f>(S14/O11)*100</f>
        <v>4.3748406831506497</v>
      </c>
      <c r="T23" s="13">
        <f>(T14/O11)*100</f>
        <v>22.135483048687231</v>
      </c>
    </row>
    <row r="24" spans="2:20" x14ac:dyDescent="0.5">
      <c r="O24" s="12">
        <f>(O15/O11)*100</f>
        <v>84.170277848585258</v>
      </c>
      <c r="P24">
        <f>(P15/O11)*100</f>
        <v>76.319143512617899</v>
      </c>
      <c r="Q24">
        <f>(Q15/O11)*100</f>
        <v>56.178307417792503</v>
      </c>
      <c r="R24">
        <f>(R15/O11)*100</f>
        <v>5.1523069079785877</v>
      </c>
      <c r="S24">
        <f>(S15/O11)*100</f>
        <v>3.7088962528677034</v>
      </c>
      <c r="T24" s="13">
        <f>(T15/O11)*100</f>
        <v>2.4471068060158045</v>
      </c>
    </row>
    <row r="25" spans="2:20" x14ac:dyDescent="0.5">
      <c r="O25" s="12">
        <f>(O16/O11)*100</f>
        <v>65.170150395105793</v>
      </c>
      <c r="P25">
        <f>(P16/O11)*100</f>
        <v>53.938312515931685</v>
      </c>
      <c r="Q25">
        <f>(Q16/O11)*100</f>
        <v>31.251593168493503</v>
      </c>
      <c r="R25">
        <f>(R16/O11)*100</f>
        <v>43.550853938312514</v>
      </c>
      <c r="S25">
        <f>(S16/O11)*100</f>
        <v>0.21348457812898292</v>
      </c>
      <c r="T25" s="13">
        <f>(T16/O11)*100</f>
        <v>18.808947234259495</v>
      </c>
    </row>
    <row r="26" spans="2:20" x14ac:dyDescent="0.5">
      <c r="O26" s="12">
        <f>(O17/O11)*100</f>
        <v>65.469666071883765</v>
      </c>
      <c r="P26">
        <f>(P17/O11)*100</f>
        <v>79.562834565383639</v>
      </c>
      <c r="Q26">
        <f>(Q17/O11)*100</f>
        <v>26.437037981136886</v>
      </c>
      <c r="R26">
        <f>(R17/O11)*100</f>
        <v>4.3174866173846551</v>
      </c>
      <c r="S26">
        <f>(S17/O11)*100</f>
        <v>35.954626561305126</v>
      </c>
      <c r="T26" s="13">
        <f>(T17/O11)*100</f>
        <v>91.212082589854703</v>
      </c>
    </row>
    <row r="27" spans="2:20" x14ac:dyDescent="0.5">
      <c r="O27" s="14">
        <f>(O18/O11)*100</f>
        <v>79.655238338006626</v>
      </c>
      <c r="P27" s="15">
        <f>(P18/O11)*100</f>
        <v>12.496813663013</v>
      </c>
      <c r="Q27" s="15">
        <f>(Q18/O11)*100</f>
        <v>13.806398164669895</v>
      </c>
      <c r="R27" s="15">
        <f>(R18/O11)*100</f>
        <v>0.20073923018098394</v>
      </c>
      <c r="S27" s="15">
        <f>(S18/O11)*100</f>
        <v>4.1071883762426715</v>
      </c>
      <c r="T27" s="16">
        <f>(T18/O11)*100</f>
        <v>0.65319908233494772</v>
      </c>
    </row>
  </sheetData>
  <conditionalFormatting sqref="O20:T27">
    <cfRule type="cellIs" dxfId="3" priority="1" operator="lessThan">
      <formula>10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9E49-E0D7-4EB4-9FB7-E80794C8F86D}">
  <dimension ref="B2:T27"/>
  <sheetViews>
    <sheetView topLeftCell="F4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7" t="s">
        <v>318</v>
      </c>
      <c r="E2" s="27" t="s">
        <v>318</v>
      </c>
      <c r="F2" s="27" t="s">
        <v>319</v>
      </c>
      <c r="G2" s="27" t="s">
        <v>319</v>
      </c>
      <c r="H2" s="27" t="s">
        <v>320</v>
      </c>
      <c r="I2" s="27" t="s">
        <v>320</v>
      </c>
      <c r="J2" s="27" t="s">
        <v>321</v>
      </c>
      <c r="K2" s="27" t="s">
        <v>321</v>
      </c>
      <c r="L2" s="27" t="s">
        <v>322</v>
      </c>
      <c r="M2" s="27" t="s">
        <v>322</v>
      </c>
    </row>
    <row r="3" spans="2:20" x14ac:dyDescent="0.5">
      <c r="B3" s="18" t="s">
        <v>0</v>
      </c>
      <c r="C3" s="18" t="s">
        <v>0</v>
      </c>
      <c r="D3" s="27" t="s">
        <v>323</v>
      </c>
      <c r="E3" s="27" t="s">
        <v>323</v>
      </c>
      <c r="F3" s="27" t="s">
        <v>324</v>
      </c>
      <c r="G3" s="27" t="s">
        <v>324</v>
      </c>
      <c r="H3" s="27" t="s">
        <v>325</v>
      </c>
      <c r="I3" s="27" t="s">
        <v>325</v>
      </c>
      <c r="J3" s="27" t="s">
        <v>326</v>
      </c>
      <c r="K3" s="27" t="s">
        <v>326</v>
      </c>
      <c r="L3" s="27" t="s">
        <v>327</v>
      </c>
      <c r="M3" s="27" t="s">
        <v>327</v>
      </c>
    </row>
    <row r="4" spans="2:20" x14ac:dyDescent="0.5">
      <c r="B4" s="18" t="s">
        <v>1</v>
      </c>
      <c r="C4" s="18" t="s">
        <v>1</v>
      </c>
      <c r="D4" s="27" t="s">
        <v>328</v>
      </c>
      <c r="E4" s="27" t="s">
        <v>328</v>
      </c>
      <c r="F4" s="27" t="s">
        <v>329</v>
      </c>
      <c r="G4" s="27" t="s">
        <v>329</v>
      </c>
      <c r="H4" s="27" t="s">
        <v>330</v>
      </c>
      <c r="I4" s="27" t="s">
        <v>330</v>
      </c>
      <c r="J4" s="27" t="s">
        <v>331</v>
      </c>
      <c r="K4" s="27" t="s">
        <v>331</v>
      </c>
      <c r="L4" s="27" t="s">
        <v>332</v>
      </c>
      <c r="M4" s="27" t="s">
        <v>332</v>
      </c>
    </row>
    <row r="5" spans="2:20" x14ac:dyDescent="0.5">
      <c r="B5" s="27" t="s">
        <v>333</v>
      </c>
      <c r="C5" s="27" t="s">
        <v>333</v>
      </c>
      <c r="D5" s="27" t="s">
        <v>334</v>
      </c>
      <c r="E5" s="27" t="s">
        <v>334</v>
      </c>
      <c r="F5" s="27" t="s">
        <v>335</v>
      </c>
      <c r="G5" s="27" t="s">
        <v>335</v>
      </c>
      <c r="H5" s="27" t="s">
        <v>336</v>
      </c>
      <c r="I5" s="27" t="s">
        <v>336</v>
      </c>
      <c r="J5" s="27" t="s">
        <v>337</v>
      </c>
      <c r="K5" s="27" t="s">
        <v>337</v>
      </c>
      <c r="L5" s="27" t="s">
        <v>338</v>
      </c>
      <c r="M5" s="27" t="s">
        <v>338</v>
      </c>
    </row>
    <row r="6" spans="2:20" x14ac:dyDescent="0.5">
      <c r="B6" s="27" t="s">
        <v>339</v>
      </c>
      <c r="C6" s="27" t="s">
        <v>339</v>
      </c>
      <c r="D6" s="27" t="s">
        <v>340</v>
      </c>
      <c r="E6" s="27" t="s">
        <v>340</v>
      </c>
      <c r="F6" s="27" t="s">
        <v>341</v>
      </c>
      <c r="G6" s="27" t="s">
        <v>341</v>
      </c>
      <c r="H6" s="27" t="s">
        <v>342</v>
      </c>
      <c r="I6" s="27" t="s">
        <v>342</v>
      </c>
      <c r="J6" s="27" t="s">
        <v>343</v>
      </c>
      <c r="K6" s="27" t="s">
        <v>343</v>
      </c>
      <c r="L6" s="27" t="s">
        <v>344</v>
      </c>
      <c r="M6" s="27" t="s">
        <v>344</v>
      </c>
    </row>
    <row r="7" spans="2:20" x14ac:dyDescent="0.5">
      <c r="B7" s="27" t="s">
        <v>345</v>
      </c>
      <c r="C7" s="27" t="s">
        <v>345</v>
      </c>
      <c r="D7" s="27" t="s">
        <v>346</v>
      </c>
      <c r="E7" s="27" t="s">
        <v>346</v>
      </c>
      <c r="F7" s="27" t="s">
        <v>347</v>
      </c>
      <c r="G7" s="27" t="s">
        <v>347</v>
      </c>
      <c r="H7" s="27" t="s">
        <v>348</v>
      </c>
      <c r="I7" s="27" t="s">
        <v>348</v>
      </c>
      <c r="J7" s="27" t="s">
        <v>349</v>
      </c>
      <c r="K7" s="27" t="s">
        <v>349</v>
      </c>
      <c r="L7" s="27" t="s">
        <v>350</v>
      </c>
      <c r="M7" s="27" t="s">
        <v>350</v>
      </c>
    </row>
    <row r="8" spans="2:20" x14ac:dyDescent="0.5">
      <c r="B8" s="27" t="s">
        <v>351</v>
      </c>
      <c r="C8" s="27" t="s">
        <v>351</v>
      </c>
      <c r="D8" s="27" t="s">
        <v>352</v>
      </c>
      <c r="E8" s="27" t="s">
        <v>352</v>
      </c>
      <c r="F8" s="27" t="s">
        <v>353</v>
      </c>
      <c r="G8" s="27" t="s">
        <v>353</v>
      </c>
      <c r="H8" s="27" t="s">
        <v>354</v>
      </c>
      <c r="I8" s="27" t="s">
        <v>354</v>
      </c>
      <c r="J8" s="27" t="s">
        <v>355</v>
      </c>
      <c r="K8" s="27" t="s">
        <v>355</v>
      </c>
      <c r="L8" s="27" t="s">
        <v>356</v>
      </c>
      <c r="M8" s="27" t="s">
        <v>356</v>
      </c>
    </row>
    <row r="9" spans="2:20" x14ac:dyDescent="0.5">
      <c r="B9" s="27" t="s">
        <v>357</v>
      </c>
      <c r="C9" s="27" t="s">
        <v>357</v>
      </c>
      <c r="D9" s="27" t="s">
        <v>358</v>
      </c>
      <c r="E9" s="27" t="s">
        <v>358</v>
      </c>
      <c r="F9" s="27" t="s">
        <v>359</v>
      </c>
      <c r="G9" s="27" t="s">
        <v>359</v>
      </c>
      <c r="H9" s="27" t="s">
        <v>360</v>
      </c>
      <c r="I9" s="27" t="s">
        <v>360</v>
      </c>
      <c r="J9" s="27" t="s">
        <v>361</v>
      </c>
      <c r="K9" s="27" t="s">
        <v>361</v>
      </c>
      <c r="L9" s="27" t="s">
        <v>362</v>
      </c>
      <c r="M9" s="27" t="s">
        <v>362</v>
      </c>
    </row>
    <row r="10" spans="2:20" ht="16.149999999999999" thickBot="1" x14ac:dyDescent="0.55000000000000004"/>
    <row r="11" spans="2:20" x14ac:dyDescent="0.5">
      <c r="B11" s="28">
        <v>121670</v>
      </c>
      <c r="C11" s="28">
        <v>124990</v>
      </c>
      <c r="D11" s="28">
        <v>70</v>
      </c>
      <c r="E11" s="28">
        <v>4010</v>
      </c>
      <c r="F11" s="28">
        <v>110</v>
      </c>
      <c r="G11" s="28">
        <v>27630</v>
      </c>
      <c r="H11" s="28">
        <v>61640</v>
      </c>
      <c r="I11" s="28">
        <v>68540</v>
      </c>
      <c r="J11" s="28">
        <v>11750</v>
      </c>
      <c r="K11" s="28">
        <v>7010</v>
      </c>
      <c r="L11" s="28">
        <v>36990</v>
      </c>
      <c r="M11" s="28">
        <v>70240</v>
      </c>
      <c r="O11" s="1">
        <f>AVERAGE(B11:C11)</f>
        <v>123330</v>
      </c>
      <c r="P11" s="2">
        <f>AVERAGE(D11:E11)</f>
        <v>2040</v>
      </c>
      <c r="Q11" s="2">
        <f>AVERAGE(F11:G11)</f>
        <v>13870</v>
      </c>
      <c r="R11" s="2">
        <f>AVERAGE(H11:I11)</f>
        <v>65090</v>
      </c>
      <c r="S11" s="2">
        <f>AVERAGE(J11:K11)</f>
        <v>9380</v>
      </c>
      <c r="T11" s="3">
        <f>AVERAGE(L11:M11)</f>
        <v>53615</v>
      </c>
    </row>
    <row r="12" spans="2:20" x14ac:dyDescent="0.5">
      <c r="B12" s="28">
        <v>104980</v>
      </c>
      <c r="C12" s="28">
        <v>112750</v>
      </c>
      <c r="D12" s="28">
        <v>6420</v>
      </c>
      <c r="E12" s="28">
        <v>10840</v>
      </c>
      <c r="F12" s="28">
        <v>3970</v>
      </c>
      <c r="G12" s="28">
        <v>580</v>
      </c>
      <c r="H12" s="28">
        <v>12820</v>
      </c>
      <c r="I12" s="28">
        <v>9870</v>
      </c>
      <c r="J12" s="28">
        <v>380</v>
      </c>
      <c r="K12" s="28">
        <v>12050</v>
      </c>
      <c r="L12" s="28">
        <v>1700</v>
      </c>
      <c r="M12" s="28">
        <v>5270</v>
      </c>
      <c r="O12" s="4">
        <f t="shared" ref="O12:O18" si="0">AVERAGE(B12:C12)</f>
        <v>108865</v>
      </c>
      <c r="P12">
        <f t="shared" ref="P12:P18" si="1">AVERAGE(D12:E12)</f>
        <v>8630</v>
      </c>
      <c r="Q12">
        <f t="shared" ref="Q12:Q18" si="2">AVERAGE(F12:G12)</f>
        <v>2275</v>
      </c>
      <c r="R12">
        <f t="shared" ref="R12:R18" si="3">AVERAGE(H12:I12)</f>
        <v>11345</v>
      </c>
      <c r="S12">
        <f t="shared" ref="S12:S18" si="4">AVERAGE(J12:K12)</f>
        <v>6215</v>
      </c>
      <c r="T12" s="5">
        <f t="shared" ref="T12:T18" si="5">AVERAGE(L12:M12)</f>
        <v>3485</v>
      </c>
    </row>
    <row r="13" spans="2:20" x14ac:dyDescent="0.5">
      <c r="B13" s="28">
        <v>330</v>
      </c>
      <c r="C13" s="28">
        <v>150</v>
      </c>
      <c r="D13" s="28">
        <v>4080</v>
      </c>
      <c r="E13" s="28">
        <v>7380</v>
      </c>
      <c r="F13" s="28">
        <v>39560</v>
      </c>
      <c r="G13" s="28">
        <v>31080</v>
      </c>
      <c r="H13" s="28">
        <v>24140</v>
      </c>
      <c r="I13" s="28">
        <v>37400</v>
      </c>
      <c r="J13" s="28">
        <v>20860</v>
      </c>
      <c r="K13" s="28">
        <v>22910</v>
      </c>
      <c r="L13" s="28">
        <v>160</v>
      </c>
      <c r="M13" s="28">
        <v>2990</v>
      </c>
      <c r="O13" s="4">
        <f t="shared" si="0"/>
        <v>240</v>
      </c>
      <c r="P13">
        <f t="shared" si="1"/>
        <v>5730</v>
      </c>
      <c r="Q13">
        <f t="shared" si="2"/>
        <v>35320</v>
      </c>
      <c r="R13">
        <f t="shared" si="3"/>
        <v>30770</v>
      </c>
      <c r="S13">
        <f t="shared" si="4"/>
        <v>21885</v>
      </c>
      <c r="T13" s="5">
        <f t="shared" si="5"/>
        <v>1575</v>
      </c>
    </row>
    <row r="14" spans="2:20" x14ac:dyDescent="0.5">
      <c r="B14" s="28">
        <v>40</v>
      </c>
      <c r="C14" s="28">
        <v>2740</v>
      </c>
      <c r="D14" s="28">
        <v>6850</v>
      </c>
      <c r="E14" s="28">
        <v>4950</v>
      </c>
      <c r="F14" s="28">
        <v>17680</v>
      </c>
      <c r="G14" s="28">
        <v>2500</v>
      </c>
      <c r="H14" s="28">
        <v>17760</v>
      </c>
      <c r="I14" s="28">
        <v>18430</v>
      </c>
      <c r="J14" s="28">
        <v>8900</v>
      </c>
      <c r="K14" s="28">
        <v>170</v>
      </c>
      <c r="L14" s="28">
        <v>1860</v>
      </c>
      <c r="M14" s="28">
        <v>11650</v>
      </c>
      <c r="O14" s="4">
        <f t="shared" si="0"/>
        <v>1390</v>
      </c>
      <c r="P14">
        <f t="shared" si="1"/>
        <v>5900</v>
      </c>
      <c r="Q14">
        <f t="shared" si="2"/>
        <v>10090</v>
      </c>
      <c r="R14">
        <f t="shared" si="3"/>
        <v>18095</v>
      </c>
      <c r="S14">
        <f t="shared" si="4"/>
        <v>4535</v>
      </c>
      <c r="T14" s="5">
        <f t="shared" si="5"/>
        <v>6755</v>
      </c>
    </row>
    <row r="15" spans="2:20" x14ac:dyDescent="0.5">
      <c r="B15" s="28">
        <v>30320</v>
      </c>
      <c r="C15" s="28">
        <v>23470</v>
      </c>
      <c r="D15" s="28">
        <v>150</v>
      </c>
      <c r="E15" s="28">
        <v>2860</v>
      </c>
      <c r="F15" s="28">
        <v>130</v>
      </c>
      <c r="G15" s="28">
        <v>3770</v>
      </c>
      <c r="H15" s="28">
        <v>12850</v>
      </c>
      <c r="I15" s="28">
        <v>60</v>
      </c>
      <c r="J15" s="28">
        <v>210</v>
      </c>
      <c r="K15" s="28">
        <v>890</v>
      </c>
      <c r="L15" s="28">
        <v>750</v>
      </c>
      <c r="M15" s="28">
        <v>1840</v>
      </c>
      <c r="O15" s="4">
        <f t="shared" si="0"/>
        <v>26895</v>
      </c>
      <c r="P15">
        <f t="shared" si="1"/>
        <v>1505</v>
      </c>
      <c r="Q15">
        <f t="shared" si="2"/>
        <v>1950</v>
      </c>
      <c r="R15">
        <f t="shared" si="3"/>
        <v>6455</v>
      </c>
      <c r="S15">
        <f t="shared" si="4"/>
        <v>550</v>
      </c>
      <c r="T15" s="5">
        <f t="shared" si="5"/>
        <v>1295</v>
      </c>
    </row>
    <row r="16" spans="2:20" x14ac:dyDescent="0.5">
      <c r="B16" s="28">
        <v>91730</v>
      </c>
      <c r="C16" s="28">
        <v>96320</v>
      </c>
      <c r="D16" s="28">
        <v>7360</v>
      </c>
      <c r="E16" s="28">
        <v>6090</v>
      </c>
      <c r="F16" s="28">
        <v>19960</v>
      </c>
      <c r="G16" s="28">
        <v>9000</v>
      </c>
      <c r="H16" s="28">
        <v>5790</v>
      </c>
      <c r="I16" s="28">
        <v>520</v>
      </c>
      <c r="J16" s="28">
        <v>65480</v>
      </c>
      <c r="K16" s="28">
        <v>58970</v>
      </c>
      <c r="L16" s="28">
        <v>210</v>
      </c>
      <c r="M16" s="28">
        <v>110</v>
      </c>
      <c r="O16" s="4">
        <f t="shared" si="0"/>
        <v>94025</v>
      </c>
      <c r="P16">
        <f t="shared" si="1"/>
        <v>6725</v>
      </c>
      <c r="Q16">
        <f t="shared" si="2"/>
        <v>14480</v>
      </c>
      <c r="R16">
        <f t="shared" si="3"/>
        <v>3155</v>
      </c>
      <c r="S16">
        <f t="shared" si="4"/>
        <v>62225</v>
      </c>
      <c r="T16" s="5">
        <f t="shared" si="5"/>
        <v>160</v>
      </c>
    </row>
    <row r="17" spans="2:20" x14ac:dyDescent="0.5">
      <c r="B17" s="28">
        <v>22760</v>
      </c>
      <c r="C17" s="28">
        <v>12860</v>
      </c>
      <c r="D17" s="28">
        <v>8440</v>
      </c>
      <c r="E17" s="28">
        <v>450</v>
      </c>
      <c r="F17" s="28">
        <v>2330</v>
      </c>
      <c r="G17" s="28">
        <v>5200</v>
      </c>
      <c r="H17" s="28">
        <v>12510</v>
      </c>
      <c r="I17" s="28">
        <v>12410</v>
      </c>
      <c r="J17" s="28">
        <v>14700</v>
      </c>
      <c r="K17" s="28">
        <v>19150</v>
      </c>
      <c r="L17" s="28">
        <v>8130</v>
      </c>
      <c r="M17" s="28">
        <v>10670</v>
      </c>
      <c r="O17" s="4">
        <f t="shared" si="0"/>
        <v>17810</v>
      </c>
      <c r="P17">
        <f t="shared" si="1"/>
        <v>4445</v>
      </c>
      <c r="Q17">
        <f t="shared" si="2"/>
        <v>3765</v>
      </c>
      <c r="R17">
        <f t="shared" si="3"/>
        <v>12460</v>
      </c>
      <c r="S17">
        <f t="shared" si="4"/>
        <v>16925</v>
      </c>
      <c r="T17" s="5">
        <f t="shared" si="5"/>
        <v>9400</v>
      </c>
    </row>
    <row r="18" spans="2:20" ht="16.149999999999999" thickBot="1" x14ac:dyDescent="0.55000000000000004">
      <c r="B18" s="28">
        <v>5490</v>
      </c>
      <c r="C18" s="28">
        <v>5700</v>
      </c>
      <c r="D18" s="28">
        <v>2200</v>
      </c>
      <c r="E18" s="28">
        <v>5130</v>
      </c>
      <c r="F18" s="28">
        <v>17970</v>
      </c>
      <c r="G18" s="28">
        <v>110</v>
      </c>
      <c r="H18" s="28">
        <v>14420</v>
      </c>
      <c r="I18" s="28">
        <v>5010</v>
      </c>
      <c r="J18" s="28">
        <v>110</v>
      </c>
      <c r="K18" s="28">
        <v>5370</v>
      </c>
      <c r="L18" s="28">
        <v>7710</v>
      </c>
      <c r="M18" s="28">
        <v>12550</v>
      </c>
      <c r="O18" s="6">
        <f t="shared" si="0"/>
        <v>5595</v>
      </c>
      <c r="P18" s="7">
        <f t="shared" si="1"/>
        <v>3665</v>
      </c>
      <c r="Q18" s="7">
        <f t="shared" si="2"/>
        <v>9040</v>
      </c>
      <c r="R18" s="7">
        <f t="shared" si="3"/>
        <v>9715</v>
      </c>
      <c r="S18" s="7">
        <f t="shared" si="4"/>
        <v>2740</v>
      </c>
      <c r="T18" s="8">
        <f t="shared" si="5"/>
        <v>10130</v>
      </c>
    </row>
    <row r="20" spans="2:20" x14ac:dyDescent="0.5">
      <c r="O20" s="9">
        <f>(O11/O11)*100</f>
        <v>100</v>
      </c>
      <c r="P20" s="10">
        <f>(P11/O11)*100</f>
        <v>1.6540987594259304</v>
      </c>
      <c r="Q20" s="10">
        <f>(Q11/O11)*100</f>
        <v>11.246249898645909</v>
      </c>
      <c r="R20" s="10">
        <f>(R11/O11)*100</f>
        <v>52.777102083840099</v>
      </c>
      <c r="S20" s="10">
        <f>(S11/O11)*100</f>
        <v>7.6056109624584449</v>
      </c>
      <c r="T20" s="11">
        <f>(T11/O11)*100</f>
        <v>43.472796562069242</v>
      </c>
    </row>
    <row r="21" spans="2:20" x14ac:dyDescent="0.5">
      <c r="O21" s="12">
        <f>(O12/O11)*100</f>
        <v>88.271304629854868</v>
      </c>
      <c r="P21">
        <f>(P12/O11)*100</f>
        <v>6.997486418551853</v>
      </c>
      <c r="Q21">
        <f>(Q12/O11)*100</f>
        <v>1.8446444498499959</v>
      </c>
      <c r="R21">
        <f>(R12/O11)*100</f>
        <v>9.1988972674937166</v>
      </c>
      <c r="S21">
        <f>(S12/O11)*100</f>
        <v>5.0393253871726262</v>
      </c>
      <c r="T21" s="13">
        <f>(T12/O11)*100</f>
        <v>2.8257520473526312</v>
      </c>
    </row>
    <row r="22" spans="2:20" x14ac:dyDescent="0.5">
      <c r="O22" s="12">
        <f>(O13/O11)*100</f>
        <v>0.19459985405010946</v>
      </c>
      <c r="P22">
        <f>(P13/O11)*100</f>
        <v>4.6460715154463639</v>
      </c>
      <c r="Q22">
        <f>(Q13/O11)*100</f>
        <v>28.638611854374439</v>
      </c>
      <c r="R22">
        <f>(R13/O11)*100</f>
        <v>24.94932295467445</v>
      </c>
      <c r="S22">
        <f>(S13/O11)*100</f>
        <v>17.745074191194359</v>
      </c>
      <c r="T22" s="13">
        <f>(T13/O11)*100</f>
        <v>1.2770615422038434</v>
      </c>
    </row>
    <row r="23" spans="2:20" x14ac:dyDescent="0.5">
      <c r="O23" s="12">
        <f>(O14/O11)*100</f>
        <v>1.1270574880402173</v>
      </c>
      <c r="P23">
        <f>(P14/O11)*100</f>
        <v>4.7839130787318576</v>
      </c>
      <c r="Q23">
        <f>(Q14/O11)*100</f>
        <v>8.1813021973566844</v>
      </c>
      <c r="R23">
        <f>(R14/O11)*100</f>
        <v>14.672018162653044</v>
      </c>
      <c r="S23">
        <f>(S14/O11)*100</f>
        <v>3.6771264088218598</v>
      </c>
      <c r="T23" s="13">
        <f>(T14/O11)*100</f>
        <v>5.4771750587853729</v>
      </c>
    </row>
    <row r="24" spans="2:20" x14ac:dyDescent="0.5">
      <c r="O24" s="12">
        <f>(O15/O11)*100</f>
        <v>21.807346144490392</v>
      </c>
      <c r="P24">
        <f>(P15/O11)*100</f>
        <v>1.220303251439228</v>
      </c>
      <c r="Q24">
        <f>(Q15/O11)*100</f>
        <v>1.5811238141571395</v>
      </c>
      <c r="R24">
        <f>(R15/O11)*100</f>
        <v>5.2339252412227362</v>
      </c>
      <c r="S24">
        <f>(S15/O11)*100</f>
        <v>0.44595799886483423</v>
      </c>
      <c r="T24" s="13">
        <f>(T15/O11)*100</f>
        <v>1.0500283791453824</v>
      </c>
    </row>
    <row r="25" spans="2:20" x14ac:dyDescent="0.5">
      <c r="O25" s="12">
        <f>(O16/O11)*100</f>
        <v>76.238546987756422</v>
      </c>
      <c r="P25">
        <f>(P16/O11)*100</f>
        <v>5.4528500770291091</v>
      </c>
      <c r="Q25">
        <f>(Q16/O11)*100</f>
        <v>11.740857861023271</v>
      </c>
      <c r="R25">
        <f>(R16/O11)*100</f>
        <v>2.5581772480337306</v>
      </c>
      <c r="S25">
        <f>(S16/O11)*100</f>
        <v>50.454066326116923</v>
      </c>
      <c r="T25" s="13">
        <f>(T16/O11)*100</f>
        <v>0.12973323603340631</v>
      </c>
    </row>
    <row r="26" spans="2:20" x14ac:dyDescent="0.5">
      <c r="O26" s="12">
        <f>(O17/O11)*100</f>
        <v>14.44093083596854</v>
      </c>
      <c r="P26">
        <f>(P17/O11)*100</f>
        <v>3.6041514635530687</v>
      </c>
      <c r="Q26">
        <f>(Q17/O11)*100</f>
        <v>3.0527852104110922</v>
      </c>
      <c r="R26">
        <f>(R17/O11)*100</f>
        <v>10.102975756101516</v>
      </c>
      <c r="S26">
        <f>(S17/O11)*100</f>
        <v>13.723343874158761</v>
      </c>
      <c r="T26" s="13">
        <f>(T17/O11)*100</f>
        <v>7.6218276169626202</v>
      </c>
    </row>
    <row r="27" spans="2:20" x14ac:dyDescent="0.5">
      <c r="O27" s="14">
        <f>(O18/O11)*100</f>
        <v>4.5366090975431765</v>
      </c>
      <c r="P27" s="15">
        <f>(P18/O11)*100</f>
        <v>2.9717019378902134</v>
      </c>
      <c r="Q27" s="15">
        <f>(Q18/O11)*100</f>
        <v>7.3299278358874567</v>
      </c>
      <c r="R27" s="15">
        <f>(R18/O11)*100</f>
        <v>7.8772399254033898</v>
      </c>
      <c r="S27" s="15">
        <f>(S18/O11)*100</f>
        <v>2.2216816670720831</v>
      </c>
      <c r="T27" s="16">
        <f>(T18/O11)*100</f>
        <v>8.2137355063650368</v>
      </c>
    </row>
  </sheetData>
  <conditionalFormatting sqref="O20:T27">
    <cfRule type="cellIs" dxfId="2" priority="1" operator="lessThan">
      <formula>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65C5-94C6-40CA-9439-3A85EE92DBD6}">
  <dimension ref="B2:T27"/>
  <sheetViews>
    <sheetView tabSelected="1" topLeftCell="F7" workbookViewId="0">
      <selection activeCell="O11" sqref="O11:O13"/>
    </sheetView>
  </sheetViews>
  <sheetFormatPr defaultColWidth="11" defaultRowHeight="15.75" x14ac:dyDescent="0.5"/>
  <sheetData>
    <row r="2" spans="2:20" x14ac:dyDescent="0.5">
      <c r="B2" s="18" t="s">
        <v>2</v>
      </c>
      <c r="C2" s="18" t="s">
        <v>2</v>
      </c>
      <c r="D2" s="27" t="s">
        <v>363</v>
      </c>
      <c r="E2" s="27" t="s">
        <v>363</v>
      </c>
      <c r="F2" s="27" t="s">
        <v>364</v>
      </c>
      <c r="G2" s="27" t="s">
        <v>364</v>
      </c>
      <c r="H2" s="27" t="s">
        <v>365</v>
      </c>
      <c r="I2" s="27" t="s">
        <v>365</v>
      </c>
      <c r="J2" s="18"/>
      <c r="K2" s="18"/>
      <c r="L2" s="18"/>
      <c r="M2" s="18"/>
    </row>
    <row r="3" spans="2:20" x14ac:dyDescent="0.5">
      <c r="B3" s="18" t="s">
        <v>0</v>
      </c>
      <c r="C3" s="18" t="s">
        <v>0</v>
      </c>
      <c r="D3" s="27" t="s">
        <v>366</v>
      </c>
      <c r="E3" s="27" t="s">
        <v>366</v>
      </c>
      <c r="F3" s="27" t="s">
        <v>367</v>
      </c>
      <c r="G3" s="27" t="s">
        <v>367</v>
      </c>
      <c r="H3" s="27" t="s">
        <v>368</v>
      </c>
      <c r="I3" s="27" t="s">
        <v>368</v>
      </c>
      <c r="J3" s="18"/>
      <c r="K3" s="18"/>
      <c r="L3" s="18"/>
      <c r="M3" s="18"/>
    </row>
    <row r="4" spans="2:20" x14ac:dyDescent="0.5">
      <c r="B4" s="18" t="s">
        <v>1</v>
      </c>
      <c r="C4" s="18" t="s">
        <v>1</v>
      </c>
      <c r="D4" s="27" t="s">
        <v>369</v>
      </c>
      <c r="E4" s="27" t="s">
        <v>369</v>
      </c>
      <c r="F4" s="27" t="s">
        <v>370</v>
      </c>
      <c r="G4" s="27" t="s">
        <v>370</v>
      </c>
      <c r="H4" s="27" t="s">
        <v>371</v>
      </c>
      <c r="I4" s="27" t="s">
        <v>371</v>
      </c>
      <c r="J4" s="18"/>
      <c r="K4" s="18"/>
      <c r="L4" s="18"/>
      <c r="M4" s="18"/>
    </row>
    <row r="5" spans="2:20" x14ac:dyDescent="0.5">
      <c r="B5" s="27" t="s">
        <v>372</v>
      </c>
      <c r="C5" s="27" t="s">
        <v>372</v>
      </c>
      <c r="D5" s="27" t="s">
        <v>373</v>
      </c>
      <c r="E5" s="27" t="s">
        <v>373</v>
      </c>
      <c r="F5" s="27" t="s">
        <v>374</v>
      </c>
      <c r="G5" s="27" t="s">
        <v>374</v>
      </c>
      <c r="H5" s="27" t="s">
        <v>375</v>
      </c>
      <c r="I5" s="27" t="s">
        <v>375</v>
      </c>
      <c r="J5" s="18"/>
      <c r="K5" s="18"/>
      <c r="L5" s="18"/>
      <c r="M5" s="18"/>
    </row>
    <row r="6" spans="2:20" x14ac:dyDescent="0.5">
      <c r="B6" s="27" t="s">
        <v>376</v>
      </c>
      <c r="C6" s="27" t="s">
        <v>376</v>
      </c>
      <c r="D6" s="27" t="s">
        <v>377</v>
      </c>
      <c r="E6" s="27" t="s">
        <v>377</v>
      </c>
      <c r="F6" s="27" t="s">
        <v>378</v>
      </c>
      <c r="G6" s="27" t="s">
        <v>378</v>
      </c>
      <c r="H6" s="18"/>
      <c r="I6" s="18"/>
      <c r="J6" s="18"/>
      <c r="K6" s="18"/>
      <c r="L6" s="18"/>
      <c r="M6" s="18"/>
    </row>
    <row r="7" spans="2:20" x14ac:dyDescent="0.5">
      <c r="B7" s="27" t="s">
        <v>379</v>
      </c>
      <c r="C7" s="27" t="s">
        <v>379</v>
      </c>
      <c r="D7" s="27" t="s">
        <v>380</v>
      </c>
      <c r="E7" s="27" t="s">
        <v>380</v>
      </c>
      <c r="F7" s="27" t="s">
        <v>381</v>
      </c>
      <c r="G7" s="27" t="s">
        <v>381</v>
      </c>
      <c r="H7" s="18"/>
      <c r="I7" s="18"/>
      <c r="J7" s="18"/>
      <c r="K7" s="18"/>
      <c r="L7" s="18"/>
      <c r="M7" s="18"/>
    </row>
    <row r="8" spans="2:20" x14ac:dyDescent="0.5">
      <c r="B8" s="27" t="s">
        <v>382</v>
      </c>
      <c r="C8" s="27" t="s">
        <v>382</v>
      </c>
      <c r="D8" s="27" t="s">
        <v>383</v>
      </c>
      <c r="E8" s="27" t="s">
        <v>383</v>
      </c>
      <c r="F8" s="27" t="s">
        <v>384</v>
      </c>
      <c r="G8" s="27" t="s">
        <v>384</v>
      </c>
      <c r="H8" s="18"/>
      <c r="I8" s="18"/>
      <c r="J8" s="18"/>
      <c r="K8" s="18"/>
      <c r="L8" s="18"/>
      <c r="M8" s="18"/>
    </row>
    <row r="9" spans="2:20" x14ac:dyDescent="0.5">
      <c r="B9" s="27" t="s">
        <v>385</v>
      </c>
      <c r="C9" s="27" t="s">
        <v>385</v>
      </c>
      <c r="D9" s="27" t="s">
        <v>386</v>
      </c>
      <c r="E9" s="27" t="s">
        <v>386</v>
      </c>
      <c r="F9" s="27" t="s">
        <v>387</v>
      </c>
      <c r="G9" s="27" t="s">
        <v>387</v>
      </c>
      <c r="H9" s="18"/>
      <c r="I9" s="18"/>
      <c r="J9" s="18"/>
      <c r="K9" s="18"/>
      <c r="L9" s="18"/>
      <c r="M9" s="18"/>
    </row>
    <row r="10" spans="2:20" ht="16.149999999999999" thickBot="1" x14ac:dyDescent="0.55000000000000004"/>
    <row r="11" spans="2:20" x14ac:dyDescent="0.5">
      <c r="B11" s="28">
        <v>113830</v>
      </c>
      <c r="C11" s="28">
        <v>129920</v>
      </c>
      <c r="D11" s="28">
        <v>4460</v>
      </c>
      <c r="E11" s="28">
        <v>4030</v>
      </c>
      <c r="F11" s="28">
        <v>2470</v>
      </c>
      <c r="G11" s="28">
        <v>7420</v>
      </c>
      <c r="H11" s="28">
        <v>100</v>
      </c>
      <c r="I11" s="28">
        <v>90</v>
      </c>
      <c r="J11" s="28"/>
      <c r="K11" s="28"/>
      <c r="L11" s="28"/>
      <c r="M11" s="28"/>
      <c r="O11" s="1">
        <f>AVERAGE(B11:C11)</f>
        <v>121875</v>
      </c>
      <c r="P11" s="2">
        <f>AVERAGE(D11:E11)</f>
        <v>4245</v>
      </c>
      <c r="Q11" s="2">
        <f>AVERAGE(F11:G11)</f>
        <v>4945</v>
      </c>
      <c r="R11" s="2">
        <f>AVERAGE(H11:I11)</f>
        <v>95</v>
      </c>
      <c r="S11" s="2" t="e">
        <f>AVERAGE(J11:K11)</f>
        <v>#DIV/0!</v>
      </c>
      <c r="T11" s="3" t="e">
        <f>AVERAGE(L11:M11)</f>
        <v>#DIV/0!</v>
      </c>
    </row>
    <row r="12" spans="2:20" x14ac:dyDescent="0.5">
      <c r="B12" s="28">
        <v>137080</v>
      </c>
      <c r="C12" s="28">
        <v>122880</v>
      </c>
      <c r="D12" s="28">
        <v>9000</v>
      </c>
      <c r="E12" s="28">
        <v>6860</v>
      </c>
      <c r="F12" s="28">
        <v>6370</v>
      </c>
      <c r="G12" s="28">
        <v>3410</v>
      </c>
      <c r="H12" s="28">
        <v>630</v>
      </c>
      <c r="I12" s="28">
        <v>8020</v>
      </c>
      <c r="J12" s="28"/>
      <c r="K12" s="28"/>
      <c r="L12" s="28"/>
      <c r="M12" s="28"/>
      <c r="O12" s="4">
        <f t="shared" ref="O12:O18" si="0">AVERAGE(B12:C12)</f>
        <v>129980</v>
      </c>
      <c r="P12">
        <f t="shared" ref="P12:P18" si="1">AVERAGE(D12:E12)</f>
        <v>7930</v>
      </c>
      <c r="Q12">
        <f t="shared" ref="Q12:Q18" si="2">AVERAGE(F12:G12)</f>
        <v>4890</v>
      </c>
      <c r="R12">
        <f t="shared" ref="R12:R18" si="3">AVERAGE(H12:I12)</f>
        <v>4325</v>
      </c>
      <c r="S12" t="e">
        <f t="shared" ref="S12:S18" si="4">AVERAGE(J12:K12)</f>
        <v>#DIV/0!</v>
      </c>
      <c r="T12" s="5" t="e">
        <f t="shared" ref="T12:T18" si="5">AVERAGE(L12:M12)</f>
        <v>#DIV/0!</v>
      </c>
    </row>
    <row r="13" spans="2:20" x14ac:dyDescent="0.5">
      <c r="B13" s="28">
        <v>2980</v>
      </c>
      <c r="C13" s="28">
        <v>400</v>
      </c>
      <c r="D13" s="28">
        <v>4020</v>
      </c>
      <c r="E13" s="28">
        <v>310</v>
      </c>
      <c r="F13" s="28">
        <v>6290</v>
      </c>
      <c r="G13" s="28">
        <v>13200</v>
      </c>
      <c r="H13" s="28">
        <v>260</v>
      </c>
      <c r="I13" s="28">
        <v>280</v>
      </c>
      <c r="J13" s="28"/>
      <c r="K13" s="28"/>
      <c r="L13" s="28"/>
      <c r="M13" s="28"/>
      <c r="O13" s="4">
        <f t="shared" si="0"/>
        <v>1690</v>
      </c>
      <c r="P13">
        <f t="shared" si="1"/>
        <v>2165</v>
      </c>
      <c r="Q13">
        <f t="shared" si="2"/>
        <v>9745</v>
      </c>
      <c r="R13">
        <f t="shared" si="3"/>
        <v>270</v>
      </c>
      <c r="S13" t="e">
        <f t="shared" si="4"/>
        <v>#DIV/0!</v>
      </c>
      <c r="T13" s="5" t="e">
        <f t="shared" si="5"/>
        <v>#DIV/0!</v>
      </c>
    </row>
    <row r="14" spans="2:20" x14ac:dyDescent="0.5">
      <c r="B14" s="28">
        <v>3040</v>
      </c>
      <c r="C14" s="28">
        <v>19680</v>
      </c>
      <c r="D14" s="28">
        <v>3640</v>
      </c>
      <c r="E14" s="28">
        <v>2710</v>
      </c>
      <c r="F14" s="28">
        <v>6840</v>
      </c>
      <c r="G14" s="28">
        <v>5150</v>
      </c>
      <c r="H14" s="28">
        <v>12270</v>
      </c>
      <c r="I14" s="28">
        <v>9420</v>
      </c>
      <c r="J14" s="28"/>
      <c r="K14" s="28"/>
      <c r="L14" s="28"/>
      <c r="M14" s="28"/>
      <c r="O14" s="4">
        <f t="shared" si="0"/>
        <v>11360</v>
      </c>
      <c r="P14">
        <f t="shared" si="1"/>
        <v>3175</v>
      </c>
      <c r="Q14">
        <f t="shared" si="2"/>
        <v>5995</v>
      </c>
      <c r="R14">
        <f t="shared" si="3"/>
        <v>10845</v>
      </c>
      <c r="S14" t="e">
        <f t="shared" si="4"/>
        <v>#DIV/0!</v>
      </c>
      <c r="T14" s="5" t="e">
        <f t="shared" si="5"/>
        <v>#DIV/0!</v>
      </c>
    </row>
    <row r="15" spans="2:20" x14ac:dyDescent="0.5">
      <c r="B15" s="28">
        <v>1910</v>
      </c>
      <c r="C15" s="28">
        <v>2290</v>
      </c>
      <c r="D15" s="28">
        <v>110</v>
      </c>
      <c r="E15" s="28">
        <v>12570</v>
      </c>
      <c r="F15" s="28">
        <v>10930</v>
      </c>
      <c r="G15" s="28">
        <v>12210</v>
      </c>
      <c r="H15" s="28"/>
      <c r="I15" s="28"/>
      <c r="J15" s="28"/>
      <c r="K15" s="28"/>
      <c r="L15" s="28"/>
      <c r="M15" s="28"/>
      <c r="O15" s="4">
        <f t="shared" si="0"/>
        <v>2100</v>
      </c>
      <c r="P15">
        <f t="shared" si="1"/>
        <v>6340</v>
      </c>
      <c r="Q15">
        <f t="shared" si="2"/>
        <v>11570</v>
      </c>
      <c r="R15" t="e">
        <f t="shared" si="3"/>
        <v>#DIV/0!</v>
      </c>
      <c r="S15" t="e">
        <f t="shared" si="4"/>
        <v>#DIV/0!</v>
      </c>
      <c r="T15" s="5" t="e">
        <f t="shared" si="5"/>
        <v>#DIV/0!</v>
      </c>
    </row>
    <row r="16" spans="2:20" x14ac:dyDescent="0.5">
      <c r="B16" s="28">
        <v>8760</v>
      </c>
      <c r="C16" s="28">
        <v>3410</v>
      </c>
      <c r="D16" s="28">
        <v>190</v>
      </c>
      <c r="E16" s="28">
        <v>40</v>
      </c>
      <c r="F16" s="28">
        <v>80</v>
      </c>
      <c r="G16" s="28">
        <v>7820</v>
      </c>
      <c r="H16" s="28"/>
      <c r="I16" s="28"/>
      <c r="J16" s="28"/>
      <c r="K16" s="28"/>
      <c r="L16" s="28"/>
      <c r="M16" s="28"/>
      <c r="O16" s="4">
        <f t="shared" si="0"/>
        <v>6085</v>
      </c>
      <c r="P16">
        <f t="shared" si="1"/>
        <v>115</v>
      </c>
      <c r="Q16">
        <f t="shared" si="2"/>
        <v>3950</v>
      </c>
      <c r="R16" t="e">
        <f t="shared" si="3"/>
        <v>#DIV/0!</v>
      </c>
      <c r="S16" t="e">
        <f t="shared" si="4"/>
        <v>#DIV/0!</v>
      </c>
      <c r="T16" s="5" t="e">
        <f t="shared" si="5"/>
        <v>#DIV/0!</v>
      </c>
    </row>
    <row r="17" spans="2:20" x14ac:dyDescent="0.5">
      <c r="B17" s="28">
        <v>90</v>
      </c>
      <c r="C17" s="28">
        <v>11510</v>
      </c>
      <c r="D17" s="28">
        <v>60</v>
      </c>
      <c r="E17" s="28">
        <v>6910</v>
      </c>
      <c r="F17" s="28">
        <v>60</v>
      </c>
      <c r="G17" s="28">
        <v>3770</v>
      </c>
      <c r="H17" s="28"/>
      <c r="I17" s="28"/>
      <c r="J17" s="28"/>
      <c r="K17" s="28"/>
      <c r="L17" s="28"/>
      <c r="M17" s="28"/>
      <c r="O17" s="4">
        <f t="shared" si="0"/>
        <v>5800</v>
      </c>
      <c r="P17">
        <f t="shared" si="1"/>
        <v>3485</v>
      </c>
      <c r="Q17">
        <f t="shared" si="2"/>
        <v>1915</v>
      </c>
      <c r="R17" t="e">
        <f t="shared" si="3"/>
        <v>#DIV/0!</v>
      </c>
      <c r="S17" t="e">
        <f t="shared" si="4"/>
        <v>#DIV/0!</v>
      </c>
      <c r="T17" s="5" t="e">
        <f t="shared" si="5"/>
        <v>#DIV/0!</v>
      </c>
    </row>
    <row r="18" spans="2:20" ht="16.149999999999999" thickBot="1" x14ac:dyDescent="0.55000000000000004">
      <c r="B18" s="28">
        <v>11400</v>
      </c>
      <c r="C18" s="28">
        <v>4700</v>
      </c>
      <c r="D18" s="28">
        <v>7200</v>
      </c>
      <c r="E18" s="28">
        <v>16190</v>
      </c>
      <c r="F18" s="28">
        <v>70</v>
      </c>
      <c r="G18" s="28">
        <v>8460</v>
      </c>
      <c r="H18" s="28"/>
      <c r="I18" s="28"/>
      <c r="J18" s="28"/>
      <c r="K18" s="28"/>
      <c r="L18" s="28"/>
      <c r="M18" s="28"/>
      <c r="O18" s="6">
        <f t="shared" si="0"/>
        <v>8050</v>
      </c>
      <c r="P18" s="7">
        <f t="shared" si="1"/>
        <v>11695</v>
      </c>
      <c r="Q18" s="7">
        <f t="shared" si="2"/>
        <v>4265</v>
      </c>
      <c r="R18" s="7" t="e">
        <f t="shared" si="3"/>
        <v>#DIV/0!</v>
      </c>
      <c r="S18" s="7" t="e">
        <f t="shared" si="4"/>
        <v>#DIV/0!</v>
      </c>
      <c r="T18" s="8" t="e">
        <f t="shared" si="5"/>
        <v>#DIV/0!</v>
      </c>
    </row>
    <row r="20" spans="2:20" x14ac:dyDescent="0.5">
      <c r="O20" s="9">
        <f>(O11/O11)*100</f>
        <v>100</v>
      </c>
      <c r="P20" s="10">
        <f>(P11/O11)*100</f>
        <v>3.483076923076923</v>
      </c>
      <c r="Q20" s="10">
        <f>(Q11/O11)*100</f>
        <v>4.0574358974358971</v>
      </c>
      <c r="R20" s="10">
        <f>(R11/O11)*100</f>
        <v>7.7948717948717952E-2</v>
      </c>
      <c r="S20" s="10" t="e">
        <f>(S11/O11)*100</f>
        <v>#DIV/0!</v>
      </c>
      <c r="T20" s="11" t="e">
        <f>(T11/O11)*100</f>
        <v>#DIV/0!</v>
      </c>
    </row>
    <row r="21" spans="2:20" x14ac:dyDescent="0.5">
      <c r="O21" s="12">
        <f>(O12/O11)*100</f>
        <v>106.6502564102564</v>
      </c>
      <c r="P21">
        <f>(P12/O11)*100</f>
        <v>6.5066666666666659</v>
      </c>
      <c r="Q21">
        <f>(Q12/O11)*100</f>
        <v>4.0123076923076919</v>
      </c>
      <c r="R21">
        <f>(R12/O11)*100</f>
        <v>3.5487179487179485</v>
      </c>
      <c r="S21" t="e">
        <f>(S12/O11)*100</f>
        <v>#DIV/0!</v>
      </c>
      <c r="T21" s="13" t="e">
        <f>(T12/O11)*100</f>
        <v>#DIV/0!</v>
      </c>
    </row>
    <row r="22" spans="2:20" x14ac:dyDescent="0.5">
      <c r="O22" s="12">
        <f>(O13/O11)*100</f>
        <v>1.3866666666666667</v>
      </c>
      <c r="P22">
        <f>(P13/O11)*100</f>
        <v>1.7764102564102564</v>
      </c>
      <c r="Q22">
        <f>(Q13/O11)*100</f>
        <v>7.9958974358974348</v>
      </c>
      <c r="R22">
        <f>(R13/O11)*100</f>
        <v>0.22153846153846157</v>
      </c>
      <c r="S22" t="e">
        <f>(S13/O11)*100</f>
        <v>#DIV/0!</v>
      </c>
      <c r="T22" s="13" t="e">
        <f>(T13/O11)*100</f>
        <v>#DIV/0!</v>
      </c>
    </row>
    <row r="23" spans="2:20" x14ac:dyDescent="0.5">
      <c r="O23" s="12">
        <f>(O14/O11)*100</f>
        <v>9.3210256410256402</v>
      </c>
      <c r="P23">
        <f>(P14/O11)*100</f>
        <v>2.6051282051282052</v>
      </c>
      <c r="Q23">
        <f>(Q14/O11)*100</f>
        <v>4.9189743589743591</v>
      </c>
      <c r="R23">
        <f>(R14/O11)*100</f>
        <v>8.8984615384615378</v>
      </c>
      <c r="S23" t="e">
        <f>(S14/O11)*100</f>
        <v>#DIV/0!</v>
      </c>
      <c r="T23" s="13" t="e">
        <f>(T14/O11)*100</f>
        <v>#DIV/0!</v>
      </c>
    </row>
    <row r="24" spans="2:20" x14ac:dyDescent="0.5">
      <c r="O24" s="12">
        <f>(O15/O11)*100</f>
        <v>1.723076923076923</v>
      </c>
      <c r="P24">
        <f>(P15/O11)*100</f>
        <v>5.2020512820512819</v>
      </c>
      <c r="Q24">
        <f>(Q15/O11)*100</f>
        <v>9.4933333333333323</v>
      </c>
      <c r="R24" t="e">
        <f>(R15/O11)*100</f>
        <v>#DIV/0!</v>
      </c>
      <c r="S24" t="e">
        <f>(S15/O11)*100</f>
        <v>#DIV/0!</v>
      </c>
      <c r="T24" s="13" t="e">
        <f>(T15/O11)*100</f>
        <v>#DIV/0!</v>
      </c>
    </row>
    <row r="25" spans="2:20" x14ac:dyDescent="0.5">
      <c r="O25" s="12">
        <f>(O16/O11)*100</f>
        <v>4.9928205128205132</v>
      </c>
      <c r="P25">
        <f>(P16/O11)*100</f>
        <v>9.4358974358974362E-2</v>
      </c>
      <c r="Q25">
        <f>(Q16/O11)*100</f>
        <v>3.2410256410256411</v>
      </c>
      <c r="R25" t="e">
        <f>(R16/O11)*100</f>
        <v>#DIV/0!</v>
      </c>
      <c r="S25" t="e">
        <f>(S16/O11)*100</f>
        <v>#DIV/0!</v>
      </c>
      <c r="T25" s="13" t="e">
        <f>(T16/O11)*100</f>
        <v>#DIV/0!</v>
      </c>
    </row>
    <row r="26" spans="2:20" x14ac:dyDescent="0.5">
      <c r="O26" s="12">
        <f>(O17/O11)*100</f>
        <v>4.7589743589743589</v>
      </c>
      <c r="P26">
        <f>(P17/O11)*100</f>
        <v>2.8594871794871795</v>
      </c>
      <c r="Q26">
        <f>(Q17/O11)*100</f>
        <v>1.5712820512820513</v>
      </c>
      <c r="R26" t="e">
        <f>(R17/O11)*100</f>
        <v>#DIV/0!</v>
      </c>
      <c r="S26" t="e">
        <f>(S17/O11)*100</f>
        <v>#DIV/0!</v>
      </c>
      <c r="T26" s="13" t="e">
        <f>(T17/O11)*100</f>
        <v>#DIV/0!</v>
      </c>
    </row>
    <row r="27" spans="2:20" x14ac:dyDescent="0.5">
      <c r="O27" s="14">
        <f>(O18/O11)*100</f>
        <v>6.6051282051282048</v>
      </c>
      <c r="P27" s="15">
        <f>(P18/O11)*100</f>
        <v>9.5958974358974345</v>
      </c>
      <c r="Q27" s="15">
        <f>(Q18/O11)*100</f>
        <v>3.4994871794871796</v>
      </c>
      <c r="R27" s="15" t="e">
        <f>(R18/O11)*100</f>
        <v>#DIV/0!</v>
      </c>
      <c r="S27" s="15" t="e">
        <f>(S18/O11)*100</f>
        <v>#DIV/0!</v>
      </c>
      <c r="T27" s="16" t="e">
        <f>(T18/O11)*100</f>
        <v>#DIV/0!</v>
      </c>
    </row>
  </sheetData>
  <conditionalFormatting sqref="O20:T27">
    <cfRule type="cellIs" dxfId="1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Plate 1 RaTG13</vt:lpstr>
      <vt:lpstr>Plate 2 RaTG13</vt:lpstr>
      <vt:lpstr>Plate 3 RaTG13</vt:lpstr>
      <vt:lpstr>Plate 4 RaTG13</vt:lpstr>
      <vt:lpstr>Plate 5 RaTG13</vt:lpstr>
      <vt:lpstr>Plate 6 RaTG13</vt:lpstr>
      <vt:lpstr>Plate 7 RaTG13</vt:lpstr>
      <vt:lpstr>Plate 8 RaTG13</vt:lpstr>
      <vt:lpstr>Plate 9 RaTG13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Savitha Raveendran</cp:lastModifiedBy>
  <dcterms:created xsi:type="dcterms:W3CDTF">2020-04-12T11:23:31Z</dcterms:created>
  <dcterms:modified xsi:type="dcterms:W3CDTF">2024-10-06T18:01:19Z</dcterms:modified>
</cp:coreProperties>
</file>