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yan/Code/SavvyCoders/Capstone/"/>
    </mc:Choice>
  </mc:AlternateContent>
  <xr:revisionPtr revIDLastSave="0" documentId="13_ncr:1_{C41A24E2-89DC-2449-9567-C0C3C0F6929C}" xr6:coauthVersionLast="47" xr6:coauthVersionMax="47" xr10:uidLastSave="{00000000-0000-0000-0000-000000000000}"/>
  <bookViews>
    <workbookView xWindow="33300" yWindow="500" windowWidth="17860" windowHeight="26740" xr2:uid="{F5EE3F08-4368-9548-A2FA-5502D7415F2B}"/>
  </bookViews>
  <sheets>
    <sheet name="MC2" sheetId="27" r:id="rId1"/>
    <sheet name="MC3" sheetId="28" r:id="rId2"/>
    <sheet name="MC1" sheetId="26" r:id="rId3"/>
    <sheet name="All" sheetId="10" r:id="rId4"/>
    <sheet name="Physical" sheetId="24" r:id="rId5"/>
    <sheet name="15-24" sheetId="17" r:id="rId6"/>
    <sheet name="25-34" sheetId="18" r:id="rId7"/>
    <sheet name="35-44" sheetId="19" r:id="rId8"/>
    <sheet name="45-54" sheetId="20" r:id="rId9"/>
    <sheet name="55-64" sheetId="21" r:id="rId10"/>
    <sheet name="65+" sheetId="22" r:id="rId11"/>
  </sheet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6" l="1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2" i="26"/>
</calcChain>
</file>

<file path=xl/sharedStrings.xml><?xml version="1.0" encoding="utf-8"?>
<sst xmlns="http://schemas.openxmlformats.org/spreadsheetml/2006/main" count="532" uniqueCount="97">
  <si>
    <t>Age Group</t>
  </si>
  <si>
    <t>Online Banking</t>
  </si>
  <si>
    <t>Bank Teller</t>
  </si>
  <si>
    <t>Mobile Banking</t>
  </si>
  <si>
    <t>ATM/KIOSK</t>
  </si>
  <si>
    <t>Telephone Banking</t>
  </si>
  <si>
    <t>Other</t>
  </si>
  <si>
    <t>Underbanked</t>
  </si>
  <si>
    <t>Unbanked</t>
  </si>
  <si>
    <t>15 to 24 years</t>
  </si>
  <si>
    <t>25 to 34 years</t>
  </si>
  <si>
    <t>35 to 44 years</t>
  </si>
  <si>
    <t>45 to 54 years</t>
  </si>
  <si>
    <t>55 to 64 years</t>
  </si>
  <si>
    <t>65 years or more</t>
  </si>
  <si>
    <t>Most Common Used To Access Bank Accounts 2019</t>
  </si>
  <si>
    <t>Most Common Used To Access Bank Accounts 2021</t>
  </si>
  <si>
    <t>Most Common Used To Access Bank Accounts 2017</t>
  </si>
  <si>
    <t>Most Common Used To Access Bank Accounts 2015</t>
  </si>
  <si>
    <t>Most Common Used To Access Bank Accounts 2013</t>
  </si>
  <si>
    <t>Used physical channels only</t>
  </si>
  <si>
    <t>Used physical channels and other methods</t>
  </si>
  <si>
    <t>Did not use physical channels but used other methods</t>
  </si>
  <si>
    <t>Age group (PCT)</t>
  </si>
  <si>
    <t>2021 - Physical Channels = Teller and ATM/Kiosks</t>
  </si>
  <si>
    <t>Banked</t>
  </si>
  <si>
    <t>Yes</t>
  </si>
  <si>
    <t>No</t>
  </si>
  <si>
    <t>Had Credit Card 2021</t>
  </si>
  <si>
    <t>2021 Banked, Unbanked, Underbanked</t>
  </si>
  <si>
    <t>Physical Channels = Teller and ATM/Kiosks</t>
  </si>
  <si>
    <t>Banked, Unbanked, Underbanked</t>
  </si>
  <si>
    <t>35 to 44</t>
  </si>
  <si>
    <t>45 to 54</t>
  </si>
  <si>
    <t>55 to 64</t>
  </si>
  <si>
    <t>Year</t>
  </si>
  <si>
    <t>Bank Teller2</t>
  </si>
  <si>
    <t>ATM/KIOSK3</t>
  </si>
  <si>
    <t>Telephone Banking4</t>
  </si>
  <si>
    <t>Online Banking5</t>
  </si>
  <si>
    <t>Mobile Banking6</t>
  </si>
  <si>
    <t>Column1</t>
  </si>
  <si>
    <t>Bank Teller3</t>
  </si>
  <si>
    <t>ATM/KIOSK4</t>
  </si>
  <si>
    <t>Telephone Banking5</t>
  </si>
  <si>
    <t>Online Banking6</t>
  </si>
  <si>
    <t>Bank Teller4</t>
  </si>
  <si>
    <t>ATM/KIOSK5</t>
  </si>
  <si>
    <t>Telephone Banking6</t>
  </si>
  <si>
    <t>Bank Teller5</t>
  </si>
  <si>
    <t>ATM/KIOSK6</t>
  </si>
  <si>
    <t>Bank Teller6</t>
  </si>
  <si>
    <t>65</t>
  </si>
  <si>
    <t>15</t>
  </si>
  <si>
    <t>25</t>
  </si>
  <si>
    <t>35</t>
  </si>
  <si>
    <t>45</t>
  </si>
  <si>
    <t>55</t>
  </si>
  <si>
    <t>ATM/KIOSK2</t>
  </si>
  <si>
    <t>Telephone Banking2</t>
  </si>
  <si>
    <t>Online Banking2</t>
  </si>
  <si>
    <t>Mobile Banking2</t>
  </si>
  <si>
    <t>Other2</t>
  </si>
  <si>
    <t>Telephone Banking3</t>
  </si>
  <si>
    <t>Online Banking3</t>
  </si>
  <si>
    <t>Mobile Banking3</t>
  </si>
  <si>
    <t>Other3</t>
  </si>
  <si>
    <t>Online Banking4</t>
  </si>
  <si>
    <t>Mobile Banking4</t>
  </si>
  <si>
    <t>Other4</t>
  </si>
  <si>
    <t>Mobile Banking5</t>
  </si>
  <si>
    <t>Other5</t>
  </si>
  <si>
    <t>Other6</t>
  </si>
  <si>
    <t>Other22</t>
  </si>
  <si>
    <t>Other32</t>
  </si>
  <si>
    <t>Other42</t>
  </si>
  <si>
    <t>Other52</t>
  </si>
  <si>
    <t>15-24</t>
  </si>
  <si>
    <t>25-34</t>
  </si>
  <si>
    <t>35-44</t>
  </si>
  <si>
    <t>45-54</t>
  </si>
  <si>
    <t>55-64</t>
  </si>
  <si>
    <t>65+</t>
  </si>
  <si>
    <t>Category</t>
  </si>
  <si>
    <t>2021</t>
  </si>
  <si>
    <t>2019</t>
  </si>
  <si>
    <t>2017</t>
  </si>
  <si>
    <t>2015</t>
  </si>
  <si>
    <t>2013</t>
  </si>
  <si>
    <t>Change</t>
  </si>
  <si>
    <t>Row Labels</t>
  </si>
  <si>
    <t>Grand Total</t>
  </si>
  <si>
    <t>Sum of Change</t>
  </si>
  <si>
    <t xml:space="preserve">Mobile </t>
  </si>
  <si>
    <t>Online</t>
  </si>
  <si>
    <t xml:space="preserve">Other </t>
  </si>
  <si>
    <t xml:space="preserve">Telephone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</si>
</sst>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 Light"/>
      <family val="2"/>
    </font>
    <font>
      <sz val="12"/>
      <color rgb="FF000000"/>
      <name val="Calibri Light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wrapText="1"/>
    </xf>
    <xf numFmtId="0" fontId="5" fillId="3" borderId="1" xfId="0" applyFont="1" applyFill="1" applyBorder="1"/>
    <xf numFmtId="0" fontId="5" fillId="0" borderId="1" xfId="0" applyFont="1" applyBorder="1"/>
    <xf numFmtId="0" fontId="5" fillId="2" borderId="2" xfId="0" applyFont="1" applyFill="1" applyBorder="1"/>
    <xf numFmtId="0" fontId="6" fillId="3" borderId="2" xfId="0" applyFont="1" applyFill="1" applyBorder="1"/>
    <xf numFmtId="0" fontId="6" fillId="0" borderId="2" xfId="0" applyFont="1" applyBorder="1"/>
    <xf numFmtId="0" fontId="6" fillId="3" borderId="3" xfId="0" applyFont="1" applyFill="1" applyBorder="1"/>
    <xf numFmtId="0" fontId="6" fillId="0" borderId="3" xfId="0" applyFont="1" applyBorder="1"/>
    <xf numFmtId="0" fontId="1" fillId="0" borderId="4" xfId="0" applyFont="1" applyBorder="1"/>
    <xf numFmtId="0" fontId="0" fillId="0" borderId="4" xfId="0" applyBorder="1"/>
    <xf numFmtId="0" fontId="6" fillId="3" borderId="5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4" borderId="5" xfId="0" applyFont="1" applyFill="1" applyBorder="1"/>
    <xf numFmtId="0" fontId="5" fillId="5" borderId="6" xfId="0" applyFont="1" applyFill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1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[Capstone.xlsx]MC1!PivotTable1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By Category and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'MC1'!$B$40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'MC1'!$A$41:$A$83</c:f>
              <c:multiLvlStrCache>
                <c:ptCount val="36"/>
                <c:lvl>
                  <c:pt idx="0">
                    <c:v>15-24</c:v>
                  </c:pt>
                  <c:pt idx="1">
                    <c:v>25-34</c:v>
                  </c:pt>
                  <c:pt idx="2">
                    <c:v>35-44</c:v>
                  </c:pt>
                  <c:pt idx="3">
                    <c:v>45-54</c:v>
                  </c:pt>
                  <c:pt idx="4">
                    <c:v>55-64</c:v>
                  </c:pt>
                  <c:pt idx="5">
                    <c:v>65+</c:v>
                  </c:pt>
                  <c:pt idx="6">
                    <c:v>15-24</c:v>
                  </c:pt>
                  <c:pt idx="7">
                    <c:v>25-34</c:v>
                  </c:pt>
                  <c:pt idx="8">
                    <c:v>35-44</c:v>
                  </c:pt>
                  <c:pt idx="9">
                    <c:v>45-54</c:v>
                  </c:pt>
                  <c:pt idx="10">
                    <c:v>55-64</c:v>
                  </c:pt>
                  <c:pt idx="11">
                    <c:v>65+</c:v>
                  </c:pt>
                  <c:pt idx="12">
                    <c:v>15-24</c:v>
                  </c:pt>
                  <c:pt idx="13">
                    <c:v>25-34</c:v>
                  </c:pt>
                  <c:pt idx="14">
                    <c:v>35-44</c:v>
                  </c:pt>
                  <c:pt idx="15">
                    <c:v>45-54</c:v>
                  </c:pt>
                  <c:pt idx="16">
                    <c:v>55-64</c:v>
                  </c:pt>
                  <c:pt idx="17">
                    <c:v>65+</c:v>
                  </c:pt>
                  <c:pt idx="18">
                    <c:v>15-24</c:v>
                  </c:pt>
                  <c:pt idx="19">
                    <c:v>25-34</c:v>
                  </c:pt>
                  <c:pt idx="20">
                    <c:v>35-44</c:v>
                  </c:pt>
                  <c:pt idx="21">
                    <c:v>45-54</c:v>
                  </c:pt>
                  <c:pt idx="22">
                    <c:v>55-64</c:v>
                  </c:pt>
                  <c:pt idx="23">
                    <c:v>65+</c:v>
                  </c:pt>
                  <c:pt idx="24">
                    <c:v>15-24</c:v>
                  </c:pt>
                  <c:pt idx="25">
                    <c:v>25-34</c:v>
                  </c:pt>
                  <c:pt idx="26">
                    <c:v>35-44</c:v>
                  </c:pt>
                  <c:pt idx="27">
                    <c:v>45-54</c:v>
                  </c:pt>
                  <c:pt idx="28">
                    <c:v>55-64</c:v>
                  </c:pt>
                  <c:pt idx="29">
                    <c:v>65+</c:v>
                  </c:pt>
                  <c:pt idx="30">
                    <c:v>15-24</c:v>
                  </c:pt>
                  <c:pt idx="31">
                    <c:v>25-34</c:v>
                  </c:pt>
                  <c:pt idx="32">
                    <c:v>35-44</c:v>
                  </c:pt>
                  <c:pt idx="33">
                    <c:v>45-54</c:v>
                  </c:pt>
                  <c:pt idx="34">
                    <c:v>55-64</c:v>
                  </c:pt>
                  <c:pt idx="35">
                    <c:v>65+</c:v>
                  </c:pt>
                </c:lvl>
                <c:lvl>
                  <c:pt idx="0">
                    <c:v>ATM/KIOSK</c:v>
                  </c:pt>
                  <c:pt idx="6">
                    <c:v>Bank Teller</c:v>
                  </c:pt>
                  <c:pt idx="12">
                    <c:v>Mobile Banking</c:v>
                  </c:pt>
                  <c:pt idx="18">
                    <c:v>Online Banking</c:v>
                  </c:pt>
                  <c:pt idx="24">
                    <c:v>Other</c:v>
                  </c:pt>
                  <c:pt idx="30">
                    <c:v>Telephone Banking</c:v>
                  </c:pt>
                </c:lvl>
              </c:multiLvlStrCache>
            </c:multiLvlStrRef>
          </c:cat>
          <c:val>
            <c:numRef>
              <c:f>'MC1'!$B$41:$B$83</c:f>
              <c:numCache>
                <c:formatCode>General</c:formatCode>
                <c:ptCount val="36"/>
                <c:pt idx="0">
                  <c:v>-13.299999999999999</c:v>
                </c:pt>
                <c:pt idx="1">
                  <c:v>-11.600000000000001</c:v>
                </c:pt>
                <c:pt idx="2">
                  <c:v>-11</c:v>
                </c:pt>
                <c:pt idx="3">
                  <c:v>-11</c:v>
                </c:pt>
                <c:pt idx="4">
                  <c:v>-6</c:v>
                </c:pt>
                <c:pt idx="5">
                  <c:v>-1.3999999999999986</c:v>
                </c:pt>
                <c:pt idx="6">
                  <c:v>-16.899999999999999</c:v>
                </c:pt>
                <c:pt idx="7">
                  <c:v>-12.3</c:v>
                </c:pt>
                <c:pt idx="8">
                  <c:v>-15.399999999999999</c:v>
                </c:pt>
                <c:pt idx="9">
                  <c:v>-17.700000000000003</c:v>
                </c:pt>
                <c:pt idx="10">
                  <c:v>-20.6</c:v>
                </c:pt>
                <c:pt idx="11">
                  <c:v>-26.299999999999997</c:v>
                </c:pt>
                <c:pt idx="12">
                  <c:v>54.399999999999991</c:v>
                </c:pt>
                <c:pt idx="13">
                  <c:v>56.600000000000009</c:v>
                </c:pt>
                <c:pt idx="14">
                  <c:v>51.9</c:v>
                </c:pt>
                <c:pt idx="15">
                  <c:v>45.5</c:v>
                </c:pt>
                <c:pt idx="16">
                  <c:v>31.900000000000002</c:v>
                </c:pt>
                <c:pt idx="17">
                  <c:v>14.700000000000001</c:v>
                </c:pt>
                <c:pt idx="18">
                  <c:v>-22.2</c:v>
                </c:pt>
                <c:pt idx="19">
                  <c:v>-30.9</c:v>
                </c:pt>
                <c:pt idx="20">
                  <c:v>-23.9</c:v>
                </c:pt>
                <c:pt idx="21">
                  <c:v>-15.2</c:v>
                </c:pt>
                <c:pt idx="22">
                  <c:v>-4.8000000000000007</c:v>
                </c:pt>
                <c:pt idx="23">
                  <c:v>10.899999999999999</c:v>
                </c:pt>
                <c:pt idx="24">
                  <c:v>-0.2</c:v>
                </c:pt>
                <c:pt idx="25">
                  <c:v>0.19999999999999998</c:v>
                </c:pt>
                <c:pt idx="26">
                  <c:v>0</c:v>
                </c:pt>
                <c:pt idx="27">
                  <c:v>-0.2</c:v>
                </c:pt>
                <c:pt idx="28">
                  <c:v>-9.9999999999999978E-2</c:v>
                </c:pt>
                <c:pt idx="29">
                  <c:v>-0.5</c:v>
                </c:pt>
                <c:pt idx="30">
                  <c:v>-1.7999999999999998</c:v>
                </c:pt>
                <c:pt idx="31">
                  <c:v>-2.1</c:v>
                </c:pt>
                <c:pt idx="32">
                  <c:v>-1.5999999999999999</c:v>
                </c:pt>
                <c:pt idx="33">
                  <c:v>-1.3</c:v>
                </c:pt>
                <c:pt idx="34">
                  <c:v>-0.39999999999999991</c:v>
                </c:pt>
                <c:pt idx="3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0-A24A-A9DD-D3E25D742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050304"/>
        <c:axId val="730597328"/>
      </c:barChart>
      <c:catAx>
        <c:axId val="7300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7328"/>
        <c:crosses val="autoZero"/>
        <c:auto val="1"/>
        <c:lblAlgn val="ctr"/>
        <c:lblOffset val="100"/>
        <c:noMultiLvlLbl val="0"/>
      </c:catAx>
      <c:valAx>
        <c:axId val="730597328"/>
        <c:scaling>
          <c:orientation val="minMax"/>
          <c:max val="60"/>
          <c:min val="-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15-24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42857142857137E-2"/>
          <c:y val="0.11773028371453569"/>
          <c:w val="0.71289523809523792"/>
          <c:h val="0.81434895638045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'15-24'!$B$10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'15-24'!$A$11:$A$15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'15-24'!$B$11:$B$15</c:f>
              <c:numCache>
                <c:formatCode>General</c:formatCode>
                <c:ptCount val="5"/>
                <c:pt idx="0">
                  <c:v>3.1</c:v>
                </c:pt>
                <c:pt idx="1">
                  <c:v>6.9</c:v>
                </c:pt>
                <c:pt idx="2">
                  <c:v>16.399999999999999</c:v>
                </c:pt>
                <c:pt idx="3">
                  <c:v>20.6</c:v>
                </c:pt>
                <c:pt idx="4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7-8A40-AED7-2F1FDE57C16E}"/>
            </c:ext>
          </c:extLst>
        </c:ser>
        <c:ser>
          <c:idx val="1"/>
          <c:order val="1"/>
          <c:tx>
            <c:strRef>
              <c:f>'15-24'!$C$10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'15-24'!$A$11:$A$15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'15-24'!$C$11:$C$15</c:f>
              <c:numCache>
                <c:formatCode>General</c:formatCode>
                <c:ptCount val="5"/>
                <c:pt idx="0">
                  <c:v>87.3</c:v>
                </c:pt>
                <c:pt idx="1">
                  <c:v>88.9</c:v>
                </c:pt>
                <c:pt idx="2">
                  <c:v>72.400000000000006</c:v>
                </c:pt>
                <c:pt idx="3">
                  <c:v>67</c:v>
                </c:pt>
                <c:pt idx="4">
                  <c:v>66.2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7-8A40-AED7-2F1FDE57C16E}"/>
            </c:ext>
          </c:extLst>
        </c:ser>
        <c:ser>
          <c:idx val="2"/>
          <c:order val="2"/>
          <c:tx>
            <c:strRef>
              <c:f>'15-24'!$D$10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'15-24'!$A$11:$A$15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'15-24'!$D$11:$D$15</c:f>
              <c:numCache>
                <c:formatCode>General</c:formatCode>
                <c:ptCount val="5"/>
                <c:pt idx="0">
                  <c:v>9.6</c:v>
                </c:pt>
                <c:pt idx="1">
                  <c:v>4.2</c:v>
                </c:pt>
                <c:pt idx="2">
                  <c:v>11.2</c:v>
                </c:pt>
                <c:pt idx="3">
                  <c:v>12.4</c:v>
                </c:pt>
                <c:pt idx="4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7-8A40-AED7-2F1FDE57C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6730896"/>
        <c:axId val="697154720"/>
      </c:barChart>
      <c:dateAx>
        <c:axId val="6967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54720"/>
        <c:crosses val="autoZero"/>
        <c:auto val="0"/>
        <c:lblOffset val="100"/>
        <c:baseTimeUnit val="days"/>
      </c:dateAx>
      <c:valAx>
        <c:axId val="697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8003704536932883"/>
          <c:y val="0.35961454818147731"/>
          <c:w val="0.20183052118485192"/>
          <c:h val="0.38006799150106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25-34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41033709218471E-2"/>
          <c:y val="0.10656620508643316"/>
          <c:w val="0.73222248987519012"/>
          <c:h val="0.8267958638790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'25-34'!$B$11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'25-34'!$A$12:$A$16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'25-34'!$B$12:$B$16</c:f>
              <c:numCache>
                <c:formatCode>General</c:formatCode>
                <c:ptCount val="5"/>
                <c:pt idx="0">
                  <c:v>3.2</c:v>
                </c:pt>
                <c:pt idx="1">
                  <c:v>5.6</c:v>
                </c:pt>
                <c:pt idx="2">
                  <c:v>12.2</c:v>
                </c:pt>
                <c:pt idx="3">
                  <c:v>16.7</c:v>
                </c:pt>
                <c:pt idx="4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6D4D-BE69-C0FB29197C32}"/>
            </c:ext>
          </c:extLst>
        </c:ser>
        <c:ser>
          <c:idx val="1"/>
          <c:order val="1"/>
          <c:tx>
            <c:strRef>
              <c:f>'25-34'!$C$11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'25-34'!$A$12:$A$16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'25-34'!$C$12:$C$16</c:f>
              <c:numCache>
                <c:formatCode>General</c:formatCode>
                <c:ptCount val="5"/>
                <c:pt idx="0">
                  <c:v>84.9</c:v>
                </c:pt>
                <c:pt idx="1">
                  <c:v>89.7</c:v>
                </c:pt>
                <c:pt idx="2">
                  <c:v>76.7</c:v>
                </c:pt>
                <c:pt idx="3">
                  <c:v>71.5</c:v>
                </c:pt>
                <c:pt idx="4">
                  <c:v>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F-6D4D-BE69-C0FB29197C32}"/>
            </c:ext>
          </c:extLst>
        </c:ser>
        <c:ser>
          <c:idx val="2"/>
          <c:order val="2"/>
          <c:tx>
            <c:strRef>
              <c:f>'25-34'!$D$11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'25-34'!$A$12:$A$16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'25-34'!$D$12:$D$16</c:f>
              <c:numCache>
                <c:formatCode>General</c:formatCode>
                <c:ptCount val="5"/>
                <c:pt idx="0">
                  <c:v>11.9</c:v>
                </c:pt>
                <c:pt idx="1">
                  <c:v>4.7</c:v>
                </c:pt>
                <c:pt idx="2">
                  <c:v>11.1</c:v>
                </c:pt>
                <c:pt idx="3">
                  <c:v>11.9</c:v>
                </c:pt>
                <c:pt idx="4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AF-6D4D-BE69-C0FB29197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5433824"/>
        <c:axId val="345052912"/>
      </c:barChart>
      <c:dateAx>
        <c:axId val="3454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52912"/>
        <c:crosses val="autoZero"/>
        <c:auto val="0"/>
        <c:lblOffset val="100"/>
        <c:baseTimeUnit val="days"/>
      </c:dateAx>
      <c:valAx>
        <c:axId val="3450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9640429984492844"/>
          <c:y val="0.33988098470449812"/>
          <c:w val="0.17583369717408653"/>
          <c:h val="0.36988913023803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34-44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36947767025304E-2"/>
          <c:y val="9.969096604859877E-2"/>
          <c:w val="0.74227550039069545"/>
          <c:h val="0.83797032427398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'35-44'!$B$11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'35-44'!$A$12:$A$16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'35-44'!$B$12:$B$16</c:f>
              <c:numCache>
                <c:formatCode>General</c:formatCode>
                <c:ptCount val="5"/>
                <c:pt idx="0">
                  <c:v>3.6</c:v>
                </c:pt>
                <c:pt idx="1">
                  <c:v>6.8</c:v>
                </c:pt>
                <c:pt idx="2">
                  <c:v>16.399999999999999</c:v>
                </c:pt>
                <c:pt idx="3">
                  <c:v>18.600000000000001</c:v>
                </c:pt>
                <c:pt idx="4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6-E743-AD6C-D73F9EC399C4}"/>
            </c:ext>
          </c:extLst>
        </c:ser>
        <c:ser>
          <c:idx val="1"/>
          <c:order val="1"/>
          <c:tx>
            <c:strRef>
              <c:f>'35-44'!$C$11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'35-44'!$A$12:$A$16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'35-44'!$C$12:$C$16</c:f>
              <c:numCache>
                <c:formatCode>General</c:formatCode>
                <c:ptCount val="5"/>
                <c:pt idx="0">
                  <c:v>87.9</c:v>
                </c:pt>
                <c:pt idx="1">
                  <c:v>89.3</c:v>
                </c:pt>
                <c:pt idx="2">
                  <c:v>73</c:v>
                </c:pt>
                <c:pt idx="3">
                  <c:v>71.8</c:v>
                </c:pt>
                <c:pt idx="4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6-E743-AD6C-D73F9EC399C4}"/>
            </c:ext>
          </c:extLst>
        </c:ser>
        <c:ser>
          <c:idx val="2"/>
          <c:order val="2"/>
          <c:tx>
            <c:strRef>
              <c:f>'35-44'!$D$11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'35-44'!$A$12:$A$16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'35-44'!$D$12:$D$16</c:f>
              <c:numCache>
                <c:formatCode>General</c:formatCode>
                <c:ptCount val="5"/>
                <c:pt idx="0">
                  <c:v>8.5</c:v>
                </c:pt>
                <c:pt idx="1">
                  <c:v>3.9</c:v>
                </c:pt>
                <c:pt idx="2">
                  <c:v>10.5</c:v>
                </c:pt>
                <c:pt idx="3">
                  <c:v>9.6</c:v>
                </c:pt>
                <c:pt idx="4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6-E743-AD6C-D73F9EC39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5675008"/>
        <c:axId val="345695072"/>
      </c:barChart>
      <c:dateAx>
        <c:axId val="3456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95072"/>
        <c:crosses val="autoZero"/>
        <c:auto val="0"/>
        <c:lblOffset val="100"/>
        <c:baseTimeUnit val="days"/>
      </c:dateAx>
      <c:valAx>
        <c:axId val="3456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1110581835667483"/>
          <c:y val="0.36634027601388536"/>
          <c:w val="0.1716813427901665"/>
          <c:h val="0.34064897129794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45- 54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011959845225529E-2"/>
          <c:y val="0.12629392971246006"/>
          <c:w val="0.69258110777389936"/>
          <c:h val="0.7996166134185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'45-54'!$B$11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'45-54'!$A$12:$A$16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'45-54'!$B$12:$B$16</c:f>
              <c:numCache>
                <c:formatCode>General</c:formatCode>
                <c:ptCount val="5"/>
                <c:pt idx="0">
                  <c:v>6.6</c:v>
                </c:pt>
                <c:pt idx="1">
                  <c:v>9.8000000000000007</c:v>
                </c:pt>
                <c:pt idx="2">
                  <c:v>20.7</c:v>
                </c:pt>
                <c:pt idx="3">
                  <c:v>25.2</c:v>
                </c:pt>
                <c:pt idx="4">
                  <c:v>29.7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5-6D4F-9B16-998EDB63C8DD}"/>
            </c:ext>
          </c:extLst>
        </c:ser>
        <c:ser>
          <c:idx val="1"/>
          <c:order val="1"/>
          <c:tx>
            <c:strRef>
              <c:f>'45-54'!$C$11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'45-54'!$A$12:$A$16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'45-54'!$C$12:$C$16</c:f>
              <c:numCache>
                <c:formatCode>General</c:formatCode>
                <c:ptCount val="5"/>
                <c:pt idx="0">
                  <c:v>86.5</c:v>
                </c:pt>
                <c:pt idx="1">
                  <c:v>86.7</c:v>
                </c:pt>
                <c:pt idx="2">
                  <c:v>70.400000000000006</c:v>
                </c:pt>
                <c:pt idx="3">
                  <c:v>67.400000000000006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5-6D4F-9B16-998EDB63C8DD}"/>
            </c:ext>
          </c:extLst>
        </c:ser>
        <c:ser>
          <c:idx val="2"/>
          <c:order val="2"/>
          <c:tx>
            <c:strRef>
              <c:f>'45-54'!$D$11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'45-54'!$A$12:$A$16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'45-54'!$D$12:$D$16</c:f>
              <c:numCache>
                <c:formatCode>General</c:formatCode>
                <c:ptCount val="5"/>
                <c:pt idx="0">
                  <c:v>6.9</c:v>
                </c:pt>
                <c:pt idx="1">
                  <c:v>3.5</c:v>
                </c:pt>
                <c:pt idx="2">
                  <c:v>8.8000000000000007</c:v>
                </c:pt>
                <c:pt idx="3">
                  <c:v>7.4</c:v>
                </c:pt>
                <c:pt idx="4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5-6D4F-9B16-998EDB63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60512"/>
        <c:axId val="352268352"/>
      </c:barChart>
      <c:dateAx>
        <c:axId val="2621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68352"/>
        <c:crosses val="autoZero"/>
        <c:auto val="0"/>
        <c:lblOffset val="100"/>
        <c:baseTimeUnit val="days"/>
      </c:dateAx>
      <c:valAx>
        <c:axId val="3522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6221162432015599"/>
          <c:y val="0.35193051747125859"/>
          <c:w val="0.22919731038774793"/>
          <c:h val="0.4000684259515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55 - 64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731679981608138E-2"/>
          <c:y val="0.11326647564469915"/>
          <c:w val="0.72197482613943331"/>
          <c:h val="0.820286532951289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'55-64'!$B$11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'55-64'!$A$12:$A$16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'55-64'!$B$12:$B$16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28.8</c:v>
                </c:pt>
                <c:pt idx="3">
                  <c:v>31.4</c:v>
                </c:pt>
                <c:pt idx="4">
                  <c:v>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F-C34E-871C-B62C9A1A3026}"/>
            </c:ext>
          </c:extLst>
        </c:ser>
        <c:ser>
          <c:idx val="1"/>
          <c:order val="1"/>
          <c:tx>
            <c:strRef>
              <c:f>'55-64'!$C$11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'55-64'!$A$12:$A$16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'55-64'!$C$12:$C$16</c:f>
              <c:numCache>
                <c:formatCode>General</c:formatCode>
                <c:ptCount val="5"/>
                <c:pt idx="0">
                  <c:v>82.3</c:v>
                </c:pt>
                <c:pt idx="1">
                  <c:v>80.5</c:v>
                </c:pt>
                <c:pt idx="2">
                  <c:v>63.3</c:v>
                </c:pt>
                <c:pt idx="3">
                  <c:v>61.4</c:v>
                </c:pt>
                <c:pt idx="4">
                  <c:v>54.9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F-C34E-871C-B62C9A1A3026}"/>
            </c:ext>
          </c:extLst>
        </c:ser>
        <c:ser>
          <c:idx val="2"/>
          <c:order val="2"/>
          <c:tx>
            <c:strRef>
              <c:f>'55-64'!$D$11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'55-64'!$A$12:$A$16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'55-64'!$D$12:$D$16</c:f>
              <c:numCache>
                <c:formatCode>General</c:formatCode>
                <c:ptCount val="5"/>
                <c:pt idx="0">
                  <c:v>6.7</c:v>
                </c:pt>
                <c:pt idx="1">
                  <c:v>3.5</c:v>
                </c:pt>
                <c:pt idx="2">
                  <c:v>7.9</c:v>
                </c:pt>
                <c:pt idx="3">
                  <c:v>7.2</c:v>
                </c:pt>
                <c:pt idx="4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F-C34E-871C-B62C9A1A3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831200"/>
        <c:axId val="772456144"/>
      </c:barChart>
      <c:dateAx>
        <c:axId val="7718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56144"/>
        <c:crosses val="autoZero"/>
        <c:auto val="0"/>
        <c:lblOffset val="100"/>
        <c:baseTimeUnit val="days"/>
      </c:dateAx>
      <c:valAx>
        <c:axId val="7724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18095867578595"/>
          <c:y val="0.36433883085531216"/>
          <c:w val="0.21057086614173229"/>
          <c:h val="0.30435936195654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65 Years 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053236452061141E-2"/>
          <c:y val="0.1142485549132948"/>
          <c:w val="0.7291216998610468"/>
          <c:h val="0.818728323699421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'65+'!$B$11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'65+'!$A$12:$A$16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'65+'!$B$12:$B$16</c:f>
              <c:numCache>
                <c:formatCode>General</c:formatCode>
                <c:ptCount val="5"/>
                <c:pt idx="0">
                  <c:v>20.399999999999999</c:v>
                </c:pt>
                <c:pt idx="1">
                  <c:v>29.6</c:v>
                </c:pt>
                <c:pt idx="2">
                  <c:v>46.4</c:v>
                </c:pt>
                <c:pt idx="3">
                  <c:v>50.9</c:v>
                </c:pt>
                <c:pt idx="4">
                  <c:v>58.7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4-5E4B-AA62-60CEA0E6F0D2}"/>
            </c:ext>
          </c:extLst>
        </c:ser>
        <c:ser>
          <c:idx val="1"/>
          <c:order val="1"/>
          <c:tx>
            <c:strRef>
              <c:f>'65+'!$C$11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'65+'!$A$12:$A$16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'65+'!$C$12:$C$16</c:f>
              <c:numCache>
                <c:formatCode>General</c:formatCode>
                <c:ptCount val="5"/>
                <c:pt idx="0">
                  <c:v>71.400000000000006</c:v>
                </c:pt>
                <c:pt idx="1">
                  <c:v>65.599999999999994</c:v>
                </c:pt>
                <c:pt idx="2">
                  <c:v>46</c:v>
                </c:pt>
                <c:pt idx="3">
                  <c:v>41.3</c:v>
                </c:pt>
                <c:pt idx="4">
                  <c:v>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4-5E4B-AA62-60CEA0E6F0D2}"/>
            </c:ext>
          </c:extLst>
        </c:ser>
        <c:ser>
          <c:idx val="2"/>
          <c:order val="2"/>
          <c:tx>
            <c:strRef>
              <c:f>'65+'!$D$11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'65+'!$A$12:$A$16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'65+'!$D$12:$D$16</c:f>
              <c:numCache>
                <c:formatCode>General</c:formatCode>
                <c:ptCount val="5"/>
                <c:pt idx="0">
                  <c:v>8.1999999999999993</c:v>
                </c:pt>
                <c:pt idx="1">
                  <c:v>4.8</c:v>
                </c:pt>
                <c:pt idx="2">
                  <c:v>7.6</c:v>
                </c:pt>
                <c:pt idx="3">
                  <c:v>7.8</c:v>
                </c:pt>
                <c:pt idx="4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4-5E4B-AA62-60CEA0E6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308896"/>
        <c:axId val="352146208"/>
      </c:barChart>
      <c:dateAx>
        <c:axId val="3653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46208"/>
        <c:crosses val="autoZero"/>
        <c:auto val="0"/>
        <c:lblOffset val="100"/>
        <c:baseTimeUnit val="days"/>
      </c:dateAx>
      <c:valAx>
        <c:axId val="3521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7685140690134324"/>
          <c:y val="0.42385621956215008"/>
          <c:w val="0.19925153427512737"/>
          <c:h val="0.37925265122206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38</xdr:row>
      <xdr:rowOff>190500</xdr:rowOff>
    </xdr:from>
    <xdr:to>
      <xdr:col>11</xdr:col>
      <xdr:colOff>762000</xdr:colOff>
      <xdr:row>82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C6DBAC-0473-CE00-1E51-E0C478476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76200</xdr:rowOff>
    </xdr:from>
    <xdr:to>
      <xdr:col>8</xdr:col>
      <xdr:colOff>368300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CAA0C-2BE9-0345-85B0-FCD2E96DC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20</xdr:row>
      <xdr:rowOff>152400</xdr:rowOff>
    </xdr:from>
    <xdr:to>
      <xdr:col>8</xdr:col>
      <xdr:colOff>342900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60A733-F6CF-024B-A9E1-6A5E6D2A0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43</xdr:row>
      <xdr:rowOff>177800</xdr:rowOff>
    </xdr:from>
    <xdr:to>
      <xdr:col>8</xdr:col>
      <xdr:colOff>330200</xdr:colOff>
      <xdr:row>65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31CA5F-E78E-374F-978A-B881441B9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0</xdr:row>
      <xdr:rowOff>101600</xdr:rowOff>
    </xdr:from>
    <xdr:to>
      <xdr:col>17</xdr:col>
      <xdr:colOff>165100</xdr:colOff>
      <xdr:row>20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12FAA5-DB69-F44F-9088-D5D8ECEF6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635000</xdr:colOff>
      <xdr:row>20</xdr:row>
      <xdr:rowOff>177800</xdr:rowOff>
    </xdr:from>
    <xdr:to>
      <xdr:col>17</xdr:col>
      <xdr:colOff>165100</xdr:colOff>
      <xdr:row>42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A132AE-6575-2B48-BDA0-3AFF99D65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635000</xdr:colOff>
      <xdr:row>43</xdr:row>
      <xdr:rowOff>101600</xdr:rowOff>
    </xdr:from>
    <xdr:to>
      <xdr:col>17</xdr:col>
      <xdr:colOff>114300</xdr:colOff>
      <xdr:row>65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18D47A-4BC3-8340-823D-BF12F900A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1.836105324073" createdVersion="8" refreshedVersion="8" minRefreshableVersion="3" recordCount="36" xr:uid="{F9236D8D-2B70-AC4F-B9C4-7A1F5AEA544B}">
  <cacheSource type="worksheet">
    <worksheetSource name="Table1"/>
  </cacheSource>
  <cacheFields count="8">
    <cacheField name="Age Group" numFmtId="0">
      <sharedItems count="6">
        <s v="15-24"/>
        <s v="25-34"/>
        <s v="35-44"/>
        <s v="45-54"/>
        <s v="55-64"/>
        <s v="65+"/>
      </sharedItems>
    </cacheField>
    <cacheField name="Category" numFmtId="0">
      <sharedItems count="6">
        <s v="Bank Teller"/>
        <s v="ATM/KIOSK"/>
        <s v="Telephone Banking"/>
        <s v="Online Banking"/>
        <s v="Mobile Banking"/>
        <s v="Other"/>
      </sharedItems>
    </cacheField>
    <cacheField name="2021" numFmtId="0">
      <sharedItems containsSemiMixedTypes="0" containsString="0" containsNumber="1" minValue="0" maxValue="74.099999999999994"/>
    </cacheField>
    <cacheField name="2019" numFmtId="0">
      <sharedItems containsSemiMixedTypes="0" containsString="0" containsNumber="1" minValue="0.1" maxValue="62.9"/>
    </cacheField>
    <cacheField name="2017" numFmtId="0">
      <sharedItems containsSemiMixedTypes="0" containsString="0" containsNumber="1" minValue="0.1" maxValue="46.5"/>
    </cacheField>
    <cacheField name="2015" numFmtId="0">
      <sharedItems containsSemiMixedTypes="0" containsString="0" containsNumber="1" minValue="0.2" maxValue="50.6"/>
    </cacheField>
    <cacheField name="2013" numFmtId="0">
      <sharedItems containsSemiMixedTypes="0" containsString="0" containsNumber="1" minValue="0.1" maxValue="56.8"/>
    </cacheField>
    <cacheField name="Change" numFmtId="0">
      <sharedItems containsSemiMixedTypes="0" containsString="0" containsNumber="1" minValue="-30.9" maxValue="56.600000000000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4.0999999999999996"/>
    <n v="10.199999999999999"/>
    <n v="13.2"/>
    <n v="15.7"/>
    <n v="21"/>
    <n v="-16.899999999999999"/>
  </r>
  <r>
    <x v="0"/>
    <x v="1"/>
    <n v="14.4"/>
    <n v="17.3"/>
    <n v="21.5"/>
    <n v="24.1"/>
    <n v="27.7"/>
    <n v="-13.299999999999999"/>
  </r>
  <r>
    <x v="0"/>
    <x v="2"/>
    <n v="1.1000000000000001"/>
    <n v="2.2000000000000002"/>
    <n v="2.2000000000000002"/>
    <n v="2"/>
    <n v="2.9"/>
    <n v="-1.7999999999999998"/>
  </r>
  <r>
    <x v="0"/>
    <x v="3"/>
    <n v="6.3"/>
    <n v="7.2"/>
    <n v="27.6"/>
    <n v="33.6"/>
    <n v="28.5"/>
    <n v="-22.2"/>
  </r>
  <r>
    <x v="0"/>
    <x v="4"/>
    <n v="74.099999999999994"/>
    <n v="62.9"/>
    <n v="35.299999999999997"/>
    <n v="24.1"/>
    <n v="19.7"/>
    <n v="54.399999999999991"/>
  </r>
  <r>
    <x v="0"/>
    <x v="5"/>
    <n v="0"/>
    <n v="0.1"/>
    <n v="0.3"/>
    <n v="0.4"/>
    <n v="0.2"/>
    <n v="-0.2"/>
  </r>
  <r>
    <x v="1"/>
    <x v="0"/>
    <n v="4.8"/>
    <n v="8"/>
    <n v="10.5"/>
    <n v="14.1"/>
    <n v="17.100000000000001"/>
    <n v="-12.3"/>
  </r>
  <r>
    <x v="1"/>
    <x v="1"/>
    <n v="11.7"/>
    <n v="15.1"/>
    <n v="15.9"/>
    <n v="18.3"/>
    <n v="23.3"/>
    <n v="-11.600000000000001"/>
  </r>
  <r>
    <x v="1"/>
    <x v="2"/>
    <n v="0.9"/>
    <n v="0.6"/>
    <n v="1.8"/>
    <n v="2.1"/>
    <n v="3"/>
    <n v="-2.1"/>
  </r>
  <r>
    <x v="1"/>
    <x v="3"/>
    <n v="12.9"/>
    <n v="14.4"/>
    <n v="37.6"/>
    <n v="43.7"/>
    <n v="43.8"/>
    <n v="-30.9"/>
  </r>
  <r>
    <x v="1"/>
    <x v="4"/>
    <n v="69.400000000000006"/>
    <n v="61.7"/>
    <n v="34.1"/>
    <n v="21.5"/>
    <n v="12.8"/>
    <n v="56.600000000000009"/>
  </r>
  <r>
    <x v="1"/>
    <x v="5"/>
    <n v="0.3"/>
    <n v="0.2"/>
    <n v="0.1"/>
    <n v="0.2"/>
    <n v="0.1"/>
    <n v="0.19999999999999998"/>
  </r>
  <r>
    <x v="2"/>
    <x v="0"/>
    <n v="6.3"/>
    <n v="10.6"/>
    <n v="13.9"/>
    <n v="16.899999999999999"/>
    <n v="21.7"/>
    <n v="-15.399999999999999"/>
  </r>
  <r>
    <x v="2"/>
    <x v="1"/>
    <n v="13.3"/>
    <n v="18.2"/>
    <n v="17.399999999999999"/>
    <n v="19.3"/>
    <n v="24.3"/>
    <n v="-11"/>
  </r>
  <r>
    <x v="2"/>
    <x v="2"/>
    <n v="1.3"/>
    <n v="1.1000000000000001"/>
    <n v="2.8"/>
    <n v="2.7"/>
    <n v="2.9"/>
    <n v="-1.5999999999999999"/>
  </r>
  <r>
    <x v="2"/>
    <x v="3"/>
    <n v="18.399999999999999"/>
    <n v="20.100000000000001"/>
    <n v="43.7"/>
    <n v="47"/>
    <n v="42.3"/>
    <n v="-23.9"/>
  </r>
  <r>
    <x v="2"/>
    <x v="4"/>
    <n v="60.5"/>
    <n v="49.8"/>
    <n v="22"/>
    <n v="13.9"/>
    <n v="8.6"/>
    <n v="51.9"/>
  </r>
  <r>
    <x v="2"/>
    <x v="5"/>
    <n v="0.2"/>
    <n v="0.2"/>
    <n v="0.1"/>
    <n v="0.2"/>
    <n v="0.2"/>
    <n v="0"/>
  </r>
  <r>
    <x v="3"/>
    <x v="0"/>
    <n v="9.9"/>
    <n v="15.5"/>
    <n v="18.7"/>
    <n v="23.2"/>
    <n v="27.6"/>
    <n v="-17.700000000000003"/>
  </r>
  <r>
    <x v="3"/>
    <x v="1"/>
    <n v="16.100000000000001"/>
    <n v="19.899999999999999"/>
    <n v="21.7"/>
    <n v="23.2"/>
    <n v="27.1"/>
    <n v="-11"/>
  </r>
  <r>
    <x v="3"/>
    <x v="2"/>
    <n v="1.8"/>
    <n v="1.6"/>
    <n v="2.5"/>
    <n v="2.9"/>
    <n v="3.1"/>
    <n v="-1.3"/>
  </r>
  <r>
    <x v="3"/>
    <x v="3"/>
    <n v="22.8"/>
    <n v="26.6"/>
    <n v="44"/>
    <n v="43"/>
    <n v="38"/>
    <n v="-15.2"/>
  </r>
  <r>
    <x v="3"/>
    <x v="4"/>
    <n v="49.1"/>
    <n v="36.299999999999997"/>
    <n v="12.8"/>
    <n v="7.3"/>
    <n v="3.6"/>
    <n v="45.5"/>
  </r>
  <r>
    <x v="3"/>
    <x v="5"/>
    <n v="0.3"/>
    <n v="0.1"/>
    <n v="0.2"/>
    <n v="0.4"/>
    <n v="0.5"/>
    <n v="-0.2"/>
  </r>
  <r>
    <x v="4"/>
    <x v="0"/>
    <n v="16.5"/>
    <n v="24.3"/>
    <n v="26.2"/>
    <n v="31.8"/>
    <n v="37.1"/>
    <n v="-20.6"/>
  </r>
  <r>
    <x v="4"/>
    <x v="1"/>
    <n v="19.5"/>
    <n v="21.9"/>
    <n v="22.9"/>
    <n v="22.2"/>
    <n v="25.5"/>
    <n v="-6"/>
  </r>
  <r>
    <x v="4"/>
    <x v="2"/>
    <n v="3"/>
    <n v="2.9"/>
    <n v="3.5"/>
    <n v="3.3"/>
    <n v="3.4"/>
    <n v="-0.39999999999999991"/>
  </r>
  <r>
    <x v="4"/>
    <x v="3"/>
    <n v="27.3"/>
    <n v="29.3"/>
    <n v="40.1"/>
    <n v="38.700000000000003"/>
    <n v="32.1"/>
    <n v="-4.8000000000000007"/>
  </r>
  <r>
    <x v="4"/>
    <x v="4"/>
    <n v="33.200000000000003"/>
    <n v="21.3"/>
    <n v="6.8"/>
    <n v="3.3"/>
    <n v="1.3"/>
    <n v="31.900000000000002"/>
  </r>
  <r>
    <x v="4"/>
    <x v="5"/>
    <n v="0.6"/>
    <n v="0.3"/>
    <n v="0.4"/>
    <n v="0.7"/>
    <n v="0.7"/>
    <n v="-9.9999999999999978E-2"/>
  </r>
  <r>
    <x v="5"/>
    <x v="0"/>
    <n v="30.5"/>
    <n v="39.200000000000003"/>
    <n v="46.5"/>
    <n v="50.6"/>
    <n v="56.8"/>
    <n v="-26.299999999999997"/>
  </r>
  <r>
    <x v="5"/>
    <x v="1"/>
    <n v="18.3"/>
    <n v="21.6"/>
    <n v="18.5"/>
    <n v="18.899999999999999"/>
    <n v="19.7"/>
    <n v="-1.3999999999999986"/>
  </r>
  <r>
    <x v="5"/>
    <x v="2"/>
    <n v="6.2"/>
    <n v="4.5"/>
    <n v="3.5"/>
    <n v="3.5"/>
    <n v="3.7"/>
    <n v="2.5"/>
  </r>
  <r>
    <x v="5"/>
    <x v="3"/>
    <n v="28.2"/>
    <n v="25.7"/>
    <n v="26.8"/>
    <n v="23.4"/>
    <n v="17.3"/>
    <n v="10.899999999999999"/>
  </r>
  <r>
    <x v="5"/>
    <x v="4"/>
    <n v="15.3"/>
    <n v="8.3000000000000007"/>
    <n v="2.5"/>
    <n v="1.2"/>
    <n v="0.6"/>
    <n v="14.700000000000001"/>
  </r>
  <r>
    <x v="5"/>
    <x v="5"/>
    <n v="1.5"/>
    <n v="0.7"/>
    <n v="2.1"/>
    <n v="2.4"/>
    <n v="2"/>
    <n v="-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30CC4-AB7A-084B-9373-FED23B618B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0:B83" firstHeaderRow="1" firstDataRow="1" firstDataCol="1"/>
  <pivotFields count="8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1"/>
        <item x="0"/>
        <item x="4"/>
        <item x="3"/>
        <item x="5"/>
        <item x="2"/>
        <item t="default" sd="0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1"/>
    <field x="0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Change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489DB73-0920-1A42-84B6-833F0BE86AB9}" name="Table7910" displayName="Table7910" ref="D1:AX6" totalsRowShown="0" headerRowDxfId="74" dataDxfId="73">
  <autoFilter ref="D1:AX6" xr:uid="{F489DB73-0920-1A42-84B6-833F0BE86AB9}"/>
  <tableColumns count="47">
    <tableColumn id="1" xr3:uid="{7443A202-5703-7040-B3D2-2443041351FB}" name="15" dataDxfId="72"/>
    <tableColumn id="2" xr3:uid="{3736737D-2459-F440-BD86-F013481259AF}" name="Bank Teller" dataDxfId="71"/>
    <tableColumn id="3" xr3:uid="{FCC6680E-6E74-BC43-B3EF-AE7A16B7C6D0}" name="ATM/KIOSK" dataDxfId="27"/>
    <tableColumn id="4" xr3:uid="{ED52FD09-8760-FA49-97EE-067C9186D4FF}" name="Telephone Banking" dataDxfId="26"/>
    <tableColumn id="5" xr3:uid="{830F96E9-25B9-BC4A-BF99-A197A27F2075}" name="Online Banking" dataDxfId="70"/>
    <tableColumn id="6" xr3:uid="{74DC7050-9D7A-9941-9584-E74DD049E2E8}" name="Mobile Banking" dataDxfId="69"/>
    <tableColumn id="7" xr3:uid="{42D1E053-9788-CE4D-BCCF-FA487DEEA5AD}" name="Other" dataDxfId="68"/>
    <tableColumn id="44" xr3:uid="{5BDC8ACE-2C13-4746-91DB-E2769D73CDB9}" name="Column1" dataDxfId="67"/>
    <tableColumn id="8" xr3:uid="{472AEC27-FCEE-0E46-9ECD-4F5009AB0262}" name="25" dataDxfId="66"/>
    <tableColumn id="9" xr3:uid="{6AC0D9DE-5773-DD4E-9B2B-2C7D634A5132}" name="Bank Teller2" dataDxfId="65"/>
    <tableColumn id="10" xr3:uid="{B1F986CD-DD2B-D240-B4C1-CD503008C330}" name="ATM/KIOSK2" dataDxfId="64"/>
    <tableColumn id="11" xr3:uid="{98987F6E-360B-8540-8683-176080C08ACD}" name="Telephone Banking2" dataDxfId="63"/>
    <tableColumn id="12" xr3:uid="{488DCCFF-B6A5-F641-BD10-999B14469D61}" name="Online Banking2" dataDxfId="62"/>
    <tableColumn id="13" xr3:uid="{B3BA664C-8D5D-E846-8EA9-2A3EBE77CEE2}" name="Mobile Banking2" dataDxfId="61"/>
    <tableColumn id="14" xr3:uid="{E5DC6401-CB48-D54D-8E67-56F1C9BFAEB9}" name="Other2" dataDxfId="60"/>
    <tableColumn id="45" xr3:uid="{C594434D-E2EE-354C-8032-EC749E81AA99}" name="Other22" dataDxfId="59"/>
    <tableColumn id="16" xr3:uid="{7ECDE3C6-3BAD-6242-8D85-FBA745F67475}" name="35" dataDxfId="58"/>
    <tableColumn id="17" xr3:uid="{983B21A9-F215-7C42-9662-3327BF8970FF}" name="Bank Teller3" dataDxfId="57"/>
    <tableColumn id="18" xr3:uid="{E1770D70-9E19-C64F-8B07-0623230FDF9D}" name="ATM/KIOSK3" dataDxfId="56"/>
    <tableColumn id="19" xr3:uid="{E18DD96A-54DB-F64C-8813-B64FDDCED186}" name="Telephone Banking3" dataDxfId="55"/>
    <tableColumn id="20" xr3:uid="{9C0D74E8-CEF8-9B43-A6EA-FBD3E42A75EF}" name="Online Banking3" dataDxfId="54"/>
    <tableColumn id="21" xr3:uid="{F2ACEC53-6689-D543-9B3D-817371880FCA}" name="Mobile Banking3" dataDxfId="53"/>
    <tableColumn id="22" xr3:uid="{997C6BCA-350E-9A44-A9EA-B68BE27E2F80}" name="Other3" dataDxfId="52"/>
    <tableColumn id="46" xr3:uid="{69197D5A-A634-BB4A-9182-A07E1A1767B6}" name="Other32" dataDxfId="51"/>
    <tableColumn id="23" xr3:uid="{CDFC8BA7-EAC4-AA44-A011-FAF72E884CDC}" name="45" dataDxfId="50"/>
    <tableColumn id="24" xr3:uid="{E15DF811-A5D1-0B47-A50F-80609FE99B78}" name="Bank Teller4" dataDxfId="49"/>
    <tableColumn id="25" xr3:uid="{4AA0DB72-93AB-EF4C-9501-50833F1F09F9}" name="ATM/KIOSK4" dataDxfId="48"/>
    <tableColumn id="26" xr3:uid="{64A453EB-E788-994E-B3EC-3D18DDD351A0}" name="Telephone Banking4" dataDxfId="47"/>
    <tableColumn id="27" xr3:uid="{7E137A93-12EC-7840-B237-AF2D528E2135}" name="Online Banking4" dataDxfId="46"/>
    <tableColumn id="28" xr3:uid="{B0FA19E7-C535-7445-8F06-FF902B9129CF}" name="Mobile Banking4" dataDxfId="45"/>
    <tableColumn id="29" xr3:uid="{60C43AE4-4BFA-9D40-9BC2-E7A69E3EC8D2}" name="Other4" dataDxfId="44"/>
    <tableColumn id="47" xr3:uid="{6E400212-E36A-0B4A-92FB-96901F1A93C3}" name="Other42" dataDxfId="43"/>
    <tableColumn id="30" xr3:uid="{960C4833-2E61-3747-A29F-57764B3CCCE5}" name="55" dataDxfId="42"/>
    <tableColumn id="31" xr3:uid="{EC480F88-F182-9640-9402-53B233E4D892}" name="Bank Teller5" dataDxfId="41"/>
    <tableColumn id="32" xr3:uid="{AC4710F5-F23F-9C4E-8EB8-BFC689737EFE}" name="ATM/KIOSK5" dataDxfId="40"/>
    <tableColumn id="33" xr3:uid="{28391B74-2C4C-354D-B63C-D35EC3D33DFE}" name="Telephone Banking5" dataDxfId="39"/>
    <tableColumn id="34" xr3:uid="{2A64F4C8-7E40-5344-B18B-7E012D38E246}" name="Online Banking5" dataDxfId="38"/>
    <tableColumn id="35" xr3:uid="{775E5711-59F6-F24E-A442-96C5B61AB576}" name="Mobile Banking5" dataDxfId="37"/>
    <tableColumn id="36" xr3:uid="{D5477DC5-B003-0849-B043-0916D452CA3C}" name="Other5" dataDxfId="36"/>
    <tableColumn id="48" xr3:uid="{0EC66D63-E36F-8045-8197-641E97FF932A}" name="Other52" dataDxfId="35"/>
    <tableColumn id="37" xr3:uid="{971DA368-F8FA-A94A-91A6-5ABB056CC6AC}" name="65" dataDxfId="34"/>
    <tableColumn id="38" xr3:uid="{FBF91F12-66BE-6844-B1E9-D63903A5F3E2}" name="Bank Teller6" dataDxfId="33"/>
    <tableColumn id="39" xr3:uid="{B978AD52-215C-FA4C-A582-E91BE65035E3}" name="ATM/KIOSK6" dataDxfId="32"/>
    <tableColumn id="40" xr3:uid="{377D8A02-51E6-ED48-94BC-909BAF3A7152}" name="Telephone Banking6" dataDxfId="31"/>
    <tableColumn id="41" xr3:uid="{039D15A3-FFDB-394A-82F0-226AF443492F}" name="Online Banking6" dataDxfId="30"/>
    <tableColumn id="42" xr3:uid="{285CA9D4-955B-014F-B094-A52917815D69}" name="Mobile Banking6" dataDxfId="29"/>
    <tableColumn id="43" xr3:uid="{0E29A18F-3572-344A-9A46-8DC9D4145D9E}" name="Other6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F5F5CD-AC9B-5240-9703-1CB5ADF18404}" name="Table791011" displayName="Table791011" ref="A1:X6" totalsRowShown="0" headerRowDxfId="25" dataDxfId="24">
  <autoFilter ref="A1:X6" xr:uid="{82F5F5CD-AC9B-5240-9703-1CB5ADF18404}"/>
  <tableColumns count="24">
    <tableColumn id="1" xr3:uid="{38B6DA6D-1C5E-5C4A-AC61-16B7F6C04836}" name="15" dataDxfId="23"/>
    <tableColumn id="2" xr3:uid="{45D6DF38-C41E-E44D-B3E9-EEA6262F61C0}" name="Bank Teller" dataDxfId="22"/>
    <tableColumn id="5" xr3:uid="{D4D61DD6-C7CC-1843-BF57-DBE38C24BDFC}" name="Online Banking" dataDxfId="21"/>
    <tableColumn id="6" xr3:uid="{A946D47D-2E7E-D241-AAB5-EC3BA4EA1245}" name="Mobile Banking" dataDxfId="20"/>
    <tableColumn id="44" xr3:uid="{20B7798C-4B2C-4945-9616-462F623B3187}" name="25" dataDxfId="19"/>
    <tableColumn id="9" xr3:uid="{966FE40B-E617-7144-948A-E2F8CC469202}" name="Bank Teller2" dataDxfId="18"/>
    <tableColumn id="12" xr3:uid="{8CC90AE7-0466-C64C-A5F6-61436AE6D354}" name="Online Banking2" dataDxfId="17"/>
    <tableColumn id="13" xr3:uid="{38357D4F-CF08-F648-A28A-EB45D478E7D6}" name="Mobile Banking2" dataDxfId="16"/>
    <tableColumn id="45" xr3:uid="{240647BF-365C-9148-85BA-7CCBFC0AF1EA}" name="35" dataDxfId="15"/>
    <tableColumn id="17" xr3:uid="{3C760156-E9C2-784D-9FAF-012A8484A1B5}" name="Bank Teller3" dataDxfId="14"/>
    <tableColumn id="20" xr3:uid="{4613229C-74C3-F444-AADB-A55E11424B34}" name="Online Banking3" dataDxfId="13"/>
    <tableColumn id="21" xr3:uid="{F00ACF93-F997-9F4A-A742-9FE76858D439}" name="Mobile Banking3" dataDxfId="12"/>
    <tableColumn id="46" xr3:uid="{1BC272A5-5048-604A-801E-8DA70D077212}" name="45" dataDxfId="11"/>
    <tableColumn id="24" xr3:uid="{B3746F62-923B-8146-8534-FDD67B4D4AAE}" name="Bank Teller4" dataDxfId="10"/>
    <tableColumn id="27" xr3:uid="{13EF8CDD-B74D-C24A-B770-9C3B7E1DD9C5}" name="Online Banking4" dataDxfId="9"/>
    <tableColumn id="28" xr3:uid="{18055E31-8B38-BC4E-A4F8-6DB3DF645C28}" name="Mobile Banking4" dataDxfId="8"/>
    <tableColumn id="47" xr3:uid="{5D248B65-8083-F546-AB89-A76F0BCCA1C2}" name="55" dataDxfId="7"/>
    <tableColumn id="31" xr3:uid="{8BB7BB9F-D866-3842-8788-F6E32798F2AB}" name="Bank Teller5" dataDxfId="6"/>
    <tableColumn id="34" xr3:uid="{290AE86C-51AC-F449-B6AA-21A8A078609E}" name="Online Banking5" dataDxfId="5"/>
    <tableColumn id="35" xr3:uid="{9CC7E5E1-4FB1-CD4A-919F-86D6AB406068}" name="Mobile Banking5" dataDxfId="4"/>
    <tableColumn id="48" xr3:uid="{4218043E-7416-774C-BED4-B9D6B54B1CA2}" name="65" dataDxfId="3"/>
    <tableColumn id="38" xr3:uid="{6195929A-80F5-CB44-8377-8291B8E81DF7}" name="Bank Teller6" dataDxfId="2"/>
    <tableColumn id="41" xr3:uid="{3E269D0F-03A8-C848-BB2A-DF8E207D61A2}" name="Online Banking6" dataDxfId="1"/>
    <tableColumn id="42" xr3:uid="{E9F19ED6-2202-5E47-8428-0341129C0730}" name="Mobile Banking6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1AC6D6-26B3-6F4B-A01E-DBB37A2C737C}" name="Table1" displayName="Table1" ref="A1:H37" totalsRowShown="0" headerRowDxfId="139" dataDxfId="138" tableBorderDxfId="137">
  <autoFilter ref="A1:H37" xr:uid="{7F1AC6D6-26B3-6F4B-A01E-DBB37A2C737C}"/>
  <tableColumns count="8">
    <tableColumn id="1" xr3:uid="{65510348-CA60-E047-A6FE-4BD4A71ECD1A}" name="Age Group" dataDxfId="136"/>
    <tableColumn id="2" xr3:uid="{CAF177F8-92A3-954F-A231-26F88412ABAF}" name="Category" dataDxfId="135"/>
    <tableColumn id="3" xr3:uid="{8BE3C68B-4E72-6C46-BB34-A9F46E1ECE8E}" name="2021" dataDxfId="134"/>
    <tableColumn id="4" xr3:uid="{E0102ECA-7803-E343-936B-B46F7A1F7794}" name="2019" dataDxfId="133"/>
    <tableColumn id="5" xr3:uid="{C5EBA033-C427-E940-AB2A-37DC674D47BD}" name="2017" dataDxfId="132"/>
    <tableColumn id="6" xr3:uid="{708CFF2D-A75B-B847-8C00-939AA8660ADC}" name="2015" dataDxfId="131"/>
    <tableColumn id="7" xr3:uid="{C661124F-5AE8-2740-A3DA-534C27F5705C}" name="2013" dataDxfId="130"/>
    <tableColumn id="8" xr3:uid="{CAC1C403-F01A-1447-B9AC-5399FBEA6BFC}" name="Change" dataDxfId="129">
      <calculatedColumnFormula>SUM(Table1[[#This Row],[2021]]-Table1[[#This Row],[2013]])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BB3E2C-9B30-554E-A93E-F3FEE780FFA1}" name="Table2" displayName="Table2" ref="A2:G8" totalsRowShown="0" headerRowDxfId="128" dataDxfId="127">
  <autoFilter ref="A2:G8" xr:uid="{35BB3E2C-9B30-554E-A93E-F3FEE780FFA1}"/>
  <tableColumns count="7">
    <tableColumn id="1" xr3:uid="{84E26487-A9FD-664A-BA78-BC10949E4BF1}" name="Age Group" dataDxfId="126"/>
    <tableColumn id="2" xr3:uid="{4E78141B-EDE2-ED43-93BF-EBAD40D12463}" name="Bank Teller" dataDxfId="125"/>
    <tableColumn id="3" xr3:uid="{50568BF2-A786-A149-9AA4-9F55061A0ABD}" name="ATM/KIOSK" dataDxfId="124"/>
    <tableColumn id="4" xr3:uid="{D8C70589-95F4-B44F-903D-0B2746F92E2F}" name="Telephone Banking" dataDxfId="123"/>
    <tableColumn id="5" xr3:uid="{7FEA727E-39B8-514D-BB84-8746BBB3794B}" name="Online Banking" dataDxfId="122"/>
    <tableColumn id="6" xr3:uid="{F43A9CCF-97F5-D64B-87AA-E026CD91412E}" name="Mobile Banking" dataDxfId="121"/>
    <tableColumn id="7" xr3:uid="{84ACA736-E542-A046-9A5C-151773C989B3}" name="Other" dataDxfId="1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068BDA-E40D-E849-801B-26A340BA7674}" name="Table3" displayName="Table3" ref="A11:G17" totalsRowShown="0" headerRowDxfId="119" dataDxfId="118">
  <autoFilter ref="A11:G17" xr:uid="{91068BDA-E40D-E849-801B-26A340BA7674}"/>
  <tableColumns count="7">
    <tableColumn id="1" xr3:uid="{069F1697-76D0-A841-B41A-9C057DAEF8FA}" name="Age Group" dataDxfId="117"/>
    <tableColumn id="2" xr3:uid="{84DE5498-3A97-CC4F-90E7-E3A5785F2CE6}" name="Bank Teller" dataDxfId="116"/>
    <tableColumn id="3" xr3:uid="{DAF13D5A-4C11-BA4E-8027-C4E98909F98B}" name="ATM/KIOSK" dataDxfId="115"/>
    <tableColumn id="4" xr3:uid="{9E860CE5-02B3-9443-A865-96AC69DDBE51}" name="Telephone Banking" dataDxfId="114"/>
    <tableColumn id="5" xr3:uid="{72663E2A-42D7-3644-A4B3-B1E4362683B9}" name="Online Banking" dataDxfId="113"/>
    <tableColumn id="6" xr3:uid="{CECDBE47-BAB0-2143-AD62-49C8CD6A0BCF}" name="Mobile Banking" dataDxfId="112"/>
    <tableColumn id="7" xr3:uid="{F8DACCA1-9769-CB4A-82A3-789643283C55}" name="Other" dataDxfId="1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539255-DAC2-FB43-AC27-ED788B0F8E9F}" name="Table4" displayName="Table4" ref="A20:G26" totalsRowShown="0" headerRowDxfId="110" dataDxfId="109">
  <autoFilter ref="A20:G26" xr:uid="{15539255-DAC2-FB43-AC27-ED788B0F8E9F}"/>
  <tableColumns count="7">
    <tableColumn id="1" xr3:uid="{DAA870E8-016D-B94F-A543-566673C9D667}" name="Age Group" dataDxfId="108"/>
    <tableColumn id="2" xr3:uid="{DF7582D9-471E-DC40-A400-BD59495A88AD}" name="Bank Teller" dataDxfId="107"/>
    <tableColumn id="3" xr3:uid="{62BB948B-214D-6E4F-9AD7-A46ED55827E5}" name="ATM/KIOSK" dataDxfId="106"/>
    <tableColumn id="4" xr3:uid="{FCF25E4F-0E99-9F40-8235-40E2F9CC7FC8}" name="Telephone Banking" dataDxfId="105"/>
    <tableColumn id="5" xr3:uid="{988E68F4-76BB-AF49-A832-EBA607B1F80C}" name="Online Banking" dataDxfId="104"/>
    <tableColumn id="6" xr3:uid="{265F4911-DE10-2C4F-9ABB-24107E94C31A}" name="Mobile Banking" dataDxfId="103"/>
    <tableColumn id="7" xr3:uid="{5A146B33-6A0E-444B-950B-FA104824879B}" name="Other" dataDxfId="10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AF898-9A65-7B40-A06F-E68AFD1A7EB4}" name="Table5" displayName="Table5" ref="A29:G35" totalsRowShown="0" headerRowDxfId="101" dataDxfId="100">
  <autoFilter ref="A29:G35" xr:uid="{FF1AF898-9A65-7B40-A06F-E68AFD1A7EB4}"/>
  <tableColumns count="7">
    <tableColumn id="1" xr3:uid="{1B1816F3-C576-8641-9EB1-D0821415F07F}" name="Age Group" dataDxfId="99"/>
    <tableColumn id="2" xr3:uid="{BC64C84C-F7D4-C142-B67E-CD7B0DB723A5}" name="Bank Teller" dataDxfId="98"/>
    <tableColumn id="3" xr3:uid="{9989B702-060A-164E-BA0E-24D20A210A36}" name="ATM/KIOSK" dataDxfId="97"/>
    <tableColumn id="4" xr3:uid="{1FDAFE62-0A9C-8745-8838-D6FBD4081418}" name="Telephone Banking" dataDxfId="96"/>
    <tableColumn id="5" xr3:uid="{CCD6E0EB-DB79-BF4B-BCA9-AC98C2FE1F2A}" name="Online Banking" dataDxfId="95"/>
    <tableColumn id="6" xr3:uid="{364F802E-4C79-834B-AF35-A9AE934E11BE}" name="Mobile Banking" dataDxfId="94"/>
    <tableColumn id="7" xr3:uid="{0757D3B3-0E98-8D48-A827-F9560C3A74B6}" name="Other" dataDxfId="9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20983F-8472-324A-B597-6E78F8348DF3}" name="Table6" displayName="Table6" ref="A38:G44" totalsRowShown="0" headerRowDxfId="92" dataDxfId="91">
  <autoFilter ref="A38:G44" xr:uid="{9B20983F-8472-324A-B597-6E78F8348DF3}"/>
  <tableColumns count="7">
    <tableColumn id="1" xr3:uid="{B7A75B46-3003-B343-BD4F-1421CBEFF00D}" name="Age Group" dataDxfId="90"/>
    <tableColumn id="2" xr3:uid="{89ACF4FE-FB26-5144-82BE-5B33CD62B38E}" name="Bank Teller" dataDxfId="89"/>
    <tableColumn id="3" xr3:uid="{7B6F86B4-347D-674C-AD54-41F820962D15}" name="ATM/KIOSK" dataDxfId="88"/>
    <tableColumn id="4" xr3:uid="{B4EF4D9C-EAB1-8F4D-913C-AD04ACBA6F38}" name="Telephone Banking" dataDxfId="87"/>
    <tableColumn id="5" xr3:uid="{8BBC9C27-921C-B14F-98D0-F2872F71A172}" name="Online Banking" dataDxfId="86"/>
    <tableColumn id="6" xr3:uid="{796E8376-F9D1-7341-9D50-A413003104A2}" name="Mobile Banking" dataDxfId="85"/>
    <tableColumn id="7" xr3:uid="{7E0C50E0-35B9-414C-8ED3-AB0E5DAD8CE6}" name="Other" dataDxfId="8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B4CD75-176B-494B-B03C-F0B2CC22C2A7}" name="Table7" displayName="Table7" ref="A1:G6" totalsRowShown="0" headerRowDxfId="83" dataDxfId="82">
  <autoFilter ref="A1:G6" xr:uid="{CAB4CD75-176B-494B-B03C-F0B2CC22C2A7}"/>
  <tableColumns count="7">
    <tableColumn id="1" xr3:uid="{D284FACF-6A17-FD4B-BE91-6B182558AFBA}" name="Year" dataDxfId="81"/>
    <tableColumn id="2" xr3:uid="{76576AA7-A7B5-BF41-A222-57D55C73D3AA}" name="Bank Teller" dataDxfId="80"/>
    <tableColumn id="3" xr3:uid="{BB6F5E55-11A6-7C49-9F35-F3A72513EC4A}" name="ATM/KIOSK" dataDxfId="79"/>
    <tableColumn id="4" xr3:uid="{CA9D607D-C8F0-A44E-AF88-45D1A6CB7C5C}" name="Telephone Banking" dataDxfId="78"/>
    <tableColumn id="5" xr3:uid="{33016010-65AB-824B-BA78-6F9CE1E2E111}" name="Online Banking" dataDxfId="77"/>
    <tableColumn id="6" xr3:uid="{52A9B2E7-EE7B-C94A-AFCE-30BB549E1257}" name="Mobile Banking" dataDxfId="76"/>
    <tableColumn id="7" xr3:uid="{8E487020-72C0-3848-B9E0-EC1FFB0C1756}" name="Other" dataDxfId="7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6E6D-3D20-844A-BE8B-0E560AE54E05}">
  <dimension ref="A1:AX37"/>
  <sheetViews>
    <sheetView tabSelected="1" workbookViewId="0">
      <selection activeCell="A3" sqref="A3"/>
    </sheetView>
  </sheetViews>
  <sheetFormatPr baseColWidth="10" defaultRowHeight="16" x14ac:dyDescent="0.2"/>
  <cols>
    <col min="1" max="1" width="17.5" bestFit="1" customWidth="1"/>
  </cols>
  <sheetData>
    <row r="1" spans="1:50" x14ac:dyDescent="0.2">
      <c r="A1" s="30" t="s">
        <v>83</v>
      </c>
      <c r="B1" s="29" t="s">
        <v>89</v>
      </c>
      <c r="D1" s="6" t="s">
        <v>53</v>
      </c>
      <c r="E1" s="6" t="s">
        <v>2</v>
      </c>
      <c r="F1" s="6" t="s">
        <v>4</v>
      </c>
      <c r="G1" s="6" t="s">
        <v>5</v>
      </c>
      <c r="H1" s="6" t="s">
        <v>1</v>
      </c>
      <c r="I1" s="6" t="s">
        <v>3</v>
      </c>
      <c r="J1" s="6" t="s">
        <v>6</v>
      </c>
      <c r="K1" s="6" t="s">
        <v>41</v>
      </c>
      <c r="L1" s="6" t="s">
        <v>54</v>
      </c>
      <c r="M1" s="6" t="s">
        <v>36</v>
      </c>
      <c r="N1" s="6" t="s">
        <v>58</v>
      </c>
      <c r="O1" s="6" t="s">
        <v>59</v>
      </c>
      <c r="P1" s="6" t="s">
        <v>60</v>
      </c>
      <c r="Q1" s="6" t="s">
        <v>61</v>
      </c>
      <c r="R1" s="6" t="s">
        <v>62</v>
      </c>
      <c r="S1" s="6" t="s">
        <v>73</v>
      </c>
      <c r="T1" s="6" t="s">
        <v>55</v>
      </c>
      <c r="U1" s="6" t="s">
        <v>42</v>
      </c>
      <c r="V1" s="6" t="s">
        <v>37</v>
      </c>
      <c r="W1" s="6" t="s">
        <v>63</v>
      </c>
      <c r="X1" s="6" t="s">
        <v>64</v>
      </c>
      <c r="Y1" s="6" t="s">
        <v>65</v>
      </c>
      <c r="Z1" s="6" t="s">
        <v>66</v>
      </c>
      <c r="AA1" s="6" t="s">
        <v>74</v>
      </c>
      <c r="AB1" s="6" t="s">
        <v>56</v>
      </c>
      <c r="AC1" s="6" t="s">
        <v>46</v>
      </c>
      <c r="AD1" s="6" t="s">
        <v>43</v>
      </c>
      <c r="AE1" s="6" t="s">
        <v>38</v>
      </c>
      <c r="AF1" s="6" t="s">
        <v>67</v>
      </c>
      <c r="AG1" s="6" t="s">
        <v>68</v>
      </c>
      <c r="AH1" s="6" t="s">
        <v>69</v>
      </c>
      <c r="AI1" s="6" t="s">
        <v>75</v>
      </c>
      <c r="AJ1" s="6" t="s">
        <v>57</v>
      </c>
      <c r="AK1" s="6" t="s">
        <v>49</v>
      </c>
      <c r="AL1" s="6" t="s">
        <v>47</v>
      </c>
      <c r="AM1" s="6" t="s">
        <v>44</v>
      </c>
      <c r="AN1" s="6" t="s">
        <v>39</v>
      </c>
      <c r="AO1" s="6" t="s">
        <v>70</v>
      </c>
      <c r="AP1" s="6" t="s">
        <v>71</v>
      </c>
      <c r="AQ1" s="6" t="s">
        <v>76</v>
      </c>
      <c r="AR1" s="6" t="s">
        <v>52</v>
      </c>
      <c r="AS1" s="6" t="s">
        <v>51</v>
      </c>
      <c r="AT1" s="6" t="s">
        <v>50</v>
      </c>
      <c r="AU1" s="6" t="s">
        <v>48</v>
      </c>
      <c r="AV1" s="6" t="s">
        <v>45</v>
      </c>
      <c r="AW1" s="6" t="s">
        <v>40</v>
      </c>
      <c r="AX1" s="6" t="s">
        <v>72</v>
      </c>
    </row>
    <row r="2" spans="1:50" x14ac:dyDescent="0.2">
      <c r="A2" s="22" t="s">
        <v>4</v>
      </c>
      <c r="B2">
        <v>-13.299999999999999</v>
      </c>
      <c r="D2" s="6">
        <v>2021</v>
      </c>
      <c r="E2" s="7">
        <v>4.0999999999999996</v>
      </c>
      <c r="F2" s="7">
        <v>14.4</v>
      </c>
      <c r="G2" s="7">
        <v>1.1000000000000001</v>
      </c>
      <c r="H2" s="7">
        <v>6.3</v>
      </c>
      <c r="I2" s="7">
        <v>74.099999999999994</v>
      </c>
      <c r="J2" s="7">
        <v>0</v>
      </c>
      <c r="K2" s="7"/>
      <c r="L2" s="7">
        <v>2021</v>
      </c>
      <c r="M2" s="7">
        <v>4.8</v>
      </c>
      <c r="N2" s="7">
        <v>11.7</v>
      </c>
      <c r="O2" s="7">
        <v>0.9</v>
      </c>
      <c r="P2" s="7">
        <v>12.9</v>
      </c>
      <c r="Q2" s="7">
        <v>69.400000000000006</v>
      </c>
      <c r="R2" s="7">
        <v>0.3</v>
      </c>
      <c r="S2" s="7"/>
      <c r="T2" s="7">
        <v>2021</v>
      </c>
      <c r="U2" s="7">
        <v>6.3</v>
      </c>
      <c r="V2" s="7">
        <v>13.3</v>
      </c>
      <c r="W2" s="7">
        <v>1.3</v>
      </c>
      <c r="X2" s="7">
        <v>18.399999999999999</v>
      </c>
      <c r="Y2" s="7">
        <v>60.5</v>
      </c>
      <c r="Z2" s="7">
        <v>0.2</v>
      </c>
      <c r="AA2" s="7"/>
      <c r="AB2" s="7">
        <v>2021</v>
      </c>
      <c r="AC2" s="7">
        <v>9.9</v>
      </c>
      <c r="AD2" s="7">
        <v>16.100000000000001</v>
      </c>
      <c r="AE2" s="7">
        <v>1.8</v>
      </c>
      <c r="AF2" s="7">
        <v>22.8</v>
      </c>
      <c r="AG2" s="7">
        <v>49.1</v>
      </c>
      <c r="AH2" s="7">
        <v>0.3</v>
      </c>
      <c r="AI2" s="7"/>
      <c r="AJ2" s="7">
        <v>2021</v>
      </c>
      <c r="AK2" s="7">
        <v>16.5</v>
      </c>
      <c r="AL2" s="7">
        <v>19.5</v>
      </c>
      <c r="AM2" s="7">
        <v>3</v>
      </c>
      <c r="AN2" s="7">
        <v>27.3</v>
      </c>
      <c r="AO2" s="7">
        <v>33.200000000000003</v>
      </c>
      <c r="AP2" s="7">
        <v>0.6</v>
      </c>
      <c r="AQ2" s="7"/>
      <c r="AR2" s="7">
        <v>2021</v>
      </c>
      <c r="AS2" s="7">
        <v>30.5</v>
      </c>
      <c r="AT2" s="7">
        <v>18.3</v>
      </c>
      <c r="AU2" s="7">
        <v>6.2</v>
      </c>
      <c r="AV2" s="7">
        <v>28.2</v>
      </c>
      <c r="AW2" s="7">
        <v>15.3</v>
      </c>
      <c r="AX2" s="7">
        <v>1.5</v>
      </c>
    </row>
    <row r="3" spans="1:50" x14ac:dyDescent="0.2">
      <c r="A3" s="22" t="s">
        <v>4</v>
      </c>
      <c r="B3">
        <v>-11.600000000000001</v>
      </c>
      <c r="D3" s="6">
        <v>2019</v>
      </c>
      <c r="E3" s="7">
        <v>10.199999999999999</v>
      </c>
      <c r="F3" s="7">
        <v>17.3</v>
      </c>
      <c r="G3" s="7">
        <v>2.2000000000000002</v>
      </c>
      <c r="H3" s="7">
        <v>7.2</v>
      </c>
      <c r="I3" s="7">
        <v>62.9</v>
      </c>
      <c r="J3" s="7">
        <v>0.1</v>
      </c>
      <c r="K3" s="7"/>
      <c r="L3" s="7">
        <v>2019</v>
      </c>
      <c r="M3" s="7">
        <v>8</v>
      </c>
      <c r="N3" s="7">
        <v>15.1</v>
      </c>
      <c r="O3" s="7">
        <v>0.6</v>
      </c>
      <c r="P3" s="7">
        <v>14.4</v>
      </c>
      <c r="Q3" s="7">
        <v>61.7</v>
      </c>
      <c r="R3" s="7">
        <v>0.2</v>
      </c>
      <c r="S3" s="7"/>
      <c r="T3" s="7">
        <v>2019</v>
      </c>
      <c r="U3" s="7">
        <v>10.6</v>
      </c>
      <c r="V3" s="7">
        <v>18.2</v>
      </c>
      <c r="W3" s="7">
        <v>1.1000000000000001</v>
      </c>
      <c r="X3" s="7">
        <v>20.100000000000001</v>
      </c>
      <c r="Y3" s="7">
        <v>49.8</v>
      </c>
      <c r="Z3" s="7">
        <v>0.2</v>
      </c>
      <c r="AA3" s="7"/>
      <c r="AB3" s="7">
        <v>2019</v>
      </c>
      <c r="AC3" s="7">
        <v>15.5</v>
      </c>
      <c r="AD3" s="7">
        <v>19.899999999999999</v>
      </c>
      <c r="AE3" s="7">
        <v>1.6</v>
      </c>
      <c r="AF3" s="7">
        <v>26.6</v>
      </c>
      <c r="AG3" s="7">
        <v>36.299999999999997</v>
      </c>
      <c r="AH3" s="7">
        <v>0.1</v>
      </c>
      <c r="AI3" s="7"/>
      <c r="AJ3" s="7">
        <v>2019</v>
      </c>
      <c r="AK3" s="7">
        <v>24.3</v>
      </c>
      <c r="AL3" s="7">
        <v>21.9</v>
      </c>
      <c r="AM3" s="7">
        <v>2.9</v>
      </c>
      <c r="AN3" s="7">
        <v>29.3</v>
      </c>
      <c r="AO3" s="7">
        <v>21.3</v>
      </c>
      <c r="AP3" s="7">
        <v>0.3</v>
      </c>
      <c r="AQ3" s="7"/>
      <c r="AR3" s="7">
        <v>2019</v>
      </c>
      <c r="AS3" s="7">
        <v>39.200000000000003</v>
      </c>
      <c r="AT3" s="7">
        <v>21.6</v>
      </c>
      <c r="AU3" s="7">
        <v>4.5</v>
      </c>
      <c r="AV3" s="7">
        <v>25.7</v>
      </c>
      <c r="AW3" s="7">
        <v>8.3000000000000007</v>
      </c>
      <c r="AX3" s="7">
        <v>0.7</v>
      </c>
    </row>
    <row r="4" spans="1:50" x14ac:dyDescent="0.2">
      <c r="A4" s="22" t="s">
        <v>4</v>
      </c>
      <c r="B4">
        <v>-11</v>
      </c>
      <c r="D4" s="6">
        <v>2017</v>
      </c>
      <c r="E4" s="7">
        <v>13.2</v>
      </c>
      <c r="F4" s="7">
        <v>21.5</v>
      </c>
      <c r="G4" s="7">
        <v>2.2000000000000002</v>
      </c>
      <c r="H4" s="7">
        <v>27.6</v>
      </c>
      <c r="I4" s="7">
        <v>35.299999999999997</v>
      </c>
      <c r="J4" s="7">
        <v>0.3</v>
      </c>
      <c r="K4" s="7"/>
      <c r="L4" s="7">
        <v>2017</v>
      </c>
      <c r="M4" s="7">
        <v>10.5</v>
      </c>
      <c r="N4" s="7">
        <v>15.9</v>
      </c>
      <c r="O4" s="7">
        <v>1.8</v>
      </c>
      <c r="P4" s="7">
        <v>37.6</v>
      </c>
      <c r="Q4" s="7">
        <v>34.1</v>
      </c>
      <c r="R4" s="7">
        <v>0.1</v>
      </c>
      <c r="S4" s="7"/>
      <c r="T4" s="7">
        <v>2017</v>
      </c>
      <c r="U4" s="7">
        <v>13.9</v>
      </c>
      <c r="V4" s="7">
        <v>17.399999999999999</v>
      </c>
      <c r="W4" s="7">
        <v>2.8</v>
      </c>
      <c r="X4" s="7">
        <v>43.7</v>
      </c>
      <c r="Y4" s="7">
        <v>22</v>
      </c>
      <c r="Z4" s="7">
        <v>0.1</v>
      </c>
      <c r="AA4" s="7"/>
      <c r="AB4" s="7">
        <v>2017</v>
      </c>
      <c r="AC4" s="7">
        <v>18.7</v>
      </c>
      <c r="AD4" s="7">
        <v>21.7</v>
      </c>
      <c r="AE4" s="7">
        <v>2.5</v>
      </c>
      <c r="AF4" s="7">
        <v>44</v>
      </c>
      <c r="AG4" s="7">
        <v>12.8</v>
      </c>
      <c r="AH4" s="7">
        <v>0.2</v>
      </c>
      <c r="AI4" s="7"/>
      <c r="AJ4" s="7">
        <v>2017</v>
      </c>
      <c r="AK4" s="7">
        <v>26.2</v>
      </c>
      <c r="AL4" s="7">
        <v>22.9</v>
      </c>
      <c r="AM4" s="7">
        <v>3.5</v>
      </c>
      <c r="AN4" s="7">
        <v>40.1</v>
      </c>
      <c r="AO4" s="7">
        <v>6.8</v>
      </c>
      <c r="AP4" s="7">
        <v>0.4</v>
      </c>
      <c r="AQ4" s="7"/>
      <c r="AR4" s="7">
        <v>2017</v>
      </c>
      <c r="AS4" s="7">
        <v>46.5</v>
      </c>
      <c r="AT4" s="7">
        <v>18.5</v>
      </c>
      <c r="AU4" s="7">
        <v>3.5</v>
      </c>
      <c r="AV4" s="7">
        <v>26.8</v>
      </c>
      <c r="AW4" s="7">
        <v>2.5</v>
      </c>
      <c r="AX4" s="7">
        <v>2.1</v>
      </c>
    </row>
    <row r="5" spans="1:50" x14ac:dyDescent="0.2">
      <c r="A5" s="22" t="s">
        <v>4</v>
      </c>
      <c r="B5">
        <v>-11</v>
      </c>
      <c r="D5" s="6">
        <v>2015</v>
      </c>
      <c r="E5" s="7">
        <v>15.7</v>
      </c>
      <c r="F5" s="7">
        <v>24.1</v>
      </c>
      <c r="G5" s="7">
        <v>2</v>
      </c>
      <c r="H5" s="7">
        <v>33.6</v>
      </c>
      <c r="I5" s="7">
        <v>24.1</v>
      </c>
      <c r="J5" s="7">
        <v>0.4</v>
      </c>
      <c r="K5" s="7"/>
      <c r="L5" s="7">
        <v>2015</v>
      </c>
      <c r="M5" s="7">
        <v>14.1</v>
      </c>
      <c r="N5" s="7">
        <v>18.3</v>
      </c>
      <c r="O5" s="7">
        <v>2.1</v>
      </c>
      <c r="P5" s="7">
        <v>43.7</v>
      </c>
      <c r="Q5" s="7">
        <v>21.5</v>
      </c>
      <c r="R5" s="7">
        <v>0.2</v>
      </c>
      <c r="S5" s="7"/>
      <c r="T5" s="7">
        <v>2015</v>
      </c>
      <c r="U5" s="7">
        <v>16.899999999999999</v>
      </c>
      <c r="V5" s="7">
        <v>19.3</v>
      </c>
      <c r="W5" s="7">
        <v>2.7</v>
      </c>
      <c r="X5" s="7">
        <v>47</v>
      </c>
      <c r="Y5" s="7">
        <v>13.9</v>
      </c>
      <c r="Z5" s="7">
        <v>0.2</v>
      </c>
      <c r="AA5" s="7"/>
      <c r="AB5" s="7">
        <v>2015</v>
      </c>
      <c r="AC5" s="7">
        <v>23.2</v>
      </c>
      <c r="AD5" s="7">
        <v>23.2</v>
      </c>
      <c r="AE5" s="7">
        <v>2.9</v>
      </c>
      <c r="AF5" s="7">
        <v>43</v>
      </c>
      <c r="AG5" s="7">
        <v>7.3</v>
      </c>
      <c r="AH5" s="7">
        <v>0.4</v>
      </c>
      <c r="AI5" s="7"/>
      <c r="AJ5" s="7">
        <v>2015</v>
      </c>
      <c r="AK5" s="7">
        <v>31.8</v>
      </c>
      <c r="AL5" s="7">
        <v>22.2</v>
      </c>
      <c r="AM5" s="7">
        <v>3.3</v>
      </c>
      <c r="AN5" s="7">
        <v>38.700000000000003</v>
      </c>
      <c r="AO5" s="7">
        <v>3.3</v>
      </c>
      <c r="AP5" s="7">
        <v>0.7</v>
      </c>
      <c r="AQ5" s="7"/>
      <c r="AR5" s="7">
        <v>2015</v>
      </c>
      <c r="AS5" s="7">
        <v>50.6</v>
      </c>
      <c r="AT5" s="7">
        <v>18.899999999999999</v>
      </c>
      <c r="AU5" s="7">
        <v>3.5</v>
      </c>
      <c r="AV5" s="7">
        <v>23.4</v>
      </c>
      <c r="AW5" s="7">
        <v>1.2</v>
      </c>
      <c r="AX5" s="7">
        <v>2.4</v>
      </c>
    </row>
    <row r="6" spans="1:50" x14ac:dyDescent="0.2">
      <c r="A6" s="22" t="s">
        <v>4</v>
      </c>
      <c r="B6">
        <v>-6</v>
      </c>
      <c r="D6" s="6">
        <v>2013</v>
      </c>
      <c r="E6" s="7">
        <v>21</v>
      </c>
      <c r="F6" s="7">
        <v>27.7</v>
      </c>
      <c r="G6" s="7">
        <v>2.9</v>
      </c>
      <c r="H6" s="7">
        <v>28.5</v>
      </c>
      <c r="I6" s="7">
        <v>19.7</v>
      </c>
      <c r="J6" s="7">
        <v>0.2</v>
      </c>
      <c r="K6" s="7"/>
      <c r="L6" s="7">
        <v>2013</v>
      </c>
      <c r="M6" s="7">
        <v>17.100000000000001</v>
      </c>
      <c r="N6" s="7">
        <v>23.3</v>
      </c>
      <c r="O6" s="7">
        <v>3</v>
      </c>
      <c r="P6" s="7">
        <v>43.8</v>
      </c>
      <c r="Q6" s="7">
        <v>12.8</v>
      </c>
      <c r="R6" s="7">
        <v>0.1</v>
      </c>
      <c r="S6" s="7"/>
      <c r="T6" s="7">
        <v>2013</v>
      </c>
      <c r="U6" s="7">
        <v>21.7</v>
      </c>
      <c r="V6" s="7">
        <v>24.3</v>
      </c>
      <c r="W6" s="7">
        <v>2.9</v>
      </c>
      <c r="X6" s="7">
        <v>42.3</v>
      </c>
      <c r="Y6" s="7">
        <v>8.6</v>
      </c>
      <c r="Z6" s="7">
        <v>0.2</v>
      </c>
      <c r="AA6" s="7"/>
      <c r="AB6" s="7">
        <v>2013</v>
      </c>
      <c r="AC6" s="7">
        <v>27.6</v>
      </c>
      <c r="AD6" s="7">
        <v>27.1</v>
      </c>
      <c r="AE6" s="7">
        <v>3.1</v>
      </c>
      <c r="AF6" s="7">
        <v>38</v>
      </c>
      <c r="AG6" s="7">
        <v>3.6</v>
      </c>
      <c r="AH6" s="7">
        <v>0.5</v>
      </c>
      <c r="AI6" s="7"/>
      <c r="AJ6" s="7">
        <v>2013</v>
      </c>
      <c r="AK6" s="7">
        <v>37.1</v>
      </c>
      <c r="AL6" s="7">
        <v>25.5</v>
      </c>
      <c r="AM6" s="7">
        <v>3.4</v>
      </c>
      <c r="AN6" s="7">
        <v>32.1</v>
      </c>
      <c r="AO6" s="7">
        <v>1.3</v>
      </c>
      <c r="AP6" s="7">
        <v>0.7</v>
      </c>
      <c r="AQ6" s="7"/>
      <c r="AR6" s="7">
        <v>2013</v>
      </c>
      <c r="AS6" s="7">
        <v>56.8</v>
      </c>
      <c r="AT6" s="7">
        <v>19.7</v>
      </c>
      <c r="AU6" s="7">
        <v>3.7</v>
      </c>
      <c r="AV6" s="7">
        <v>17.3</v>
      </c>
      <c r="AW6" s="7">
        <v>0.6</v>
      </c>
      <c r="AX6" s="7">
        <v>2</v>
      </c>
    </row>
    <row r="7" spans="1:50" x14ac:dyDescent="0.2">
      <c r="A7" s="22" t="s">
        <v>4</v>
      </c>
      <c r="B7">
        <v>-1.3999999999999986</v>
      </c>
    </row>
    <row r="8" spans="1:50" x14ac:dyDescent="0.2">
      <c r="A8" s="22" t="s">
        <v>2</v>
      </c>
      <c r="B8">
        <v>-16.899999999999999</v>
      </c>
    </row>
    <row r="9" spans="1:50" x14ac:dyDescent="0.2">
      <c r="A9" s="22" t="s">
        <v>2</v>
      </c>
      <c r="B9">
        <v>-12.3</v>
      </c>
    </row>
    <row r="10" spans="1:50" x14ac:dyDescent="0.2">
      <c r="A10" s="22" t="s">
        <v>2</v>
      </c>
      <c r="B10">
        <v>-15.399999999999999</v>
      </c>
    </row>
    <row r="11" spans="1:50" x14ac:dyDescent="0.2">
      <c r="A11" s="22" t="s">
        <v>2</v>
      </c>
      <c r="B11">
        <v>-17.700000000000003</v>
      </c>
    </row>
    <row r="12" spans="1:50" x14ac:dyDescent="0.2">
      <c r="A12" s="22" t="s">
        <v>2</v>
      </c>
      <c r="B12">
        <v>-20.6</v>
      </c>
    </row>
    <row r="13" spans="1:50" x14ac:dyDescent="0.2">
      <c r="A13" s="22" t="s">
        <v>2</v>
      </c>
      <c r="B13">
        <v>-26.299999999999997</v>
      </c>
    </row>
    <row r="14" spans="1:50" x14ac:dyDescent="0.2">
      <c r="A14" s="22" t="s">
        <v>93</v>
      </c>
      <c r="B14">
        <v>54.399999999999991</v>
      </c>
    </row>
    <row r="15" spans="1:50" x14ac:dyDescent="0.2">
      <c r="A15" s="22" t="s">
        <v>93</v>
      </c>
      <c r="B15">
        <v>56.600000000000009</v>
      </c>
    </row>
    <row r="16" spans="1:50" x14ac:dyDescent="0.2">
      <c r="A16" s="22" t="s">
        <v>93</v>
      </c>
      <c r="B16">
        <v>51.9</v>
      </c>
    </row>
    <row r="17" spans="1:2" x14ac:dyDescent="0.2">
      <c r="A17" s="22" t="s">
        <v>93</v>
      </c>
      <c r="B17">
        <v>45.5</v>
      </c>
    </row>
    <row r="18" spans="1:2" x14ac:dyDescent="0.2">
      <c r="A18" s="22" t="s">
        <v>93</v>
      </c>
      <c r="B18">
        <v>31.900000000000002</v>
      </c>
    </row>
    <row r="19" spans="1:2" x14ac:dyDescent="0.2">
      <c r="A19" s="22" t="s">
        <v>93</v>
      </c>
      <c r="B19">
        <v>14.700000000000001</v>
      </c>
    </row>
    <row r="20" spans="1:2" x14ac:dyDescent="0.2">
      <c r="A20" s="22" t="s">
        <v>94</v>
      </c>
      <c r="B20">
        <v>-22.2</v>
      </c>
    </row>
    <row r="21" spans="1:2" x14ac:dyDescent="0.2">
      <c r="A21" s="22" t="s">
        <v>94</v>
      </c>
      <c r="B21">
        <v>-30.9</v>
      </c>
    </row>
    <row r="22" spans="1:2" x14ac:dyDescent="0.2">
      <c r="A22" s="22" t="s">
        <v>94</v>
      </c>
      <c r="B22">
        <v>-23.9</v>
      </c>
    </row>
    <row r="23" spans="1:2" x14ac:dyDescent="0.2">
      <c r="A23" s="22" t="s">
        <v>94</v>
      </c>
      <c r="B23">
        <v>-15.2</v>
      </c>
    </row>
    <row r="24" spans="1:2" x14ac:dyDescent="0.2">
      <c r="A24" s="22" t="s">
        <v>94</v>
      </c>
      <c r="B24">
        <v>-4.8000000000000007</v>
      </c>
    </row>
    <row r="25" spans="1:2" x14ac:dyDescent="0.2">
      <c r="A25" s="22" t="s">
        <v>94</v>
      </c>
      <c r="B25">
        <v>10.899999999999999</v>
      </c>
    </row>
    <row r="26" spans="1:2" x14ac:dyDescent="0.2">
      <c r="A26" s="22" t="s">
        <v>95</v>
      </c>
      <c r="B26">
        <v>-0.2</v>
      </c>
    </row>
    <row r="27" spans="1:2" x14ac:dyDescent="0.2">
      <c r="A27" s="22" t="s">
        <v>95</v>
      </c>
      <c r="B27">
        <v>0.19999999999999998</v>
      </c>
    </row>
    <row r="28" spans="1:2" x14ac:dyDescent="0.2">
      <c r="A28" s="22" t="s">
        <v>95</v>
      </c>
      <c r="B28">
        <v>0</v>
      </c>
    </row>
    <row r="29" spans="1:2" x14ac:dyDescent="0.2">
      <c r="A29" s="22" t="s">
        <v>95</v>
      </c>
      <c r="B29">
        <v>-0.2</v>
      </c>
    </row>
    <row r="30" spans="1:2" x14ac:dyDescent="0.2">
      <c r="A30" s="22" t="s">
        <v>95</v>
      </c>
      <c r="B30">
        <v>-9.9999999999999978E-2</v>
      </c>
    </row>
    <row r="31" spans="1:2" x14ac:dyDescent="0.2">
      <c r="A31" s="22" t="s">
        <v>95</v>
      </c>
      <c r="B31">
        <v>-0.5</v>
      </c>
    </row>
    <row r="32" spans="1:2" x14ac:dyDescent="0.2">
      <c r="A32" s="22" t="s">
        <v>96</v>
      </c>
      <c r="B32">
        <v>-1.7999999999999998</v>
      </c>
    </row>
    <row r="33" spans="1:2" x14ac:dyDescent="0.2">
      <c r="A33" s="22" t="s">
        <v>96</v>
      </c>
      <c r="B33">
        <v>-2.1</v>
      </c>
    </row>
    <row r="34" spans="1:2" x14ac:dyDescent="0.2">
      <c r="A34" s="22" t="s">
        <v>96</v>
      </c>
      <c r="B34">
        <v>-1.5999999999999999</v>
      </c>
    </row>
    <row r="35" spans="1:2" x14ac:dyDescent="0.2">
      <c r="A35" s="22" t="s">
        <v>96</v>
      </c>
      <c r="B35">
        <v>-1.3</v>
      </c>
    </row>
    <row r="36" spans="1:2" x14ac:dyDescent="0.2">
      <c r="A36" s="22" t="s">
        <v>96</v>
      </c>
      <c r="B36">
        <v>-0.39999999999999991</v>
      </c>
    </row>
    <row r="37" spans="1:2" x14ac:dyDescent="0.2">
      <c r="A37" s="22" t="s">
        <v>96</v>
      </c>
      <c r="B37">
        <v>2.5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B246-7649-B543-88A3-1F6AB50B749B}">
  <dimension ref="A1:G32"/>
  <sheetViews>
    <sheetView workbookViewId="0">
      <selection activeCell="A2" sqref="A2:G7"/>
    </sheetView>
  </sheetViews>
  <sheetFormatPr baseColWidth="10" defaultRowHeight="16" x14ac:dyDescent="0.2"/>
  <sheetData>
    <row r="1" spans="1:7" x14ac:dyDescent="0.2">
      <c r="A1" s="27" t="s">
        <v>16</v>
      </c>
      <c r="B1" s="27"/>
      <c r="C1" s="27"/>
      <c r="D1" s="27"/>
      <c r="E1" s="27"/>
      <c r="F1" s="27"/>
      <c r="G1" s="27"/>
    </row>
    <row r="2" spans="1:7" x14ac:dyDescent="0.2">
      <c r="A2" s="2" t="s">
        <v>13</v>
      </c>
      <c r="B2" s="2" t="s">
        <v>2</v>
      </c>
      <c r="C2" s="2" t="s">
        <v>4</v>
      </c>
      <c r="D2" s="2" t="s">
        <v>5</v>
      </c>
      <c r="E2" s="2" t="s">
        <v>1</v>
      </c>
      <c r="F2" s="2" t="s">
        <v>3</v>
      </c>
      <c r="G2" s="2" t="s">
        <v>6</v>
      </c>
    </row>
    <row r="3" spans="1:7" x14ac:dyDescent="0.2">
      <c r="A3" s="2">
        <v>2021</v>
      </c>
      <c r="B3" s="1">
        <v>16.5</v>
      </c>
      <c r="C3" s="1">
        <v>19.5</v>
      </c>
      <c r="D3" s="1">
        <v>3</v>
      </c>
      <c r="E3" s="1">
        <v>27.3</v>
      </c>
      <c r="F3" s="1">
        <v>33.200000000000003</v>
      </c>
      <c r="G3" s="1">
        <v>0.6</v>
      </c>
    </row>
    <row r="4" spans="1:7" x14ac:dyDescent="0.2">
      <c r="A4" s="2">
        <v>2019</v>
      </c>
      <c r="B4" s="1">
        <v>24.3</v>
      </c>
      <c r="C4" s="1">
        <v>21.9</v>
      </c>
      <c r="D4" s="1">
        <v>2.9</v>
      </c>
      <c r="E4" s="1">
        <v>29.3</v>
      </c>
      <c r="F4" s="1">
        <v>21.3</v>
      </c>
      <c r="G4" s="1">
        <v>0.3</v>
      </c>
    </row>
    <row r="5" spans="1:7" x14ac:dyDescent="0.2">
      <c r="A5" s="2">
        <v>2017</v>
      </c>
      <c r="B5" s="1">
        <v>26.2</v>
      </c>
      <c r="C5" s="1">
        <v>22.9</v>
      </c>
      <c r="D5" s="1">
        <v>3.5</v>
      </c>
      <c r="E5" s="1">
        <v>40.1</v>
      </c>
      <c r="F5" s="1">
        <v>6.8</v>
      </c>
      <c r="G5" s="1">
        <v>0.4</v>
      </c>
    </row>
    <row r="6" spans="1:7" x14ac:dyDescent="0.2">
      <c r="A6" s="2">
        <v>2015</v>
      </c>
      <c r="B6" s="1">
        <v>31.8</v>
      </c>
      <c r="C6" s="1">
        <v>22.2</v>
      </c>
      <c r="D6" s="1">
        <v>3.3</v>
      </c>
      <c r="E6" s="1">
        <v>38.700000000000003</v>
      </c>
      <c r="F6" s="1">
        <v>3.3</v>
      </c>
      <c r="G6" s="1">
        <v>0.7</v>
      </c>
    </row>
    <row r="7" spans="1:7" x14ac:dyDescent="0.2">
      <c r="A7" s="2">
        <v>2013</v>
      </c>
      <c r="B7" s="1">
        <v>37.1</v>
      </c>
      <c r="C7" s="1">
        <v>25.5</v>
      </c>
      <c r="D7" s="1">
        <v>3.4</v>
      </c>
      <c r="E7" s="1">
        <v>32.1</v>
      </c>
      <c r="F7" s="1">
        <v>1.3</v>
      </c>
      <c r="G7" s="1">
        <v>0.7</v>
      </c>
    </row>
    <row r="10" spans="1:7" x14ac:dyDescent="0.2">
      <c r="A10" s="27" t="s">
        <v>30</v>
      </c>
      <c r="B10" s="27"/>
      <c r="C10" s="27"/>
      <c r="D10" s="27"/>
    </row>
    <row r="11" spans="1:7" ht="102" x14ac:dyDescent="0.2">
      <c r="A11" s="2" t="s">
        <v>34</v>
      </c>
      <c r="B11" s="4" t="s">
        <v>20</v>
      </c>
      <c r="C11" s="4" t="s">
        <v>21</v>
      </c>
      <c r="D11" s="4" t="s">
        <v>22</v>
      </c>
    </row>
    <row r="12" spans="1:7" x14ac:dyDescent="0.2">
      <c r="A12" s="2">
        <v>2021</v>
      </c>
      <c r="B12" s="1">
        <v>11</v>
      </c>
      <c r="C12" s="1">
        <v>82.3</v>
      </c>
      <c r="D12" s="1">
        <v>6.7</v>
      </c>
    </row>
    <row r="13" spans="1:7" x14ac:dyDescent="0.2">
      <c r="A13" s="2">
        <v>2019</v>
      </c>
      <c r="B13" s="1">
        <v>16</v>
      </c>
      <c r="C13" s="1">
        <v>80.5</v>
      </c>
      <c r="D13" s="1">
        <v>3.5</v>
      </c>
    </row>
    <row r="14" spans="1:7" x14ac:dyDescent="0.2">
      <c r="A14" s="2">
        <v>2017</v>
      </c>
      <c r="B14" s="1">
        <v>28.8</v>
      </c>
      <c r="C14" s="1">
        <v>63.3</v>
      </c>
      <c r="D14" s="1">
        <v>7.9</v>
      </c>
    </row>
    <row r="15" spans="1:7" x14ac:dyDescent="0.2">
      <c r="A15" s="2">
        <v>2015</v>
      </c>
      <c r="B15" s="1">
        <v>31.4</v>
      </c>
      <c r="C15" s="1">
        <v>61.4</v>
      </c>
      <c r="D15" s="1">
        <v>7.2</v>
      </c>
    </row>
    <row r="16" spans="1:7" x14ac:dyDescent="0.2">
      <c r="A16" s="2">
        <v>2013</v>
      </c>
      <c r="B16" s="1">
        <v>39.1</v>
      </c>
      <c r="C16" s="1">
        <v>54.9</v>
      </c>
      <c r="D16" s="1">
        <v>5.9</v>
      </c>
    </row>
    <row r="19" spans="1:4" x14ac:dyDescent="0.2">
      <c r="A19" s="28" t="s">
        <v>31</v>
      </c>
      <c r="B19" s="28"/>
      <c r="C19" s="28"/>
      <c r="D19" s="28"/>
    </row>
    <row r="20" spans="1:4" x14ac:dyDescent="0.2">
      <c r="A20" s="3" t="s">
        <v>34</v>
      </c>
      <c r="B20" s="3" t="s">
        <v>8</v>
      </c>
      <c r="C20" s="3" t="s">
        <v>7</v>
      </c>
      <c r="D20" s="3" t="s">
        <v>25</v>
      </c>
    </row>
    <row r="21" spans="1:4" x14ac:dyDescent="0.2">
      <c r="A21" s="3">
        <v>2021</v>
      </c>
      <c r="B21">
        <v>4.8</v>
      </c>
      <c r="C21">
        <v>13.4</v>
      </c>
      <c r="D21">
        <v>81.900000000000006</v>
      </c>
    </row>
    <row r="22" spans="1:4" x14ac:dyDescent="0.2">
      <c r="A22" s="3">
        <v>2019</v>
      </c>
      <c r="B22">
        <v>5.5</v>
      </c>
      <c r="C22">
        <v>16.3</v>
      </c>
      <c r="D22">
        <v>78.2</v>
      </c>
    </row>
    <row r="23" spans="1:4" x14ac:dyDescent="0.2">
      <c r="A23" s="3">
        <v>2017</v>
      </c>
      <c r="B23">
        <v>5.9</v>
      </c>
      <c r="C23">
        <v>18.899999999999999</v>
      </c>
      <c r="D23">
        <v>75.099999999999994</v>
      </c>
    </row>
    <row r="24" spans="1:4" x14ac:dyDescent="0.2">
      <c r="A24" s="3">
        <v>2015</v>
      </c>
      <c r="B24">
        <v>5.8</v>
      </c>
      <c r="C24">
        <v>19.399999999999999</v>
      </c>
      <c r="D24">
        <v>74.7</v>
      </c>
    </row>
    <row r="25" spans="1:4" x14ac:dyDescent="0.2">
      <c r="A25" s="3">
        <v>2013</v>
      </c>
      <c r="B25">
        <v>5.6</v>
      </c>
      <c r="C25">
        <v>18.8</v>
      </c>
      <c r="D25">
        <v>75.599999999999994</v>
      </c>
    </row>
    <row r="27" spans="1:4" x14ac:dyDescent="0.2">
      <c r="A27" s="28" t="s">
        <v>28</v>
      </c>
      <c r="B27" s="28"/>
      <c r="C27" s="28"/>
    </row>
    <row r="28" spans="1:4" x14ac:dyDescent="0.2">
      <c r="A28" s="3" t="s">
        <v>34</v>
      </c>
      <c r="B28" s="3" t="s">
        <v>26</v>
      </c>
      <c r="C28" s="3" t="s">
        <v>27</v>
      </c>
    </row>
    <row r="29" spans="1:4" x14ac:dyDescent="0.2">
      <c r="A29" s="3">
        <v>2021</v>
      </c>
      <c r="B29">
        <v>70.3</v>
      </c>
      <c r="C29">
        <v>29.7</v>
      </c>
    </row>
    <row r="30" spans="1:4" x14ac:dyDescent="0.2">
      <c r="A30" s="3">
        <v>2019</v>
      </c>
      <c r="B30">
        <v>72.400000000000006</v>
      </c>
      <c r="C30">
        <v>27.6</v>
      </c>
    </row>
    <row r="31" spans="1:4" x14ac:dyDescent="0.2">
      <c r="A31" s="3">
        <v>2017</v>
      </c>
      <c r="B31">
        <v>69.400000000000006</v>
      </c>
      <c r="C31">
        <v>30.6</v>
      </c>
    </row>
    <row r="32" spans="1:4" x14ac:dyDescent="0.2">
      <c r="A32" s="3">
        <v>2015</v>
      </c>
      <c r="B32">
        <v>68.900000000000006</v>
      </c>
      <c r="C32">
        <v>31.1</v>
      </c>
    </row>
  </sheetData>
  <mergeCells count="4">
    <mergeCell ref="A1:G1"/>
    <mergeCell ref="A10:D10"/>
    <mergeCell ref="A19:D19"/>
    <mergeCell ref="A27:C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3F97-1AB4-4549-8786-1968456A8CEB}">
  <dimension ref="A1:G32"/>
  <sheetViews>
    <sheetView workbookViewId="0">
      <selection activeCell="A3" sqref="A3"/>
    </sheetView>
  </sheetViews>
  <sheetFormatPr baseColWidth="10" defaultRowHeight="16" x14ac:dyDescent="0.2"/>
  <sheetData>
    <row r="1" spans="1:7" x14ac:dyDescent="0.2">
      <c r="A1" s="27" t="s">
        <v>16</v>
      </c>
      <c r="B1" s="27"/>
      <c r="C1" s="27"/>
      <c r="D1" s="27"/>
      <c r="E1" s="27"/>
      <c r="F1" s="27"/>
      <c r="G1" s="27"/>
    </row>
    <row r="2" spans="1:7" x14ac:dyDescent="0.2">
      <c r="A2" s="2">
        <v>65</v>
      </c>
      <c r="B2" s="2" t="s">
        <v>2</v>
      </c>
      <c r="C2" s="2" t="s">
        <v>4</v>
      </c>
      <c r="D2" s="2" t="s">
        <v>5</v>
      </c>
      <c r="E2" s="2" t="s">
        <v>1</v>
      </c>
      <c r="F2" s="2" t="s">
        <v>3</v>
      </c>
      <c r="G2" s="2" t="s">
        <v>6</v>
      </c>
    </row>
    <row r="3" spans="1:7" x14ac:dyDescent="0.2">
      <c r="A3" s="2">
        <v>2021</v>
      </c>
      <c r="B3" s="1">
        <v>30.5</v>
      </c>
      <c r="C3" s="1">
        <v>18.3</v>
      </c>
      <c r="D3" s="1">
        <v>6.2</v>
      </c>
      <c r="E3" s="1">
        <v>28.2</v>
      </c>
      <c r="F3" s="1">
        <v>15.3</v>
      </c>
      <c r="G3" s="1">
        <v>1.5</v>
      </c>
    </row>
    <row r="4" spans="1:7" x14ac:dyDescent="0.2">
      <c r="A4" s="2">
        <v>2019</v>
      </c>
      <c r="B4" s="1">
        <v>39.200000000000003</v>
      </c>
      <c r="C4" s="1">
        <v>21.6</v>
      </c>
      <c r="D4" s="1">
        <v>4.5</v>
      </c>
      <c r="E4" s="1">
        <v>25.7</v>
      </c>
      <c r="F4" s="1">
        <v>8.3000000000000007</v>
      </c>
      <c r="G4" s="1">
        <v>0.7</v>
      </c>
    </row>
    <row r="5" spans="1:7" x14ac:dyDescent="0.2">
      <c r="A5" s="2">
        <v>2017</v>
      </c>
      <c r="B5" s="1">
        <v>46.5</v>
      </c>
      <c r="C5" s="1">
        <v>18.5</v>
      </c>
      <c r="D5" s="1">
        <v>3.5</v>
      </c>
      <c r="E5" s="1">
        <v>26.8</v>
      </c>
      <c r="F5" s="1">
        <v>2.5</v>
      </c>
      <c r="G5" s="1">
        <v>2.1</v>
      </c>
    </row>
    <row r="6" spans="1:7" x14ac:dyDescent="0.2">
      <c r="A6" s="2">
        <v>2015</v>
      </c>
      <c r="B6" s="1">
        <v>50.6</v>
      </c>
      <c r="C6" s="1">
        <v>18.899999999999999</v>
      </c>
      <c r="D6" s="1">
        <v>3.5</v>
      </c>
      <c r="E6" s="1">
        <v>23.4</v>
      </c>
      <c r="F6" s="1">
        <v>1.2</v>
      </c>
      <c r="G6" s="1">
        <v>2.4</v>
      </c>
    </row>
    <row r="7" spans="1:7" x14ac:dyDescent="0.2">
      <c r="A7" s="2">
        <v>2013</v>
      </c>
      <c r="B7" s="1">
        <v>56.8</v>
      </c>
      <c r="C7" s="1">
        <v>19.7</v>
      </c>
      <c r="D7" s="1">
        <v>3.7</v>
      </c>
      <c r="E7" s="1">
        <v>17.3</v>
      </c>
      <c r="F7" s="1">
        <v>0.6</v>
      </c>
      <c r="G7" s="1">
        <v>2</v>
      </c>
    </row>
    <row r="10" spans="1:7" x14ac:dyDescent="0.2">
      <c r="A10" s="27" t="s">
        <v>30</v>
      </c>
      <c r="B10" s="27"/>
      <c r="C10" s="27"/>
      <c r="D10" s="27"/>
    </row>
    <row r="11" spans="1:7" ht="102" x14ac:dyDescent="0.2">
      <c r="A11" s="2" t="s">
        <v>34</v>
      </c>
      <c r="B11" s="4" t="s">
        <v>20</v>
      </c>
      <c r="C11" s="4" t="s">
        <v>21</v>
      </c>
      <c r="D11" s="4" t="s">
        <v>22</v>
      </c>
    </row>
    <row r="12" spans="1:7" x14ac:dyDescent="0.2">
      <c r="A12" s="2">
        <v>2021</v>
      </c>
      <c r="B12" s="1">
        <v>20.399999999999999</v>
      </c>
      <c r="C12" s="1">
        <v>71.400000000000006</v>
      </c>
      <c r="D12" s="1">
        <v>8.1999999999999993</v>
      </c>
    </row>
    <row r="13" spans="1:7" x14ac:dyDescent="0.2">
      <c r="A13" s="2">
        <v>2019</v>
      </c>
      <c r="B13" s="1">
        <v>29.6</v>
      </c>
      <c r="C13" s="1">
        <v>65.599999999999994</v>
      </c>
      <c r="D13" s="1">
        <v>4.8</v>
      </c>
    </row>
    <row r="14" spans="1:7" x14ac:dyDescent="0.2">
      <c r="A14" s="2">
        <v>2017</v>
      </c>
      <c r="B14" s="1">
        <v>46.4</v>
      </c>
      <c r="C14" s="1">
        <v>46</v>
      </c>
      <c r="D14" s="1">
        <v>7.6</v>
      </c>
    </row>
    <row r="15" spans="1:7" x14ac:dyDescent="0.2">
      <c r="A15" s="2">
        <v>2015</v>
      </c>
      <c r="B15" s="1">
        <v>50.9</v>
      </c>
      <c r="C15" s="1">
        <v>41.3</v>
      </c>
      <c r="D15" s="1">
        <v>7.8</v>
      </c>
    </row>
    <row r="16" spans="1:7" x14ac:dyDescent="0.2">
      <c r="A16" s="2">
        <v>2013</v>
      </c>
      <c r="B16" s="1">
        <v>58.7</v>
      </c>
      <c r="C16" s="1">
        <v>35.5</v>
      </c>
      <c r="D16" s="1">
        <v>5.9</v>
      </c>
    </row>
    <row r="19" spans="1:4" x14ac:dyDescent="0.2">
      <c r="A19" s="28" t="s">
        <v>31</v>
      </c>
      <c r="B19" s="28"/>
      <c r="C19" s="28"/>
      <c r="D19" s="28"/>
    </row>
    <row r="20" spans="1:4" x14ac:dyDescent="0.2">
      <c r="A20" s="3" t="s">
        <v>34</v>
      </c>
      <c r="B20" s="3" t="s">
        <v>8</v>
      </c>
      <c r="C20" s="3" t="s">
        <v>7</v>
      </c>
      <c r="D20" s="3" t="s">
        <v>25</v>
      </c>
    </row>
    <row r="21" spans="1:4" x14ac:dyDescent="0.2">
      <c r="A21" s="3">
        <v>2021</v>
      </c>
      <c r="B21">
        <v>2.7</v>
      </c>
      <c r="C21">
        <v>9.1</v>
      </c>
      <c r="D21">
        <v>88.2</v>
      </c>
    </row>
    <row r="22" spans="1:4" x14ac:dyDescent="0.2">
      <c r="A22" s="3">
        <v>2019</v>
      </c>
      <c r="B22">
        <v>3.3</v>
      </c>
      <c r="C22">
        <v>11.4</v>
      </c>
      <c r="D22">
        <v>85.3</v>
      </c>
    </row>
    <row r="23" spans="1:4" x14ac:dyDescent="0.2">
      <c r="A23" s="3">
        <v>2017</v>
      </c>
      <c r="B23">
        <v>3.9</v>
      </c>
      <c r="C23">
        <v>12.7</v>
      </c>
      <c r="D23">
        <v>83.4</v>
      </c>
    </row>
    <row r="24" spans="1:4" x14ac:dyDescent="0.2">
      <c r="A24" s="3">
        <v>2015</v>
      </c>
      <c r="B24">
        <v>3.1</v>
      </c>
      <c r="C24">
        <v>14.1</v>
      </c>
      <c r="D24">
        <v>82.8</v>
      </c>
    </row>
    <row r="25" spans="1:4" x14ac:dyDescent="0.2">
      <c r="A25" s="3">
        <v>2013</v>
      </c>
      <c r="B25">
        <v>3.5</v>
      </c>
      <c r="C25">
        <v>12.4</v>
      </c>
      <c r="D25">
        <v>84.2</v>
      </c>
    </row>
    <row r="27" spans="1:4" x14ac:dyDescent="0.2">
      <c r="A27" s="28" t="s">
        <v>28</v>
      </c>
      <c r="B27" s="28"/>
      <c r="C27" s="28"/>
    </row>
    <row r="28" spans="1:4" x14ac:dyDescent="0.2">
      <c r="A28" s="3" t="s">
        <v>34</v>
      </c>
      <c r="B28" s="3" t="s">
        <v>26</v>
      </c>
      <c r="C28" s="3" t="s">
        <v>27</v>
      </c>
    </row>
    <row r="29" spans="1:4" x14ac:dyDescent="0.2">
      <c r="A29" s="3">
        <v>2021</v>
      </c>
      <c r="B29">
        <v>73</v>
      </c>
      <c r="C29">
        <v>27</v>
      </c>
    </row>
    <row r="30" spans="1:4" x14ac:dyDescent="0.2">
      <c r="A30" s="3">
        <v>2019</v>
      </c>
      <c r="B30">
        <v>71.599999999999994</v>
      </c>
      <c r="C30">
        <v>28.4</v>
      </c>
    </row>
    <row r="31" spans="1:4" x14ac:dyDescent="0.2">
      <c r="A31" s="3">
        <v>2017</v>
      </c>
      <c r="B31">
        <v>70.5</v>
      </c>
      <c r="C31">
        <v>29.5</v>
      </c>
    </row>
    <row r="32" spans="1:4" x14ac:dyDescent="0.2">
      <c r="A32" s="3">
        <v>2015</v>
      </c>
      <c r="B32">
        <v>69.099999999999994</v>
      </c>
      <c r="C32">
        <v>30.9</v>
      </c>
    </row>
  </sheetData>
  <mergeCells count="4">
    <mergeCell ref="A1:G1"/>
    <mergeCell ref="A10:D10"/>
    <mergeCell ref="A19:D19"/>
    <mergeCell ref="A27:C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5173-6B96-2D4E-B8A2-08CE69E084C8}">
  <dimension ref="A1:X6"/>
  <sheetViews>
    <sheetView workbookViewId="0"/>
  </sheetViews>
  <sheetFormatPr baseColWidth="10" defaultRowHeight="16" x14ac:dyDescent="0.2"/>
  <sheetData>
    <row r="1" spans="1:24" x14ac:dyDescent="0.2">
      <c r="A1" s="6" t="s">
        <v>53</v>
      </c>
      <c r="B1" s="6" t="s">
        <v>2</v>
      </c>
      <c r="C1" s="6" t="s">
        <v>1</v>
      </c>
      <c r="D1" s="6" t="s">
        <v>3</v>
      </c>
      <c r="E1" s="6" t="s">
        <v>54</v>
      </c>
      <c r="F1" s="6" t="s">
        <v>36</v>
      </c>
      <c r="G1" s="6" t="s">
        <v>60</v>
      </c>
      <c r="H1" s="6" t="s">
        <v>61</v>
      </c>
      <c r="I1" s="6" t="s">
        <v>55</v>
      </c>
      <c r="J1" s="6" t="s">
        <v>42</v>
      </c>
      <c r="K1" s="6" t="s">
        <v>64</v>
      </c>
      <c r="L1" s="6" t="s">
        <v>65</v>
      </c>
      <c r="M1" s="6" t="s">
        <v>56</v>
      </c>
      <c r="N1" s="6" t="s">
        <v>46</v>
      </c>
      <c r="O1" s="6" t="s">
        <v>67</v>
      </c>
      <c r="P1" s="6" t="s">
        <v>68</v>
      </c>
      <c r="Q1" s="6" t="s">
        <v>57</v>
      </c>
      <c r="R1" s="6" t="s">
        <v>49</v>
      </c>
      <c r="S1" s="6" t="s">
        <v>39</v>
      </c>
      <c r="T1" s="6" t="s">
        <v>70</v>
      </c>
      <c r="U1" s="6" t="s">
        <v>52</v>
      </c>
      <c r="V1" s="6" t="s">
        <v>51</v>
      </c>
      <c r="W1" s="6" t="s">
        <v>45</v>
      </c>
      <c r="X1" s="6" t="s">
        <v>40</v>
      </c>
    </row>
    <row r="2" spans="1:24" x14ac:dyDescent="0.2">
      <c r="A2" s="6">
        <v>2021</v>
      </c>
      <c r="B2" s="7">
        <v>4.0999999999999996</v>
      </c>
      <c r="C2" s="7">
        <v>6.3</v>
      </c>
      <c r="D2" s="7">
        <v>74.099999999999994</v>
      </c>
      <c r="E2" s="7"/>
      <c r="F2" s="7">
        <v>4.8</v>
      </c>
      <c r="G2" s="7">
        <v>12.9</v>
      </c>
      <c r="H2" s="7">
        <v>69.400000000000006</v>
      </c>
      <c r="I2" s="7"/>
      <c r="J2" s="7">
        <v>6.3</v>
      </c>
      <c r="K2" s="7">
        <v>18.399999999999999</v>
      </c>
      <c r="L2" s="7">
        <v>60.5</v>
      </c>
      <c r="M2" s="7"/>
      <c r="N2" s="7">
        <v>9.9</v>
      </c>
      <c r="O2" s="7">
        <v>22.8</v>
      </c>
      <c r="P2" s="7">
        <v>49.1</v>
      </c>
      <c r="Q2" s="7"/>
      <c r="R2" s="7">
        <v>16.5</v>
      </c>
      <c r="S2" s="7">
        <v>27.3</v>
      </c>
      <c r="T2" s="7">
        <v>33.200000000000003</v>
      </c>
      <c r="U2" s="7"/>
      <c r="V2" s="7">
        <v>30.5</v>
      </c>
      <c r="W2" s="7">
        <v>28.2</v>
      </c>
      <c r="X2" s="7">
        <v>15.3</v>
      </c>
    </row>
    <row r="3" spans="1:24" x14ac:dyDescent="0.2">
      <c r="A3" s="6">
        <v>2019</v>
      </c>
      <c r="B3" s="7">
        <v>10.199999999999999</v>
      </c>
      <c r="C3" s="7">
        <v>7.2</v>
      </c>
      <c r="D3" s="7">
        <v>62.9</v>
      </c>
      <c r="E3" s="7"/>
      <c r="F3" s="7">
        <v>8</v>
      </c>
      <c r="G3" s="7">
        <v>14.4</v>
      </c>
      <c r="H3" s="7">
        <v>61.7</v>
      </c>
      <c r="I3" s="7"/>
      <c r="J3" s="7">
        <v>10.6</v>
      </c>
      <c r="K3" s="7">
        <v>20.100000000000001</v>
      </c>
      <c r="L3" s="7">
        <v>49.8</v>
      </c>
      <c r="M3" s="7"/>
      <c r="N3" s="7">
        <v>15.5</v>
      </c>
      <c r="O3" s="7">
        <v>26.6</v>
      </c>
      <c r="P3" s="7">
        <v>36.299999999999997</v>
      </c>
      <c r="Q3" s="7"/>
      <c r="R3" s="7">
        <v>24.3</v>
      </c>
      <c r="S3" s="7">
        <v>29.3</v>
      </c>
      <c r="T3" s="7">
        <v>21.3</v>
      </c>
      <c r="U3" s="7"/>
      <c r="V3" s="7">
        <v>39.200000000000003</v>
      </c>
      <c r="W3" s="7">
        <v>25.7</v>
      </c>
      <c r="X3" s="7">
        <v>8.3000000000000007</v>
      </c>
    </row>
    <row r="4" spans="1:24" x14ac:dyDescent="0.2">
      <c r="A4" s="6">
        <v>2017</v>
      </c>
      <c r="B4" s="7">
        <v>13.2</v>
      </c>
      <c r="C4" s="7">
        <v>27.6</v>
      </c>
      <c r="D4" s="7">
        <v>35.299999999999997</v>
      </c>
      <c r="E4" s="7"/>
      <c r="F4" s="7">
        <v>10.5</v>
      </c>
      <c r="G4" s="7">
        <v>37.6</v>
      </c>
      <c r="H4" s="7">
        <v>34.1</v>
      </c>
      <c r="I4" s="7"/>
      <c r="J4" s="7">
        <v>13.9</v>
      </c>
      <c r="K4" s="7">
        <v>43.7</v>
      </c>
      <c r="L4" s="7">
        <v>22</v>
      </c>
      <c r="M4" s="7"/>
      <c r="N4" s="7">
        <v>18.7</v>
      </c>
      <c r="O4" s="7">
        <v>44</v>
      </c>
      <c r="P4" s="7">
        <v>12.8</v>
      </c>
      <c r="Q4" s="7"/>
      <c r="R4" s="7">
        <v>26.2</v>
      </c>
      <c r="S4" s="7">
        <v>40.1</v>
      </c>
      <c r="T4" s="7">
        <v>6.8</v>
      </c>
      <c r="U4" s="7"/>
      <c r="V4" s="7">
        <v>46.5</v>
      </c>
      <c r="W4" s="7">
        <v>26.8</v>
      </c>
      <c r="X4" s="7">
        <v>2.5</v>
      </c>
    </row>
    <row r="5" spans="1:24" x14ac:dyDescent="0.2">
      <c r="A5" s="6">
        <v>2015</v>
      </c>
      <c r="B5" s="7">
        <v>15.7</v>
      </c>
      <c r="C5" s="7">
        <v>33.6</v>
      </c>
      <c r="D5" s="7">
        <v>24.1</v>
      </c>
      <c r="E5" s="7"/>
      <c r="F5" s="7">
        <v>14.1</v>
      </c>
      <c r="G5" s="7">
        <v>43.7</v>
      </c>
      <c r="H5" s="7">
        <v>21.5</v>
      </c>
      <c r="I5" s="7"/>
      <c r="J5" s="7">
        <v>16.899999999999999</v>
      </c>
      <c r="K5" s="7">
        <v>47</v>
      </c>
      <c r="L5" s="7">
        <v>13.9</v>
      </c>
      <c r="M5" s="7"/>
      <c r="N5" s="7">
        <v>23.2</v>
      </c>
      <c r="O5" s="7">
        <v>43</v>
      </c>
      <c r="P5" s="7">
        <v>7.3</v>
      </c>
      <c r="Q5" s="7"/>
      <c r="R5" s="7">
        <v>31.8</v>
      </c>
      <c r="S5" s="7">
        <v>38.700000000000003</v>
      </c>
      <c r="T5" s="7">
        <v>3.3</v>
      </c>
      <c r="U5" s="7"/>
      <c r="V5" s="7">
        <v>50.6</v>
      </c>
      <c r="W5" s="7">
        <v>23.4</v>
      </c>
      <c r="X5" s="7">
        <v>1.2</v>
      </c>
    </row>
    <row r="6" spans="1:24" x14ac:dyDescent="0.2">
      <c r="A6" s="6">
        <v>2013</v>
      </c>
      <c r="B6" s="7">
        <v>21</v>
      </c>
      <c r="C6" s="7">
        <v>28.5</v>
      </c>
      <c r="D6" s="7">
        <v>19.7</v>
      </c>
      <c r="E6" s="7"/>
      <c r="F6" s="7">
        <v>17.100000000000001</v>
      </c>
      <c r="G6" s="7">
        <v>43.8</v>
      </c>
      <c r="H6" s="7">
        <v>12.8</v>
      </c>
      <c r="I6" s="7"/>
      <c r="J6" s="7">
        <v>21.7</v>
      </c>
      <c r="K6" s="7">
        <v>42.3</v>
      </c>
      <c r="L6" s="7">
        <v>8.6</v>
      </c>
      <c r="M6" s="7"/>
      <c r="N6" s="7">
        <v>27.6</v>
      </c>
      <c r="O6" s="7">
        <v>38</v>
      </c>
      <c r="P6" s="7">
        <v>3.6</v>
      </c>
      <c r="Q6" s="7"/>
      <c r="R6" s="7">
        <v>37.1</v>
      </c>
      <c r="S6" s="7">
        <v>32.1</v>
      </c>
      <c r="T6" s="7">
        <v>1.3</v>
      </c>
      <c r="U6" s="7"/>
      <c r="V6" s="7">
        <v>56.8</v>
      </c>
      <c r="W6" s="7">
        <v>17.3</v>
      </c>
      <c r="X6" s="7">
        <v>0.6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C8E8-64C4-6448-8A26-43456A2ACCC9}">
  <dimension ref="A1:H83"/>
  <sheetViews>
    <sheetView zoomScaleNormal="100" workbookViewId="0">
      <selection activeCell="E87" sqref="E87"/>
    </sheetView>
  </sheetViews>
  <sheetFormatPr baseColWidth="10" defaultRowHeight="16" x14ac:dyDescent="0.2"/>
  <cols>
    <col min="1" max="1" width="19.1640625" bestFit="1" customWidth="1"/>
    <col min="2" max="2" width="13.5" bestFit="1" customWidth="1"/>
  </cols>
  <sheetData>
    <row r="1" spans="1:8" x14ac:dyDescent="0.2">
      <c r="A1" s="17" t="s">
        <v>0</v>
      </c>
      <c r="B1" s="12" t="s">
        <v>83</v>
      </c>
      <c r="C1" s="10" t="s">
        <v>84</v>
      </c>
      <c r="D1" s="11" t="s">
        <v>85</v>
      </c>
      <c r="E1" s="10" t="s">
        <v>86</v>
      </c>
      <c r="F1" s="11" t="s">
        <v>87</v>
      </c>
      <c r="G1" s="10" t="s">
        <v>88</v>
      </c>
      <c r="H1" s="24" t="s">
        <v>89</v>
      </c>
    </row>
    <row r="2" spans="1:8" x14ac:dyDescent="0.2">
      <c r="A2" s="18" t="s">
        <v>77</v>
      </c>
      <c r="B2" s="12" t="s">
        <v>2</v>
      </c>
      <c r="C2" s="13">
        <v>4.0999999999999996</v>
      </c>
      <c r="D2" s="14">
        <v>10.199999999999999</v>
      </c>
      <c r="E2" s="13">
        <v>13.2</v>
      </c>
      <c r="F2" s="14">
        <v>15.7</v>
      </c>
      <c r="G2" s="13">
        <v>21</v>
      </c>
      <c r="H2" s="19">
        <f>SUM(Table1[[#This Row],[2021]]-Table1[[#This Row],[2013]])</f>
        <v>-16.899999999999999</v>
      </c>
    </row>
    <row r="3" spans="1:8" x14ac:dyDescent="0.2">
      <c r="A3" s="18" t="s">
        <v>77</v>
      </c>
      <c r="B3" s="12" t="s">
        <v>4</v>
      </c>
      <c r="C3" s="13">
        <v>14.4</v>
      </c>
      <c r="D3" s="14">
        <v>17.3</v>
      </c>
      <c r="E3" s="13">
        <v>21.5</v>
      </c>
      <c r="F3" s="14">
        <v>24.1</v>
      </c>
      <c r="G3" s="13">
        <v>27.7</v>
      </c>
      <c r="H3" s="23">
        <f>SUM(Table1[[#This Row],[2021]]-Table1[[#This Row],[2013]])</f>
        <v>-13.299999999999999</v>
      </c>
    </row>
    <row r="4" spans="1:8" x14ac:dyDescent="0.2">
      <c r="A4" s="18" t="s">
        <v>77</v>
      </c>
      <c r="B4" s="12" t="s">
        <v>5</v>
      </c>
      <c r="C4" s="13">
        <v>1.1000000000000001</v>
      </c>
      <c r="D4" s="14">
        <v>2.2000000000000002</v>
      </c>
      <c r="E4" s="13">
        <v>2.2000000000000002</v>
      </c>
      <c r="F4" s="14">
        <v>2</v>
      </c>
      <c r="G4" s="13">
        <v>2.9</v>
      </c>
      <c r="H4" s="19">
        <f>SUM(Table1[[#This Row],[2021]]-Table1[[#This Row],[2013]])</f>
        <v>-1.7999999999999998</v>
      </c>
    </row>
    <row r="5" spans="1:8" x14ac:dyDescent="0.2">
      <c r="A5" s="18" t="s">
        <v>77</v>
      </c>
      <c r="B5" s="12" t="s">
        <v>1</v>
      </c>
      <c r="C5" s="13">
        <v>6.3</v>
      </c>
      <c r="D5" s="14">
        <v>7.2</v>
      </c>
      <c r="E5" s="13">
        <v>27.6</v>
      </c>
      <c r="F5" s="14">
        <v>33.6</v>
      </c>
      <c r="G5" s="13">
        <v>28.5</v>
      </c>
      <c r="H5" s="23">
        <f>SUM(Table1[[#This Row],[2021]]-Table1[[#This Row],[2013]])</f>
        <v>-22.2</v>
      </c>
    </row>
    <row r="6" spans="1:8" x14ac:dyDescent="0.2">
      <c r="A6" s="18" t="s">
        <v>77</v>
      </c>
      <c r="B6" s="12" t="s">
        <v>3</v>
      </c>
      <c r="C6" s="13">
        <v>74.099999999999994</v>
      </c>
      <c r="D6" s="14">
        <v>62.9</v>
      </c>
      <c r="E6" s="13">
        <v>35.299999999999997</v>
      </c>
      <c r="F6" s="14">
        <v>24.1</v>
      </c>
      <c r="G6" s="13">
        <v>19.7</v>
      </c>
      <c r="H6" s="19">
        <f>SUM(Table1[[#This Row],[2021]]-Table1[[#This Row],[2013]])</f>
        <v>54.399999999999991</v>
      </c>
    </row>
    <row r="7" spans="1:8" x14ac:dyDescent="0.2">
      <c r="A7" s="18" t="s">
        <v>77</v>
      </c>
      <c r="B7" s="12" t="s">
        <v>6</v>
      </c>
      <c r="C7" s="13">
        <v>0</v>
      </c>
      <c r="D7" s="14">
        <v>0.1</v>
      </c>
      <c r="E7" s="13">
        <v>0.3</v>
      </c>
      <c r="F7" s="14">
        <v>0.4</v>
      </c>
      <c r="G7" s="13">
        <v>0.2</v>
      </c>
      <c r="H7" s="23">
        <f>SUM(Table1[[#This Row],[2021]]-Table1[[#This Row],[2013]])</f>
        <v>-0.2</v>
      </c>
    </row>
    <row r="8" spans="1:8" x14ac:dyDescent="0.2">
      <c r="A8" s="18" t="s">
        <v>78</v>
      </c>
      <c r="B8" s="12" t="s">
        <v>2</v>
      </c>
      <c r="C8" s="13">
        <v>4.8</v>
      </c>
      <c r="D8" s="14">
        <v>8</v>
      </c>
      <c r="E8" s="13">
        <v>10.5</v>
      </c>
      <c r="F8" s="14">
        <v>14.1</v>
      </c>
      <c r="G8" s="13">
        <v>17.100000000000001</v>
      </c>
      <c r="H8" s="19">
        <f>SUM(Table1[[#This Row],[2021]]-Table1[[#This Row],[2013]])</f>
        <v>-12.3</v>
      </c>
    </row>
    <row r="9" spans="1:8" x14ac:dyDescent="0.2">
      <c r="A9" s="18" t="s">
        <v>78</v>
      </c>
      <c r="B9" s="12" t="s">
        <v>4</v>
      </c>
      <c r="C9" s="13">
        <v>11.7</v>
      </c>
      <c r="D9" s="14">
        <v>15.1</v>
      </c>
      <c r="E9" s="13">
        <v>15.9</v>
      </c>
      <c r="F9" s="14">
        <v>18.3</v>
      </c>
      <c r="G9" s="13">
        <v>23.3</v>
      </c>
      <c r="H9" s="23">
        <f>SUM(Table1[[#This Row],[2021]]-Table1[[#This Row],[2013]])</f>
        <v>-11.600000000000001</v>
      </c>
    </row>
    <row r="10" spans="1:8" x14ac:dyDescent="0.2">
      <c r="A10" s="18" t="s">
        <v>78</v>
      </c>
      <c r="B10" s="12" t="s">
        <v>5</v>
      </c>
      <c r="C10" s="13">
        <v>0.9</v>
      </c>
      <c r="D10" s="14">
        <v>0.6</v>
      </c>
      <c r="E10" s="13">
        <v>1.8</v>
      </c>
      <c r="F10" s="14">
        <v>2.1</v>
      </c>
      <c r="G10" s="13">
        <v>3</v>
      </c>
      <c r="H10" s="19">
        <f>SUM(Table1[[#This Row],[2021]]-Table1[[#This Row],[2013]])</f>
        <v>-2.1</v>
      </c>
    </row>
    <row r="11" spans="1:8" x14ac:dyDescent="0.2">
      <c r="A11" s="18" t="s">
        <v>78</v>
      </c>
      <c r="B11" s="12" t="s">
        <v>1</v>
      </c>
      <c r="C11" s="13">
        <v>12.9</v>
      </c>
      <c r="D11" s="14">
        <v>14.4</v>
      </c>
      <c r="E11" s="13">
        <v>37.6</v>
      </c>
      <c r="F11" s="14">
        <v>43.7</v>
      </c>
      <c r="G11" s="13">
        <v>43.8</v>
      </c>
      <c r="H11" s="23">
        <f>SUM(Table1[[#This Row],[2021]]-Table1[[#This Row],[2013]])</f>
        <v>-30.9</v>
      </c>
    </row>
    <row r="12" spans="1:8" x14ac:dyDescent="0.2">
      <c r="A12" s="18" t="s">
        <v>78</v>
      </c>
      <c r="B12" s="12" t="s">
        <v>3</v>
      </c>
      <c r="C12" s="13">
        <v>69.400000000000006</v>
      </c>
      <c r="D12" s="14">
        <v>61.7</v>
      </c>
      <c r="E12" s="13">
        <v>34.1</v>
      </c>
      <c r="F12" s="14">
        <v>21.5</v>
      </c>
      <c r="G12" s="13">
        <v>12.8</v>
      </c>
      <c r="H12" s="19">
        <f>SUM(Table1[[#This Row],[2021]]-Table1[[#This Row],[2013]])</f>
        <v>56.600000000000009</v>
      </c>
    </row>
    <row r="13" spans="1:8" x14ac:dyDescent="0.2">
      <c r="A13" s="18" t="s">
        <v>78</v>
      </c>
      <c r="B13" s="12" t="s">
        <v>6</v>
      </c>
      <c r="C13" s="13">
        <v>0.3</v>
      </c>
      <c r="D13" s="14">
        <v>0.2</v>
      </c>
      <c r="E13" s="13">
        <v>0.1</v>
      </c>
      <c r="F13" s="14">
        <v>0.2</v>
      </c>
      <c r="G13" s="13">
        <v>0.1</v>
      </c>
      <c r="H13" s="23">
        <f>SUM(Table1[[#This Row],[2021]]-Table1[[#This Row],[2013]])</f>
        <v>0.19999999999999998</v>
      </c>
    </row>
    <row r="14" spans="1:8" x14ac:dyDescent="0.2">
      <c r="A14" s="18" t="s">
        <v>79</v>
      </c>
      <c r="B14" s="12" t="s">
        <v>2</v>
      </c>
      <c r="C14" s="13">
        <v>6.3</v>
      </c>
      <c r="D14" s="14">
        <v>10.6</v>
      </c>
      <c r="E14" s="13">
        <v>13.9</v>
      </c>
      <c r="F14" s="14">
        <v>16.899999999999999</v>
      </c>
      <c r="G14" s="13">
        <v>21.7</v>
      </c>
      <c r="H14" s="19">
        <f>SUM(Table1[[#This Row],[2021]]-Table1[[#This Row],[2013]])</f>
        <v>-15.399999999999999</v>
      </c>
    </row>
    <row r="15" spans="1:8" x14ac:dyDescent="0.2">
      <c r="A15" s="18" t="s">
        <v>79</v>
      </c>
      <c r="B15" s="12" t="s">
        <v>4</v>
      </c>
      <c r="C15" s="13">
        <v>13.3</v>
      </c>
      <c r="D15" s="14">
        <v>18.2</v>
      </c>
      <c r="E15" s="13">
        <v>17.399999999999999</v>
      </c>
      <c r="F15" s="14">
        <v>19.3</v>
      </c>
      <c r="G15" s="13">
        <v>24.3</v>
      </c>
      <c r="H15" s="23">
        <f>SUM(Table1[[#This Row],[2021]]-Table1[[#This Row],[2013]])</f>
        <v>-11</v>
      </c>
    </row>
    <row r="16" spans="1:8" x14ac:dyDescent="0.2">
      <c r="A16" s="18" t="s">
        <v>79</v>
      </c>
      <c r="B16" s="12" t="s">
        <v>5</v>
      </c>
      <c r="C16" s="13">
        <v>1.3</v>
      </c>
      <c r="D16" s="14">
        <v>1.1000000000000001</v>
      </c>
      <c r="E16" s="13">
        <v>2.8</v>
      </c>
      <c r="F16" s="14">
        <v>2.7</v>
      </c>
      <c r="G16" s="13">
        <v>2.9</v>
      </c>
      <c r="H16" s="19">
        <f>SUM(Table1[[#This Row],[2021]]-Table1[[#This Row],[2013]])</f>
        <v>-1.5999999999999999</v>
      </c>
    </row>
    <row r="17" spans="1:8" x14ac:dyDescent="0.2">
      <c r="A17" s="18" t="s">
        <v>79</v>
      </c>
      <c r="B17" s="12" t="s">
        <v>1</v>
      </c>
      <c r="C17" s="13">
        <v>18.399999999999999</v>
      </c>
      <c r="D17" s="14">
        <v>20.100000000000001</v>
      </c>
      <c r="E17" s="13">
        <v>43.7</v>
      </c>
      <c r="F17" s="14">
        <v>47</v>
      </c>
      <c r="G17" s="13">
        <v>42.3</v>
      </c>
      <c r="H17" s="23">
        <f>SUM(Table1[[#This Row],[2021]]-Table1[[#This Row],[2013]])</f>
        <v>-23.9</v>
      </c>
    </row>
    <row r="18" spans="1:8" x14ac:dyDescent="0.2">
      <c r="A18" s="18" t="s">
        <v>79</v>
      </c>
      <c r="B18" s="12" t="s">
        <v>3</v>
      </c>
      <c r="C18" s="13">
        <v>60.5</v>
      </c>
      <c r="D18" s="14">
        <v>49.8</v>
      </c>
      <c r="E18" s="13">
        <v>22</v>
      </c>
      <c r="F18" s="14">
        <v>13.9</v>
      </c>
      <c r="G18" s="13">
        <v>8.6</v>
      </c>
      <c r="H18" s="19">
        <f>SUM(Table1[[#This Row],[2021]]-Table1[[#This Row],[2013]])</f>
        <v>51.9</v>
      </c>
    </row>
    <row r="19" spans="1:8" x14ac:dyDescent="0.2">
      <c r="A19" s="18" t="s">
        <v>79</v>
      </c>
      <c r="B19" s="12" t="s">
        <v>6</v>
      </c>
      <c r="C19" s="13">
        <v>0.2</v>
      </c>
      <c r="D19" s="14">
        <v>0.2</v>
      </c>
      <c r="E19" s="13">
        <v>0.1</v>
      </c>
      <c r="F19" s="14">
        <v>0.2</v>
      </c>
      <c r="G19" s="13">
        <v>0.2</v>
      </c>
      <c r="H19" s="23">
        <f>SUM(Table1[[#This Row],[2021]]-Table1[[#This Row],[2013]])</f>
        <v>0</v>
      </c>
    </row>
    <row r="20" spans="1:8" x14ac:dyDescent="0.2">
      <c r="A20" s="18" t="s">
        <v>80</v>
      </c>
      <c r="B20" s="12" t="s">
        <v>2</v>
      </c>
      <c r="C20" s="13">
        <v>9.9</v>
      </c>
      <c r="D20" s="14">
        <v>15.5</v>
      </c>
      <c r="E20" s="13">
        <v>18.7</v>
      </c>
      <c r="F20" s="14">
        <v>23.2</v>
      </c>
      <c r="G20" s="13">
        <v>27.6</v>
      </c>
      <c r="H20" s="19">
        <f>SUM(Table1[[#This Row],[2021]]-Table1[[#This Row],[2013]])</f>
        <v>-17.700000000000003</v>
      </c>
    </row>
    <row r="21" spans="1:8" x14ac:dyDescent="0.2">
      <c r="A21" s="18" t="s">
        <v>80</v>
      </c>
      <c r="B21" s="12" t="s">
        <v>4</v>
      </c>
      <c r="C21" s="13">
        <v>16.100000000000001</v>
      </c>
      <c r="D21" s="14">
        <v>19.899999999999999</v>
      </c>
      <c r="E21" s="13">
        <v>21.7</v>
      </c>
      <c r="F21" s="14">
        <v>23.2</v>
      </c>
      <c r="G21" s="13">
        <v>27.1</v>
      </c>
      <c r="H21" s="23">
        <f>SUM(Table1[[#This Row],[2021]]-Table1[[#This Row],[2013]])</f>
        <v>-11</v>
      </c>
    </row>
    <row r="22" spans="1:8" x14ac:dyDescent="0.2">
      <c r="A22" s="18" t="s">
        <v>80</v>
      </c>
      <c r="B22" s="12" t="s">
        <v>5</v>
      </c>
      <c r="C22" s="13">
        <v>1.8</v>
      </c>
      <c r="D22" s="14">
        <v>1.6</v>
      </c>
      <c r="E22" s="13">
        <v>2.5</v>
      </c>
      <c r="F22" s="14">
        <v>2.9</v>
      </c>
      <c r="G22" s="13">
        <v>3.1</v>
      </c>
      <c r="H22" s="19">
        <f>SUM(Table1[[#This Row],[2021]]-Table1[[#This Row],[2013]])</f>
        <v>-1.3</v>
      </c>
    </row>
    <row r="23" spans="1:8" x14ac:dyDescent="0.2">
      <c r="A23" s="18" t="s">
        <v>80</v>
      </c>
      <c r="B23" s="12" t="s">
        <v>1</v>
      </c>
      <c r="C23" s="13">
        <v>22.8</v>
      </c>
      <c r="D23" s="14">
        <v>26.6</v>
      </c>
      <c r="E23" s="13">
        <v>44</v>
      </c>
      <c r="F23" s="14">
        <v>43</v>
      </c>
      <c r="G23" s="13">
        <v>38</v>
      </c>
      <c r="H23" s="23">
        <f>SUM(Table1[[#This Row],[2021]]-Table1[[#This Row],[2013]])</f>
        <v>-15.2</v>
      </c>
    </row>
    <row r="24" spans="1:8" x14ac:dyDescent="0.2">
      <c r="A24" s="18" t="s">
        <v>80</v>
      </c>
      <c r="B24" s="12" t="s">
        <v>3</v>
      </c>
      <c r="C24" s="13">
        <v>49.1</v>
      </c>
      <c r="D24" s="14">
        <v>36.299999999999997</v>
      </c>
      <c r="E24" s="13">
        <v>12.8</v>
      </c>
      <c r="F24" s="14">
        <v>7.3</v>
      </c>
      <c r="G24" s="13">
        <v>3.6</v>
      </c>
      <c r="H24" s="19">
        <f>SUM(Table1[[#This Row],[2021]]-Table1[[#This Row],[2013]])</f>
        <v>45.5</v>
      </c>
    </row>
    <row r="25" spans="1:8" x14ac:dyDescent="0.2">
      <c r="A25" s="18" t="s">
        <v>80</v>
      </c>
      <c r="B25" s="12" t="s">
        <v>6</v>
      </c>
      <c r="C25" s="13">
        <v>0.3</v>
      </c>
      <c r="D25" s="14">
        <v>0.1</v>
      </c>
      <c r="E25" s="13">
        <v>0.2</v>
      </c>
      <c r="F25" s="14">
        <v>0.4</v>
      </c>
      <c r="G25" s="13">
        <v>0.5</v>
      </c>
      <c r="H25" s="23">
        <f>SUM(Table1[[#This Row],[2021]]-Table1[[#This Row],[2013]])</f>
        <v>-0.2</v>
      </c>
    </row>
    <row r="26" spans="1:8" x14ac:dyDescent="0.2">
      <c r="A26" s="18" t="s">
        <v>81</v>
      </c>
      <c r="B26" s="12" t="s">
        <v>2</v>
      </c>
      <c r="C26" s="13">
        <v>16.5</v>
      </c>
      <c r="D26" s="14">
        <v>24.3</v>
      </c>
      <c r="E26" s="13">
        <v>26.2</v>
      </c>
      <c r="F26" s="14">
        <v>31.8</v>
      </c>
      <c r="G26" s="13">
        <v>37.1</v>
      </c>
      <c r="H26" s="19">
        <f>SUM(Table1[[#This Row],[2021]]-Table1[[#This Row],[2013]])</f>
        <v>-20.6</v>
      </c>
    </row>
    <row r="27" spans="1:8" x14ac:dyDescent="0.2">
      <c r="A27" s="18" t="s">
        <v>81</v>
      </c>
      <c r="B27" s="12" t="s">
        <v>4</v>
      </c>
      <c r="C27" s="13">
        <v>19.5</v>
      </c>
      <c r="D27" s="14">
        <v>21.9</v>
      </c>
      <c r="E27" s="13">
        <v>22.9</v>
      </c>
      <c r="F27" s="14">
        <v>22.2</v>
      </c>
      <c r="G27" s="13">
        <v>25.5</v>
      </c>
      <c r="H27" s="23">
        <f>SUM(Table1[[#This Row],[2021]]-Table1[[#This Row],[2013]])</f>
        <v>-6</v>
      </c>
    </row>
    <row r="28" spans="1:8" x14ac:dyDescent="0.2">
      <c r="A28" s="18" t="s">
        <v>81</v>
      </c>
      <c r="B28" s="12" t="s">
        <v>5</v>
      </c>
      <c r="C28" s="13">
        <v>3</v>
      </c>
      <c r="D28" s="14">
        <v>2.9</v>
      </c>
      <c r="E28" s="13">
        <v>3.5</v>
      </c>
      <c r="F28" s="14">
        <v>3.3</v>
      </c>
      <c r="G28" s="13">
        <v>3.4</v>
      </c>
      <c r="H28" s="19">
        <f>SUM(Table1[[#This Row],[2021]]-Table1[[#This Row],[2013]])</f>
        <v>-0.39999999999999991</v>
      </c>
    </row>
    <row r="29" spans="1:8" x14ac:dyDescent="0.2">
      <c r="A29" s="18" t="s">
        <v>81</v>
      </c>
      <c r="B29" s="12" t="s">
        <v>1</v>
      </c>
      <c r="C29" s="13">
        <v>27.3</v>
      </c>
      <c r="D29" s="14">
        <v>29.3</v>
      </c>
      <c r="E29" s="13">
        <v>40.1</v>
      </c>
      <c r="F29" s="14">
        <v>38.700000000000003</v>
      </c>
      <c r="G29" s="13">
        <v>32.1</v>
      </c>
      <c r="H29" s="23">
        <f>SUM(Table1[[#This Row],[2021]]-Table1[[#This Row],[2013]])</f>
        <v>-4.8000000000000007</v>
      </c>
    </row>
    <row r="30" spans="1:8" x14ac:dyDescent="0.2">
      <c r="A30" s="18" t="s">
        <v>81</v>
      </c>
      <c r="B30" s="12" t="s">
        <v>3</v>
      </c>
      <c r="C30" s="13">
        <v>33.200000000000003</v>
      </c>
      <c r="D30" s="14">
        <v>21.3</v>
      </c>
      <c r="E30" s="13">
        <v>6.8</v>
      </c>
      <c r="F30" s="14">
        <v>3.3</v>
      </c>
      <c r="G30" s="13">
        <v>1.3</v>
      </c>
      <c r="H30" s="19">
        <f>SUM(Table1[[#This Row],[2021]]-Table1[[#This Row],[2013]])</f>
        <v>31.900000000000002</v>
      </c>
    </row>
    <row r="31" spans="1:8" x14ac:dyDescent="0.2">
      <c r="A31" s="18" t="s">
        <v>81</v>
      </c>
      <c r="B31" s="12" t="s">
        <v>6</v>
      </c>
      <c r="C31" s="13">
        <v>0.6</v>
      </c>
      <c r="D31" s="14">
        <v>0.3</v>
      </c>
      <c r="E31" s="13">
        <v>0.4</v>
      </c>
      <c r="F31" s="14">
        <v>0.7</v>
      </c>
      <c r="G31" s="13">
        <v>0.7</v>
      </c>
      <c r="H31" s="23">
        <f>SUM(Table1[[#This Row],[2021]]-Table1[[#This Row],[2013]])</f>
        <v>-9.9999999999999978E-2</v>
      </c>
    </row>
    <row r="32" spans="1:8" x14ac:dyDescent="0.2">
      <c r="A32" s="18" t="s">
        <v>82</v>
      </c>
      <c r="B32" s="12" t="s">
        <v>2</v>
      </c>
      <c r="C32" s="13">
        <v>30.5</v>
      </c>
      <c r="D32" s="14">
        <v>39.200000000000003</v>
      </c>
      <c r="E32" s="13">
        <v>46.5</v>
      </c>
      <c r="F32" s="14">
        <v>50.6</v>
      </c>
      <c r="G32" s="13">
        <v>56.8</v>
      </c>
      <c r="H32" s="19">
        <f>SUM(Table1[[#This Row],[2021]]-Table1[[#This Row],[2013]])</f>
        <v>-26.299999999999997</v>
      </c>
    </row>
    <row r="33" spans="1:8" x14ac:dyDescent="0.2">
      <c r="A33" s="18" t="s">
        <v>82</v>
      </c>
      <c r="B33" s="12" t="s">
        <v>4</v>
      </c>
      <c r="C33" s="13">
        <v>18.3</v>
      </c>
      <c r="D33" s="14">
        <v>21.6</v>
      </c>
      <c r="E33" s="13">
        <v>18.5</v>
      </c>
      <c r="F33" s="14">
        <v>18.899999999999999</v>
      </c>
      <c r="G33" s="13">
        <v>19.7</v>
      </c>
      <c r="H33" s="23">
        <f>SUM(Table1[[#This Row],[2021]]-Table1[[#This Row],[2013]])</f>
        <v>-1.3999999999999986</v>
      </c>
    </row>
    <row r="34" spans="1:8" x14ac:dyDescent="0.2">
      <c r="A34" s="18" t="s">
        <v>82</v>
      </c>
      <c r="B34" s="12" t="s">
        <v>5</v>
      </c>
      <c r="C34" s="13">
        <v>6.2</v>
      </c>
      <c r="D34" s="14">
        <v>4.5</v>
      </c>
      <c r="E34" s="13">
        <v>3.5</v>
      </c>
      <c r="F34" s="14">
        <v>3.5</v>
      </c>
      <c r="G34" s="13">
        <v>3.7</v>
      </c>
      <c r="H34" s="19">
        <f>SUM(Table1[[#This Row],[2021]]-Table1[[#This Row],[2013]])</f>
        <v>2.5</v>
      </c>
    </row>
    <row r="35" spans="1:8" x14ac:dyDescent="0.2">
      <c r="A35" s="18" t="s">
        <v>82</v>
      </c>
      <c r="B35" s="12" t="s">
        <v>1</v>
      </c>
      <c r="C35" s="13">
        <v>28.2</v>
      </c>
      <c r="D35" s="14">
        <v>25.7</v>
      </c>
      <c r="E35" s="13">
        <v>26.8</v>
      </c>
      <c r="F35" s="14">
        <v>23.4</v>
      </c>
      <c r="G35" s="13">
        <v>17.3</v>
      </c>
      <c r="H35" s="23">
        <f>SUM(Table1[[#This Row],[2021]]-Table1[[#This Row],[2013]])</f>
        <v>10.899999999999999</v>
      </c>
    </row>
    <row r="36" spans="1:8" x14ac:dyDescent="0.2">
      <c r="A36" s="18" t="s">
        <v>82</v>
      </c>
      <c r="B36" s="12" t="s">
        <v>3</v>
      </c>
      <c r="C36" s="13">
        <v>15.3</v>
      </c>
      <c r="D36" s="14">
        <v>8.3000000000000007</v>
      </c>
      <c r="E36" s="13">
        <v>2.5</v>
      </c>
      <c r="F36" s="14">
        <v>1.2</v>
      </c>
      <c r="G36" s="13">
        <v>0.6</v>
      </c>
      <c r="H36" s="19">
        <f>SUM(Table1[[#This Row],[2021]]-Table1[[#This Row],[2013]])</f>
        <v>14.700000000000001</v>
      </c>
    </row>
    <row r="37" spans="1:8" x14ac:dyDescent="0.2">
      <c r="A37" s="18" t="s">
        <v>82</v>
      </c>
      <c r="B37" s="12" t="s">
        <v>6</v>
      </c>
      <c r="C37" s="15">
        <v>1.5</v>
      </c>
      <c r="D37" s="16">
        <v>0.7</v>
      </c>
      <c r="E37" s="15">
        <v>2.1</v>
      </c>
      <c r="F37" s="16">
        <v>2.4</v>
      </c>
      <c r="G37" s="15">
        <v>2</v>
      </c>
      <c r="H37" s="23">
        <f>SUM(Table1[[#This Row],[2021]]-Table1[[#This Row],[2013]])</f>
        <v>-0.5</v>
      </c>
    </row>
    <row r="40" spans="1:8" x14ac:dyDescent="0.2">
      <c r="A40" s="20" t="s">
        <v>90</v>
      </c>
      <c r="B40" t="s">
        <v>92</v>
      </c>
    </row>
    <row r="41" spans="1:8" x14ac:dyDescent="0.2">
      <c r="A41" s="21" t="s">
        <v>4</v>
      </c>
      <c r="B41">
        <v>-54.3</v>
      </c>
    </row>
    <row r="42" spans="1:8" x14ac:dyDescent="0.2">
      <c r="A42" s="22" t="s">
        <v>77</v>
      </c>
      <c r="B42">
        <v>-13.299999999999999</v>
      </c>
    </row>
    <row r="43" spans="1:8" x14ac:dyDescent="0.2">
      <c r="A43" s="22" t="s">
        <v>78</v>
      </c>
      <c r="B43">
        <v>-11.600000000000001</v>
      </c>
    </row>
    <row r="44" spans="1:8" x14ac:dyDescent="0.2">
      <c r="A44" s="22" t="s">
        <v>79</v>
      </c>
      <c r="B44">
        <v>-11</v>
      </c>
    </row>
    <row r="45" spans="1:8" x14ac:dyDescent="0.2">
      <c r="A45" s="22" t="s">
        <v>80</v>
      </c>
      <c r="B45">
        <v>-11</v>
      </c>
    </row>
    <row r="46" spans="1:8" x14ac:dyDescent="0.2">
      <c r="A46" s="22" t="s">
        <v>81</v>
      </c>
      <c r="B46">
        <v>-6</v>
      </c>
    </row>
    <row r="47" spans="1:8" x14ac:dyDescent="0.2">
      <c r="A47" s="22" t="s">
        <v>82</v>
      </c>
      <c r="B47">
        <v>-1.3999999999999986</v>
      </c>
    </row>
    <row r="48" spans="1:8" x14ac:dyDescent="0.2">
      <c r="A48" s="21" t="s">
        <v>2</v>
      </c>
      <c r="B48">
        <v>-109.2</v>
      </c>
    </row>
    <row r="49" spans="1:2" x14ac:dyDescent="0.2">
      <c r="A49" s="22" t="s">
        <v>77</v>
      </c>
      <c r="B49">
        <v>-16.899999999999999</v>
      </c>
    </row>
    <row r="50" spans="1:2" x14ac:dyDescent="0.2">
      <c r="A50" s="22" t="s">
        <v>78</v>
      </c>
      <c r="B50">
        <v>-12.3</v>
      </c>
    </row>
    <row r="51" spans="1:2" x14ac:dyDescent="0.2">
      <c r="A51" s="22" t="s">
        <v>79</v>
      </c>
      <c r="B51">
        <v>-15.399999999999999</v>
      </c>
    </row>
    <row r="52" spans="1:2" x14ac:dyDescent="0.2">
      <c r="A52" s="22" t="s">
        <v>80</v>
      </c>
      <c r="B52">
        <v>-17.700000000000003</v>
      </c>
    </row>
    <row r="53" spans="1:2" x14ac:dyDescent="0.2">
      <c r="A53" s="22" t="s">
        <v>81</v>
      </c>
      <c r="B53">
        <v>-20.6</v>
      </c>
    </row>
    <row r="54" spans="1:2" x14ac:dyDescent="0.2">
      <c r="A54" s="22" t="s">
        <v>82</v>
      </c>
      <c r="B54">
        <v>-26.299999999999997</v>
      </c>
    </row>
    <row r="55" spans="1:2" x14ac:dyDescent="0.2">
      <c r="A55" s="21" t="s">
        <v>3</v>
      </c>
      <c r="B55">
        <v>255</v>
      </c>
    </row>
    <row r="56" spans="1:2" x14ac:dyDescent="0.2">
      <c r="A56" s="22" t="s">
        <v>77</v>
      </c>
      <c r="B56">
        <v>54.399999999999991</v>
      </c>
    </row>
    <row r="57" spans="1:2" x14ac:dyDescent="0.2">
      <c r="A57" s="22" t="s">
        <v>78</v>
      </c>
      <c r="B57">
        <v>56.600000000000009</v>
      </c>
    </row>
    <row r="58" spans="1:2" x14ac:dyDescent="0.2">
      <c r="A58" s="22" t="s">
        <v>79</v>
      </c>
      <c r="B58">
        <v>51.9</v>
      </c>
    </row>
    <row r="59" spans="1:2" x14ac:dyDescent="0.2">
      <c r="A59" s="22" t="s">
        <v>80</v>
      </c>
      <c r="B59">
        <v>45.5</v>
      </c>
    </row>
    <row r="60" spans="1:2" x14ac:dyDescent="0.2">
      <c r="A60" s="22" t="s">
        <v>81</v>
      </c>
      <c r="B60">
        <v>31.900000000000002</v>
      </c>
    </row>
    <row r="61" spans="1:2" x14ac:dyDescent="0.2">
      <c r="A61" s="22" t="s">
        <v>82</v>
      </c>
      <c r="B61">
        <v>14.700000000000001</v>
      </c>
    </row>
    <row r="62" spans="1:2" x14ac:dyDescent="0.2">
      <c r="A62" s="21" t="s">
        <v>1</v>
      </c>
      <c r="B62">
        <v>-86.1</v>
      </c>
    </row>
    <row r="63" spans="1:2" x14ac:dyDescent="0.2">
      <c r="A63" s="22" t="s">
        <v>77</v>
      </c>
      <c r="B63">
        <v>-22.2</v>
      </c>
    </row>
    <row r="64" spans="1:2" x14ac:dyDescent="0.2">
      <c r="A64" s="22" t="s">
        <v>78</v>
      </c>
      <c r="B64">
        <v>-30.9</v>
      </c>
    </row>
    <row r="65" spans="1:2" x14ac:dyDescent="0.2">
      <c r="A65" s="22" t="s">
        <v>79</v>
      </c>
      <c r="B65">
        <v>-23.9</v>
      </c>
    </row>
    <row r="66" spans="1:2" x14ac:dyDescent="0.2">
      <c r="A66" s="22" t="s">
        <v>80</v>
      </c>
      <c r="B66">
        <v>-15.2</v>
      </c>
    </row>
    <row r="67" spans="1:2" x14ac:dyDescent="0.2">
      <c r="A67" s="22" t="s">
        <v>81</v>
      </c>
      <c r="B67">
        <v>-4.8000000000000007</v>
      </c>
    </row>
    <row r="68" spans="1:2" x14ac:dyDescent="0.2">
      <c r="A68" s="22" t="s">
        <v>82</v>
      </c>
      <c r="B68">
        <v>10.899999999999999</v>
      </c>
    </row>
    <row r="69" spans="1:2" x14ac:dyDescent="0.2">
      <c r="A69" s="21" t="s">
        <v>6</v>
      </c>
      <c r="B69">
        <v>-0.8</v>
      </c>
    </row>
    <row r="70" spans="1:2" x14ac:dyDescent="0.2">
      <c r="A70" s="22" t="s">
        <v>77</v>
      </c>
      <c r="B70">
        <v>-0.2</v>
      </c>
    </row>
    <row r="71" spans="1:2" x14ac:dyDescent="0.2">
      <c r="A71" s="22" t="s">
        <v>78</v>
      </c>
      <c r="B71">
        <v>0.19999999999999998</v>
      </c>
    </row>
    <row r="72" spans="1:2" x14ac:dyDescent="0.2">
      <c r="A72" s="22" t="s">
        <v>79</v>
      </c>
      <c r="B72">
        <v>0</v>
      </c>
    </row>
    <row r="73" spans="1:2" x14ac:dyDescent="0.2">
      <c r="A73" s="22" t="s">
        <v>80</v>
      </c>
      <c r="B73">
        <v>-0.2</v>
      </c>
    </row>
    <row r="74" spans="1:2" x14ac:dyDescent="0.2">
      <c r="A74" s="22" t="s">
        <v>81</v>
      </c>
      <c r="B74">
        <v>-9.9999999999999978E-2</v>
      </c>
    </row>
    <row r="75" spans="1:2" x14ac:dyDescent="0.2">
      <c r="A75" s="22" t="s">
        <v>82</v>
      </c>
      <c r="B75">
        <v>-0.5</v>
      </c>
    </row>
    <row r="76" spans="1:2" x14ac:dyDescent="0.2">
      <c r="A76" s="21" t="s">
        <v>5</v>
      </c>
      <c r="B76">
        <v>-4.6999999999999993</v>
      </c>
    </row>
    <row r="77" spans="1:2" x14ac:dyDescent="0.2">
      <c r="A77" s="22" t="s">
        <v>77</v>
      </c>
      <c r="B77">
        <v>-1.7999999999999998</v>
      </c>
    </row>
    <row r="78" spans="1:2" x14ac:dyDescent="0.2">
      <c r="A78" s="22" t="s">
        <v>78</v>
      </c>
      <c r="B78">
        <v>-2.1</v>
      </c>
    </row>
    <row r="79" spans="1:2" x14ac:dyDescent="0.2">
      <c r="A79" s="22" t="s">
        <v>79</v>
      </c>
      <c r="B79">
        <v>-1.5999999999999999</v>
      </c>
    </row>
    <row r="80" spans="1:2" x14ac:dyDescent="0.2">
      <c r="A80" s="22" t="s">
        <v>80</v>
      </c>
      <c r="B80">
        <v>-1.3</v>
      </c>
    </row>
    <row r="81" spans="1:2" x14ac:dyDescent="0.2">
      <c r="A81" s="22" t="s">
        <v>81</v>
      </c>
      <c r="B81">
        <v>-0.39999999999999991</v>
      </c>
    </row>
    <row r="82" spans="1:2" x14ac:dyDescent="0.2">
      <c r="A82" s="22" t="s">
        <v>82</v>
      </c>
      <c r="B82">
        <v>2.5</v>
      </c>
    </row>
    <row r="83" spans="1:2" x14ac:dyDescent="0.2">
      <c r="A83" s="21" t="s">
        <v>91</v>
      </c>
      <c r="B83">
        <v>-0.10000000000000098</v>
      </c>
    </row>
  </sheetData>
  <phoneticPr fontId="8" type="noConversion"/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800C-3E1F-C34F-9202-41D519439501}">
  <dimension ref="A1:P162"/>
  <sheetViews>
    <sheetView workbookViewId="0">
      <selection activeCell="K36" sqref="K36"/>
    </sheetView>
  </sheetViews>
  <sheetFormatPr baseColWidth="10" defaultRowHeight="16" x14ac:dyDescent="0.2"/>
  <cols>
    <col min="1" max="1" width="12.1640625" customWidth="1"/>
    <col min="2" max="2" width="12.5" customWidth="1"/>
    <col min="3" max="3" width="12.6640625" customWidth="1"/>
    <col min="4" max="4" width="18.83203125" customWidth="1"/>
    <col min="5" max="5" width="15.6640625" customWidth="1"/>
    <col min="6" max="6" width="16" customWidth="1"/>
    <col min="10" max="10" width="12.6640625" bestFit="1" customWidth="1"/>
  </cols>
  <sheetData>
    <row r="1" spans="1:16" x14ac:dyDescent="0.2">
      <c r="A1" s="27" t="s">
        <v>16</v>
      </c>
      <c r="B1" s="27"/>
      <c r="C1" s="27"/>
      <c r="D1" s="27"/>
      <c r="E1" s="27"/>
      <c r="F1" s="27"/>
      <c r="G1" s="27"/>
      <c r="J1" s="27"/>
      <c r="K1" s="27"/>
      <c r="L1" s="27"/>
      <c r="M1" s="27"/>
      <c r="N1" s="27"/>
      <c r="O1" s="27"/>
      <c r="P1" s="27"/>
    </row>
    <row r="2" spans="1:16" x14ac:dyDescent="0.2">
      <c r="A2" s="1" t="s">
        <v>0</v>
      </c>
      <c r="B2" s="1" t="s">
        <v>2</v>
      </c>
      <c r="C2" s="1" t="s">
        <v>4</v>
      </c>
      <c r="D2" s="1" t="s">
        <v>5</v>
      </c>
      <c r="E2" s="1" t="s">
        <v>1</v>
      </c>
      <c r="F2" s="1" t="s">
        <v>3</v>
      </c>
      <c r="G2" s="1" t="s">
        <v>6</v>
      </c>
      <c r="J2" s="2"/>
      <c r="K2" s="2"/>
      <c r="L2" s="2"/>
      <c r="M2" s="2"/>
      <c r="N2" s="2"/>
      <c r="O2" s="2"/>
      <c r="P2" s="2"/>
    </row>
    <row r="3" spans="1:16" x14ac:dyDescent="0.2">
      <c r="A3" s="2" t="s">
        <v>9</v>
      </c>
      <c r="B3" s="1">
        <v>4.0999999999999996</v>
      </c>
      <c r="C3" s="1">
        <v>14.4</v>
      </c>
      <c r="D3" s="1">
        <v>1.1000000000000001</v>
      </c>
      <c r="E3" s="1">
        <v>6.3</v>
      </c>
      <c r="F3" s="1">
        <v>74.099999999999994</v>
      </c>
      <c r="G3" s="1">
        <v>0</v>
      </c>
      <c r="J3" s="2"/>
      <c r="K3" s="1"/>
      <c r="L3" s="1"/>
      <c r="M3" s="1"/>
      <c r="N3" s="1"/>
      <c r="O3" s="1"/>
      <c r="P3" s="1"/>
    </row>
    <row r="4" spans="1:16" x14ac:dyDescent="0.2">
      <c r="A4" s="2" t="s">
        <v>10</v>
      </c>
      <c r="B4" s="1">
        <v>4.8</v>
      </c>
      <c r="C4" s="1">
        <v>11.7</v>
      </c>
      <c r="D4" s="1">
        <v>0.9</v>
      </c>
      <c r="E4" s="1">
        <v>12.9</v>
      </c>
      <c r="F4" s="1">
        <v>69.400000000000006</v>
      </c>
      <c r="G4" s="1">
        <v>0.3</v>
      </c>
      <c r="J4" s="2"/>
      <c r="K4" s="1"/>
      <c r="L4" s="1"/>
      <c r="M4" s="1"/>
      <c r="N4" s="1"/>
      <c r="O4" s="1"/>
      <c r="P4" s="1"/>
    </row>
    <row r="5" spans="1:16" x14ac:dyDescent="0.2">
      <c r="A5" s="2" t="s">
        <v>11</v>
      </c>
      <c r="B5" s="1">
        <v>6.3</v>
      </c>
      <c r="C5" s="1">
        <v>13.3</v>
      </c>
      <c r="D5" s="1">
        <v>1.3</v>
      </c>
      <c r="E5" s="1">
        <v>18.399999999999999</v>
      </c>
      <c r="F5" s="1">
        <v>60.5</v>
      </c>
      <c r="G5" s="1">
        <v>0.2</v>
      </c>
      <c r="J5" s="2"/>
      <c r="K5" s="1"/>
      <c r="L5" s="1"/>
      <c r="M5" s="1"/>
      <c r="N5" s="1"/>
      <c r="O5" s="1"/>
      <c r="P5" s="1"/>
    </row>
    <row r="6" spans="1:16" x14ac:dyDescent="0.2">
      <c r="A6" s="2" t="s">
        <v>12</v>
      </c>
      <c r="B6" s="1">
        <v>9.9</v>
      </c>
      <c r="C6" s="1">
        <v>16.100000000000001</v>
      </c>
      <c r="D6" s="1">
        <v>1.8</v>
      </c>
      <c r="E6" s="1">
        <v>22.8</v>
      </c>
      <c r="F6" s="1">
        <v>49.1</v>
      </c>
      <c r="G6" s="1">
        <v>0.3</v>
      </c>
      <c r="J6" s="2"/>
      <c r="K6" s="1"/>
      <c r="L6" s="1"/>
      <c r="M6" s="1"/>
      <c r="N6" s="1"/>
      <c r="O6" s="1"/>
      <c r="P6" s="1"/>
    </row>
    <row r="7" spans="1:16" x14ac:dyDescent="0.2">
      <c r="A7" s="2" t="s">
        <v>13</v>
      </c>
      <c r="B7" s="1">
        <v>16.5</v>
      </c>
      <c r="C7" s="1">
        <v>19.5</v>
      </c>
      <c r="D7" s="1">
        <v>3</v>
      </c>
      <c r="E7" s="1">
        <v>27.3</v>
      </c>
      <c r="F7" s="1">
        <v>33.200000000000003</v>
      </c>
      <c r="G7" s="1">
        <v>0.6</v>
      </c>
      <c r="J7" s="2"/>
      <c r="K7" s="1"/>
      <c r="L7" s="1"/>
      <c r="M7" s="1"/>
      <c r="N7" s="1"/>
      <c r="O7" s="1"/>
      <c r="P7" s="1"/>
    </row>
    <row r="8" spans="1:16" x14ac:dyDescent="0.2">
      <c r="A8" s="2" t="s">
        <v>14</v>
      </c>
      <c r="B8" s="1">
        <v>30.5</v>
      </c>
      <c r="C8" s="1">
        <v>18.3</v>
      </c>
      <c r="D8" s="1">
        <v>6.2</v>
      </c>
      <c r="E8" s="1">
        <v>28.2</v>
      </c>
      <c r="F8" s="1">
        <v>15.3</v>
      </c>
      <c r="G8" s="1">
        <v>1.5</v>
      </c>
    </row>
    <row r="9" spans="1:16" x14ac:dyDescent="0.2">
      <c r="A9" s="1"/>
      <c r="B9" s="1"/>
      <c r="C9" s="1"/>
      <c r="D9" s="1"/>
      <c r="E9" s="1"/>
      <c r="F9" s="1"/>
      <c r="G9" s="1"/>
    </row>
    <row r="10" spans="1:16" x14ac:dyDescent="0.2">
      <c r="A10" s="27" t="s">
        <v>15</v>
      </c>
      <c r="B10" s="27"/>
      <c r="C10" s="27"/>
      <c r="D10" s="27"/>
      <c r="E10" s="27"/>
      <c r="F10" s="27"/>
      <c r="G10" s="27"/>
      <c r="J10" s="27"/>
      <c r="K10" s="27"/>
      <c r="L10" s="27"/>
      <c r="M10" s="27"/>
    </row>
    <row r="11" spans="1:16" x14ac:dyDescent="0.2">
      <c r="A11" s="1" t="s">
        <v>0</v>
      </c>
      <c r="B11" s="1" t="s">
        <v>2</v>
      </c>
      <c r="C11" s="1" t="s">
        <v>4</v>
      </c>
      <c r="D11" s="1" t="s">
        <v>5</v>
      </c>
      <c r="E11" s="1" t="s">
        <v>1</v>
      </c>
      <c r="F11" s="1" t="s">
        <v>3</v>
      </c>
      <c r="G11" s="1" t="s">
        <v>6</v>
      </c>
      <c r="J11" s="2"/>
      <c r="K11" s="4"/>
      <c r="L11" s="4"/>
      <c r="M11" s="4"/>
    </row>
    <row r="12" spans="1:16" x14ac:dyDescent="0.2">
      <c r="A12" s="2" t="s">
        <v>9</v>
      </c>
      <c r="B12" s="1">
        <v>10.199999999999999</v>
      </c>
      <c r="C12" s="1">
        <v>17.3</v>
      </c>
      <c r="D12" s="1">
        <v>2.2000000000000002</v>
      </c>
      <c r="E12" s="1">
        <v>7.2</v>
      </c>
      <c r="F12" s="1">
        <v>62.9</v>
      </c>
      <c r="G12" s="1">
        <v>0.1</v>
      </c>
      <c r="J12" s="2"/>
      <c r="K12" s="1"/>
      <c r="L12" s="1"/>
      <c r="M12" s="1"/>
    </row>
    <row r="13" spans="1:16" x14ac:dyDescent="0.2">
      <c r="A13" s="2" t="s">
        <v>10</v>
      </c>
      <c r="B13" s="1">
        <v>8</v>
      </c>
      <c r="C13" s="1">
        <v>15.1</v>
      </c>
      <c r="D13" s="1">
        <v>0.6</v>
      </c>
      <c r="E13" s="1">
        <v>14.4</v>
      </c>
      <c r="F13" s="1">
        <v>61.7</v>
      </c>
      <c r="G13" s="1">
        <v>0.2</v>
      </c>
      <c r="J13" s="2"/>
      <c r="K13" s="1"/>
      <c r="L13" s="1"/>
      <c r="M13" s="1"/>
    </row>
    <row r="14" spans="1:16" x14ac:dyDescent="0.2">
      <c r="A14" s="2" t="s">
        <v>11</v>
      </c>
      <c r="B14" s="1">
        <v>10.6</v>
      </c>
      <c r="C14" s="1">
        <v>18.2</v>
      </c>
      <c r="D14" s="1">
        <v>1.1000000000000001</v>
      </c>
      <c r="E14" s="1">
        <v>20.100000000000001</v>
      </c>
      <c r="F14" s="1">
        <v>49.8</v>
      </c>
      <c r="G14" s="1">
        <v>0.2</v>
      </c>
      <c r="J14" s="2"/>
      <c r="K14" s="1"/>
      <c r="L14" s="1"/>
      <c r="M14" s="1"/>
    </row>
    <row r="15" spans="1:16" x14ac:dyDescent="0.2">
      <c r="A15" s="2" t="s">
        <v>12</v>
      </c>
      <c r="B15" s="1">
        <v>15.5</v>
      </c>
      <c r="C15" s="1">
        <v>19.899999999999999</v>
      </c>
      <c r="D15" s="1">
        <v>1.6</v>
      </c>
      <c r="E15" s="1">
        <v>26.6</v>
      </c>
      <c r="F15" s="1">
        <v>36.299999999999997</v>
      </c>
      <c r="G15" s="1">
        <v>0.1</v>
      </c>
      <c r="J15" s="2"/>
      <c r="K15" s="1"/>
      <c r="L15" s="1"/>
      <c r="M15" s="1"/>
    </row>
    <row r="16" spans="1:16" x14ac:dyDescent="0.2">
      <c r="A16" s="2" t="s">
        <v>13</v>
      </c>
      <c r="B16" s="1">
        <v>24.3</v>
      </c>
      <c r="C16" s="1">
        <v>21.9</v>
      </c>
      <c r="D16" s="1">
        <v>2.9</v>
      </c>
      <c r="E16" s="1">
        <v>29.3</v>
      </c>
      <c r="F16" s="1">
        <v>21.3</v>
      </c>
      <c r="G16" s="1">
        <v>0.3</v>
      </c>
      <c r="J16" s="2"/>
      <c r="K16" s="1"/>
      <c r="L16" s="1"/>
      <c r="M16" s="1"/>
    </row>
    <row r="17" spans="1:13" x14ac:dyDescent="0.2">
      <c r="A17" s="2" t="s">
        <v>14</v>
      </c>
      <c r="B17" s="1">
        <v>39.200000000000003</v>
      </c>
      <c r="C17" s="1">
        <v>21.6</v>
      </c>
      <c r="D17" s="1">
        <v>4.5</v>
      </c>
      <c r="E17" s="1">
        <v>25.7</v>
      </c>
      <c r="F17" s="1">
        <v>8.3000000000000007</v>
      </c>
      <c r="G17" s="1">
        <v>0.7</v>
      </c>
    </row>
    <row r="18" spans="1:13" x14ac:dyDescent="0.2">
      <c r="A18" s="1"/>
      <c r="B18" s="1"/>
      <c r="C18" s="1"/>
      <c r="D18" s="1"/>
      <c r="E18" s="1"/>
      <c r="F18" s="1"/>
      <c r="G18" s="1"/>
    </row>
    <row r="19" spans="1:13" x14ac:dyDescent="0.2">
      <c r="A19" s="27" t="s">
        <v>17</v>
      </c>
      <c r="B19" s="27"/>
      <c r="C19" s="27"/>
      <c r="D19" s="27"/>
      <c r="E19" s="27"/>
      <c r="F19" s="27"/>
      <c r="G19" s="27"/>
      <c r="J19" s="28"/>
      <c r="K19" s="28"/>
      <c r="L19" s="28"/>
      <c r="M19" s="28"/>
    </row>
    <row r="20" spans="1:13" x14ac:dyDescent="0.2">
      <c r="A20" s="1" t="s">
        <v>0</v>
      </c>
      <c r="B20" s="1" t="s">
        <v>2</v>
      </c>
      <c r="C20" s="1" t="s">
        <v>4</v>
      </c>
      <c r="D20" s="1" t="s">
        <v>5</v>
      </c>
      <c r="E20" s="1" t="s">
        <v>1</v>
      </c>
      <c r="F20" s="1" t="s">
        <v>3</v>
      </c>
      <c r="G20" s="1" t="s">
        <v>6</v>
      </c>
      <c r="J20" s="3"/>
      <c r="K20" s="3"/>
      <c r="L20" s="3"/>
      <c r="M20" s="3"/>
    </row>
    <row r="21" spans="1:13" x14ac:dyDescent="0.2">
      <c r="A21" s="2" t="s">
        <v>9</v>
      </c>
      <c r="B21" s="1">
        <v>13.2</v>
      </c>
      <c r="C21" s="1">
        <v>21.5</v>
      </c>
      <c r="D21" s="1">
        <v>2.2000000000000002</v>
      </c>
      <c r="E21" s="1">
        <v>27.6</v>
      </c>
      <c r="F21" s="1">
        <v>35.299999999999997</v>
      </c>
      <c r="G21" s="1">
        <v>0.3</v>
      </c>
      <c r="J21" s="3"/>
    </row>
    <row r="22" spans="1:13" x14ac:dyDescent="0.2">
      <c r="A22" s="2" t="s">
        <v>10</v>
      </c>
      <c r="B22" s="1">
        <v>10.5</v>
      </c>
      <c r="C22" s="1">
        <v>15.9</v>
      </c>
      <c r="D22" s="1">
        <v>1.8</v>
      </c>
      <c r="E22" s="1">
        <v>37.6</v>
      </c>
      <c r="F22" s="1">
        <v>34.1</v>
      </c>
      <c r="G22" s="1">
        <v>0.1</v>
      </c>
      <c r="J22" s="3"/>
    </row>
    <row r="23" spans="1:13" x14ac:dyDescent="0.2">
      <c r="A23" s="2" t="s">
        <v>11</v>
      </c>
      <c r="B23" s="1">
        <v>13.9</v>
      </c>
      <c r="C23" s="1">
        <v>17.399999999999999</v>
      </c>
      <c r="D23" s="1">
        <v>2.8</v>
      </c>
      <c r="E23" s="1">
        <v>43.7</v>
      </c>
      <c r="F23" s="1">
        <v>22</v>
      </c>
      <c r="G23" s="1">
        <v>0.1</v>
      </c>
      <c r="J23" s="3"/>
    </row>
    <row r="24" spans="1:13" x14ac:dyDescent="0.2">
      <c r="A24" s="2" t="s">
        <v>12</v>
      </c>
      <c r="B24" s="1">
        <v>18.7</v>
      </c>
      <c r="C24" s="1">
        <v>21.7</v>
      </c>
      <c r="D24" s="1">
        <v>2.5</v>
      </c>
      <c r="E24" s="1">
        <v>44</v>
      </c>
      <c r="F24" s="1">
        <v>12.8</v>
      </c>
      <c r="G24" s="1">
        <v>0.2</v>
      </c>
      <c r="J24" s="3"/>
    </row>
    <row r="25" spans="1:13" x14ac:dyDescent="0.2">
      <c r="A25" s="2" t="s">
        <v>13</v>
      </c>
      <c r="B25" s="1">
        <v>26.2</v>
      </c>
      <c r="C25" s="1">
        <v>22.9</v>
      </c>
      <c r="D25" s="1">
        <v>3.5</v>
      </c>
      <c r="E25" s="1">
        <v>40.1</v>
      </c>
      <c r="F25" s="1">
        <v>6.8</v>
      </c>
      <c r="G25" s="1">
        <v>0.4</v>
      </c>
      <c r="J25" s="3"/>
    </row>
    <row r="26" spans="1:13" x14ac:dyDescent="0.2">
      <c r="A26" s="2" t="s">
        <v>14</v>
      </c>
      <c r="B26" s="1">
        <v>46.5</v>
      </c>
      <c r="C26" s="1">
        <v>18.5</v>
      </c>
      <c r="D26" s="1">
        <v>3.5</v>
      </c>
      <c r="E26" s="1">
        <v>26.8</v>
      </c>
      <c r="F26" s="1">
        <v>2.5</v>
      </c>
      <c r="G26" s="1">
        <v>2.1</v>
      </c>
    </row>
    <row r="27" spans="1:13" x14ac:dyDescent="0.2">
      <c r="A27" s="1"/>
      <c r="B27" s="1"/>
      <c r="C27" s="1"/>
      <c r="D27" s="1"/>
      <c r="E27" s="1"/>
      <c r="F27" s="1"/>
      <c r="G27" s="1"/>
      <c r="J27" s="28"/>
      <c r="K27" s="28"/>
      <c r="L27" s="28"/>
    </row>
    <row r="28" spans="1:13" x14ac:dyDescent="0.2">
      <c r="A28" s="27" t="s">
        <v>18</v>
      </c>
      <c r="B28" s="27"/>
      <c r="C28" s="27"/>
      <c r="D28" s="27"/>
      <c r="E28" s="27"/>
      <c r="F28" s="27"/>
      <c r="G28" s="27"/>
      <c r="J28" s="3"/>
      <c r="K28" s="3"/>
      <c r="L28" s="3"/>
    </row>
    <row r="29" spans="1:13" x14ac:dyDescent="0.2">
      <c r="A29" s="1" t="s">
        <v>0</v>
      </c>
      <c r="B29" s="1" t="s">
        <v>2</v>
      </c>
      <c r="C29" s="1" t="s">
        <v>4</v>
      </c>
      <c r="D29" s="1" t="s">
        <v>5</v>
      </c>
      <c r="E29" s="1" t="s">
        <v>1</v>
      </c>
      <c r="F29" s="1" t="s">
        <v>3</v>
      </c>
      <c r="G29" s="1" t="s">
        <v>6</v>
      </c>
      <c r="J29" s="3"/>
    </row>
    <row r="30" spans="1:13" x14ac:dyDescent="0.2">
      <c r="A30" s="2" t="s">
        <v>9</v>
      </c>
      <c r="B30" s="1">
        <v>15.7</v>
      </c>
      <c r="C30" s="1">
        <v>24.1</v>
      </c>
      <c r="D30" s="1">
        <v>2</v>
      </c>
      <c r="E30" s="1">
        <v>33.6</v>
      </c>
      <c r="F30" s="1">
        <v>24.1</v>
      </c>
      <c r="G30" s="1">
        <v>0.4</v>
      </c>
      <c r="J30" s="3"/>
    </row>
    <row r="31" spans="1:13" x14ac:dyDescent="0.2">
      <c r="A31" s="2" t="s">
        <v>10</v>
      </c>
      <c r="B31" s="1">
        <v>14.1</v>
      </c>
      <c r="C31" s="1">
        <v>18.3</v>
      </c>
      <c r="D31" s="1">
        <v>2.1</v>
      </c>
      <c r="E31" s="1">
        <v>43.7</v>
      </c>
      <c r="F31" s="1">
        <v>21.5</v>
      </c>
      <c r="G31" s="1">
        <v>0.2</v>
      </c>
      <c r="J31" s="3"/>
    </row>
    <row r="32" spans="1:13" x14ac:dyDescent="0.2">
      <c r="A32" s="2" t="s">
        <v>11</v>
      </c>
      <c r="B32" s="1">
        <v>16.899999999999999</v>
      </c>
      <c r="C32" s="1">
        <v>19.3</v>
      </c>
      <c r="D32" s="1">
        <v>2.7</v>
      </c>
      <c r="E32" s="1">
        <v>47</v>
      </c>
      <c r="F32" s="1">
        <v>13.9</v>
      </c>
      <c r="G32" s="1">
        <v>0.2</v>
      </c>
      <c r="J32" s="3"/>
    </row>
    <row r="33" spans="1:7" x14ac:dyDescent="0.2">
      <c r="A33" s="2" t="s">
        <v>12</v>
      </c>
      <c r="B33" s="1">
        <v>23.2</v>
      </c>
      <c r="C33" s="1">
        <v>23.2</v>
      </c>
      <c r="D33" s="1">
        <v>2.9</v>
      </c>
      <c r="E33" s="1">
        <v>43</v>
      </c>
      <c r="F33" s="1">
        <v>7.3</v>
      </c>
      <c r="G33" s="1">
        <v>0.4</v>
      </c>
    </row>
    <row r="34" spans="1:7" x14ac:dyDescent="0.2">
      <c r="A34" s="2" t="s">
        <v>13</v>
      </c>
      <c r="B34" s="1">
        <v>31.8</v>
      </c>
      <c r="C34" s="1">
        <v>22.2</v>
      </c>
      <c r="D34" s="1">
        <v>3.3</v>
      </c>
      <c r="E34" s="1">
        <v>38.700000000000003</v>
      </c>
      <c r="F34" s="1">
        <v>3.3</v>
      </c>
      <c r="G34" s="1">
        <v>0.7</v>
      </c>
    </row>
    <row r="35" spans="1:7" x14ac:dyDescent="0.2">
      <c r="A35" s="2" t="s">
        <v>14</v>
      </c>
      <c r="B35" s="1">
        <v>50.6</v>
      </c>
      <c r="C35" s="1">
        <v>18.899999999999999</v>
      </c>
      <c r="D35" s="1">
        <v>3.5</v>
      </c>
      <c r="E35" s="1">
        <v>23.4</v>
      </c>
      <c r="F35" s="1">
        <v>1.2</v>
      </c>
      <c r="G35" s="1">
        <v>2.4</v>
      </c>
    </row>
    <row r="36" spans="1:7" x14ac:dyDescent="0.2">
      <c r="A36" s="1"/>
      <c r="B36" s="1"/>
      <c r="C36" s="1"/>
      <c r="D36" s="1"/>
      <c r="E36" s="1"/>
      <c r="F36" s="1"/>
      <c r="G36" s="1"/>
    </row>
    <row r="37" spans="1:7" x14ac:dyDescent="0.2">
      <c r="A37" s="27" t="s">
        <v>19</v>
      </c>
      <c r="B37" s="27"/>
      <c r="C37" s="27"/>
      <c r="D37" s="27"/>
      <c r="E37" s="27"/>
      <c r="F37" s="27"/>
      <c r="G37" s="27"/>
    </row>
    <row r="38" spans="1:7" x14ac:dyDescent="0.2">
      <c r="A38" s="1" t="s">
        <v>0</v>
      </c>
      <c r="B38" s="1" t="s">
        <v>2</v>
      </c>
      <c r="C38" s="1" t="s">
        <v>4</v>
      </c>
      <c r="D38" s="1" t="s">
        <v>5</v>
      </c>
      <c r="E38" s="1" t="s">
        <v>1</v>
      </c>
      <c r="F38" s="1" t="s">
        <v>3</v>
      </c>
      <c r="G38" s="1" t="s">
        <v>6</v>
      </c>
    </row>
    <row r="39" spans="1:7" x14ac:dyDescent="0.2">
      <c r="A39" s="2" t="s">
        <v>9</v>
      </c>
      <c r="B39" s="1">
        <v>21</v>
      </c>
      <c r="C39" s="1">
        <v>27.7</v>
      </c>
      <c r="D39" s="1">
        <v>2.9</v>
      </c>
      <c r="E39" s="1">
        <v>28.5</v>
      </c>
      <c r="F39" s="1">
        <v>19.7</v>
      </c>
      <c r="G39" s="1">
        <v>0.2</v>
      </c>
    </row>
    <row r="40" spans="1:7" x14ac:dyDescent="0.2">
      <c r="A40" s="2" t="s">
        <v>10</v>
      </c>
      <c r="B40" s="1">
        <v>17.100000000000001</v>
      </c>
      <c r="C40" s="1">
        <v>23.3</v>
      </c>
      <c r="D40" s="1">
        <v>3</v>
      </c>
      <c r="E40" s="1">
        <v>43.8</v>
      </c>
      <c r="F40" s="1">
        <v>12.8</v>
      </c>
      <c r="G40" s="1">
        <v>0.1</v>
      </c>
    </row>
    <row r="41" spans="1:7" x14ac:dyDescent="0.2">
      <c r="A41" s="2" t="s">
        <v>11</v>
      </c>
      <c r="B41" s="1">
        <v>21.7</v>
      </c>
      <c r="C41" s="1">
        <v>24.3</v>
      </c>
      <c r="D41" s="1">
        <v>2.9</v>
      </c>
      <c r="E41" s="1">
        <v>42.3</v>
      </c>
      <c r="F41" s="1">
        <v>8.6</v>
      </c>
      <c r="G41" s="1">
        <v>0.2</v>
      </c>
    </row>
    <row r="42" spans="1:7" x14ac:dyDescent="0.2">
      <c r="A42" s="2" t="s">
        <v>12</v>
      </c>
      <c r="B42" s="1">
        <v>27.6</v>
      </c>
      <c r="C42" s="1">
        <v>27.1</v>
      </c>
      <c r="D42" s="1">
        <v>3.1</v>
      </c>
      <c r="E42" s="1">
        <v>38</v>
      </c>
      <c r="F42" s="1">
        <v>3.6</v>
      </c>
      <c r="G42" s="1">
        <v>0.5</v>
      </c>
    </row>
    <row r="43" spans="1:7" x14ac:dyDescent="0.2">
      <c r="A43" s="2" t="s">
        <v>13</v>
      </c>
      <c r="B43" s="1">
        <v>37.1</v>
      </c>
      <c r="C43" s="1">
        <v>25.5</v>
      </c>
      <c r="D43" s="1">
        <v>3.4</v>
      </c>
      <c r="E43" s="1">
        <v>32.1</v>
      </c>
      <c r="F43" s="1">
        <v>1.3</v>
      </c>
      <c r="G43" s="1">
        <v>0.7</v>
      </c>
    </row>
    <row r="44" spans="1:7" x14ac:dyDescent="0.2">
      <c r="A44" s="2" t="s">
        <v>14</v>
      </c>
      <c r="B44" s="1">
        <v>56.8</v>
      </c>
      <c r="C44" s="1">
        <v>19.7</v>
      </c>
      <c r="D44" s="1">
        <v>3.7</v>
      </c>
      <c r="E44" s="1">
        <v>17.3</v>
      </c>
      <c r="F44" s="1">
        <v>0.6</v>
      </c>
      <c r="G44" s="1">
        <v>2</v>
      </c>
    </row>
    <row r="47" spans="1:7" x14ac:dyDescent="0.2">
      <c r="A47" s="27" t="s">
        <v>24</v>
      </c>
      <c r="B47" s="27"/>
      <c r="C47" s="27"/>
      <c r="D47" s="27"/>
    </row>
    <row r="48" spans="1:7" ht="102" x14ac:dyDescent="0.2">
      <c r="A48" s="2" t="s">
        <v>23</v>
      </c>
      <c r="B48" s="4" t="s">
        <v>20</v>
      </c>
      <c r="C48" s="4" t="s">
        <v>21</v>
      </c>
      <c r="D48" s="4" t="s">
        <v>22</v>
      </c>
    </row>
    <row r="49" spans="1:4" x14ac:dyDescent="0.2">
      <c r="A49" s="2" t="s">
        <v>9</v>
      </c>
      <c r="B49" s="1">
        <v>3.1</v>
      </c>
      <c r="C49" s="1">
        <v>87.3</v>
      </c>
      <c r="D49" s="1">
        <v>9.6</v>
      </c>
    </row>
    <row r="50" spans="1:4" x14ac:dyDescent="0.2">
      <c r="A50" s="2" t="s">
        <v>10</v>
      </c>
      <c r="B50" s="1">
        <v>3.2</v>
      </c>
      <c r="C50" s="1">
        <v>84.9</v>
      </c>
      <c r="D50" s="1">
        <v>11.9</v>
      </c>
    </row>
    <row r="51" spans="1:4" x14ac:dyDescent="0.2">
      <c r="A51" s="2" t="s">
        <v>11</v>
      </c>
      <c r="B51" s="1">
        <v>3.6</v>
      </c>
      <c r="C51" s="1">
        <v>87.9</v>
      </c>
      <c r="D51" s="1">
        <v>8.5</v>
      </c>
    </row>
    <row r="52" spans="1:4" x14ac:dyDescent="0.2">
      <c r="A52" s="2" t="s">
        <v>12</v>
      </c>
      <c r="B52" s="1">
        <v>6.6</v>
      </c>
      <c r="C52" s="1">
        <v>86.5</v>
      </c>
      <c r="D52" s="1">
        <v>6.9</v>
      </c>
    </row>
    <row r="53" spans="1:4" x14ac:dyDescent="0.2">
      <c r="A53" s="2" t="s">
        <v>13</v>
      </c>
      <c r="B53" s="1">
        <v>11</v>
      </c>
      <c r="C53" s="1">
        <v>82.3</v>
      </c>
      <c r="D53" s="1">
        <v>6.7</v>
      </c>
    </row>
    <row r="54" spans="1:4" x14ac:dyDescent="0.2">
      <c r="A54" s="2" t="s">
        <v>14</v>
      </c>
      <c r="B54" s="1">
        <v>20.399999999999999</v>
      </c>
      <c r="C54" s="1">
        <v>71.400000000000006</v>
      </c>
      <c r="D54" s="1">
        <v>8.1999999999999993</v>
      </c>
    </row>
    <row r="55" spans="1:4" x14ac:dyDescent="0.2">
      <c r="A55" s="1"/>
      <c r="B55" s="1"/>
      <c r="C55" s="1"/>
      <c r="D55" s="1"/>
    </row>
    <row r="56" spans="1:4" x14ac:dyDescent="0.2">
      <c r="A56" s="27">
        <v>2019</v>
      </c>
      <c r="B56" s="27"/>
      <c r="C56" s="27"/>
      <c r="D56" s="27"/>
    </row>
    <row r="57" spans="1:4" x14ac:dyDescent="0.2">
      <c r="A57" s="2" t="s">
        <v>9</v>
      </c>
      <c r="B57" s="1">
        <v>6.9</v>
      </c>
      <c r="C57" s="1">
        <v>88.9</v>
      </c>
      <c r="D57" s="1">
        <v>4.2</v>
      </c>
    </row>
    <row r="58" spans="1:4" x14ac:dyDescent="0.2">
      <c r="A58" s="2" t="s">
        <v>10</v>
      </c>
      <c r="B58" s="1">
        <v>5.6</v>
      </c>
      <c r="C58" s="1">
        <v>89.7</v>
      </c>
      <c r="D58" s="1">
        <v>4.7</v>
      </c>
    </row>
    <row r="59" spans="1:4" x14ac:dyDescent="0.2">
      <c r="A59" s="2" t="s">
        <v>11</v>
      </c>
      <c r="B59" s="1">
        <v>6.8</v>
      </c>
      <c r="C59" s="1">
        <v>89.3</v>
      </c>
      <c r="D59" s="1">
        <v>3.9</v>
      </c>
    </row>
    <row r="60" spans="1:4" x14ac:dyDescent="0.2">
      <c r="A60" s="2" t="s">
        <v>12</v>
      </c>
      <c r="B60" s="1">
        <v>9.8000000000000007</v>
      </c>
      <c r="C60" s="1">
        <v>86.7</v>
      </c>
      <c r="D60" s="1">
        <v>3.5</v>
      </c>
    </row>
    <row r="61" spans="1:4" x14ac:dyDescent="0.2">
      <c r="A61" s="2" t="s">
        <v>13</v>
      </c>
      <c r="B61" s="1">
        <v>16</v>
      </c>
      <c r="C61" s="1">
        <v>80.5</v>
      </c>
      <c r="D61" s="1">
        <v>3.5</v>
      </c>
    </row>
    <row r="62" spans="1:4" x14ac:dyDescent="0.2">
      <c r="A62" s="2" t="s">
        <v>14</v>
      </c>
      <c r="B62" s="1">
        <v>29.6</v>
      </c>
      <c r="C62" s="1">
        <v>65.599999999999994</v>
      </c>
      <c r="D62" s="1">
        <v>4.8</v>
      </c>
    </row>
    <row r="63" spans="1:4" x14ac:dyDescent="0.2">
      <c r="A63" s="1"/>
      <c r="B63" s="1"/>
      <c r="C63" s="1"/>
      <c r="D63" s="1"/>
    </row>
    <row r="64" spans="1:4" x14ac:dyDescent="0.2">
      <c r="A64" s="27">
        <v>2017</v>
      </c>
      <c r="B64" s="27"/>
      <c r="C64" s="27"/>
      <c r="D64" s="27"/>
    </row>
    <row r="65" spans="1:4" x14ac:dyDescent="0.2">
      <c r="A65" s="2" t="s">
        <v>9</v>
      </c>
      <c r="B65" s="1">
        <v>16.399999999999999</v>
      </c>
      <c r="C65" s="1">
        <v>72.400000000000006</v>
      </c>
      <c r="D65" s="1">
        <v>11.2</v>
      </c>
    </row>
    <row r="66" spans="1:4" x14ac:dyDescent="0.2">
      <c r="A66" s="2" t="s">
        <v>10</v>
      </c>
      <c r="B66" s="1">
        <v>12.2</v>
      </c>
      <c r="C66" s="1">
        <v>76.7</v>
      </c>
      <c r="D66" s="1">
        <v>11.1</v>
      </c>
    </row>
    <row r="67" spans="1:4" x14ac:dyDescent="0.2">
      <c r="A67" s="2" t="s">
        <v>11</v>
      </c>
      <c r="B67" s="1">
        <v>16.399999999999999</v>
      </c>
      <c r="C67" s="1">
        <v>73</v>
      </c>
      <c r="D67" s="1">
        <v>10.5</v>
      </c>
    </row>
    <row r="68" spans="1:4" x14ac:dyDescent="0.2">
      <c r="A68" s="2" t="s">
        <v>12</v>
      </c>
      <c r="B68" s="1">
        <v>20.7</v>
      </c>
      <c r="C68" s="1">
        <v>70.400000000000006</v>
      </c>
      <c r="D68" s="1">
        <v>8.8000000000000007</v>
      </c>
    </row>
    <row r="69" spans="1:4" x14ac:dyDescent="0.2">
      <c r="A69" s="2" t="s">
        <v>13</v>
      </c>
      <c r="B69" s="1">
        <v>28.8</v>
      </c>
      <c r="C69" s="1">
        <v>63.3</v>
      </c>
      <c r="D69" s="1">
        <v>7.9</v>
      </c>
    </row>
    <row r="70" spans="1:4" x14ac:dyDescent="0.2">
      <c r="A70" s="2" t="s">
        <v>14</v>
      </c>
      <c r="B70" s="1">
        <v>46.4</v>
      </c>
      <c r="C70" s="1">
        <v>46</v>
      </c>
      <c r="D70" s="1">
        <v>7.6</v>
      </c>
    </row>
    <row r="71" spans="1:4" x14ac:dyDescent="0.2">
      <c r="A71" s="1"/>
      <c r="B71" s="1"/>
      <c r="C71" s="1"/>
      <c r="D71" s="1"/>
    </row>
    <row r="72" spans="1:4" x14ac:dyDescent="0.2">
      <c r="A72" s="27">
        <v>2015</v>
      </c>
      <c r="B72" s="27"/>
      <c r="C72" s="27"/>
      <c r="D72" s="27"/>
    </row>
    <row r="73" spans="1:4" x14ac:dyDescent="0.2">
      <c r="A73" s="2" t="s">
        <v>9</v>
      </c>
      <c r="B73" s="1">
        <v>20.6</v>
      </c>
      <c r="C73" s="1">
        <v>67</v>
      </c>
      <c r="D73" s="1">
        <v>12.4</v>
      </c>
    </row>
    <row r="74" spans="1:4" x14ac:dyDescent="0.2">
      <c r="A74" s="2" t="s">
        <v>10</v>
      </c>
      <c r="B74" s="1">
        <v>16.7</v>
      </c>
      <c r="C74" s="1">
        <v>71.5</v>
      </c>
      <c r="D74" s="1">
        <v>11.9</v>
      </c>
    </row>
    <row r="75" spans="1:4" x14ac:dyDescent="0.2">
      <c r="A75" s="2" t="s">
        <v>11</v>
      </c>
      <c r="B75" s="1">
        <v>18.600000000000001</v>
      </c>
      <c r="C75" s="1">
        <v>71.8</v>
      </c>
      <c r="D75" s="1">
        <v>9.6</v>
      </c>
    </row>
    <row r="76" spans="1:4" x14ac:dyDescent="0.2">
      <c r="A76" s="2" t="s">
        <v>12</v>
      </c>
      <c r="B76" s="1">
        <v>25.2</v>
      </c>
      <c r="C76" s="1">
        <v>67.400000000000006</v>
      </c>
      <c r="D76" s="1">
        <v>7.4</v>
      </c>
    </row>
    <row r="77" spans="1:4" x14ac:dyDescent="0.2">
      <c r="A77" s="2" t="s">
        <v>13</v>
      </c>
      <c r="B77" s="1">
        <v>31.4</v>
      </c>
      <c r="C77" s="1">
        <v>61.4</v>
      </c>
      <c r="D77" s="1">
        <v>7.2</v>
      </c>
    </row>
    <row r="78" spans="1:4" x14ac:dyDescent="0.2">
      <c r="A78" s="2" t="s">
        <v>14</v>
      </c>
      <c r="B78" s="1">
        <v>50.9</v>
      </c>
      <c r="C78" s="1">
        <v>41.3</v>
      </c>
      <c r="D78" s="1">
        <v>7.8</v>
      </c>
    </row>
    <row r="79" spans="1:4" x14ac:dyDescent="0.2">
      <c r="A79" s="1"/>
      <c r="B79" s="1"/>
      <c r="C79" s="1"/>
      <c r="D79" s="1"/>
    </row>
    <row r="80" spans="1:4" x14ac:dyDescent="0.2">
      <c r="A80" s="27">
        <v>2013</v>
      </c>
      <c r="B80" s="27"/>
      <c r="C80" s="27"/>
      <c r="D80" s="27"/>
    </row>
    <row r="81" spans="1:4" x14ac:dyDescent="0.2">
      <c r="A81" s="2" t="s">
        <v>9</v>
      </c>
      <c r="B81" s="1">
        <v>27.5</v>
      </c>
      <c r="C81" s="1">
        <v>66.2</v>
      </c>
      <c r="D81" s="1">
        <v>6.3</v>
      </c>
    </row>
    <row r="82" spans="1:4" x14ac:dyDescent="0.2">
      <c r="A82" s="2" t="s">
        <v>10</v>
      </c>
      <c r="B82" s="1">
        <v>20.399999999999999</v>
      </c>
      <c r="C82" s="1">
        <v>71.2</v>
      </c>
      <c r="D82" s="1">
        <v>8.4</v>
      </c>
    </row>
    <row r="83" spans="1:4" x14ac:dyDescent="0.2">
      <c r="A83" s="2" t="s">
        <v>11</v>
      </c>
      <c r="B83" s="1">
        <v>24.9</v>
      </c>
      <c r="C83" s="1">
        <v>68.5</v>
      </c>
      <c r="D83" s="1">
        <v>6.6</v>
      </c>
    </row>
    <row r="84" spans="1:4" x14ac:dyDescent="0.2">
      <c r="A84" s="2" t="s">
        <v>12</v>
      </c>
      <c r="B84" s="1">
        <v>29.7</v>
      </c>
      <c r="C84" s="1">
        <v>64</v>
      </c>
      <c r="D84" s="1">
        <v>6.3</v>
      </c>
    </row>
    <row r="85" spans="1:4" x14ac:dyDescent="0.2">
      <c r="A85" s="2" t="s">
        <v>13</v>
      </c>
      <c r="B85" s="1">
        <v>39.1</v>
      </c>
      <c r="C85" s="1">
        <v>54.9</v>
      </c>
      <c r="D85" s="1">
        <v>5.9</v>
      </c>
    </row>
    <row r="86" spans="1:4" x14ac:dyDescent="0.2">
      <c r="A86" s="2" t="s">
        <v>14</v>
      </c>
      <c r="B86" s="1">
        <v>58.7</v>
      </c>
      <c r="C86" s="1">
        <v>35.5</v>
      </c>
      <c r="D86" s="1">
        <v>5.9</v>
      </c>
    </row>
    <row r="89" spans="1:4" x14ac:dyDescent="0.2">
      <c r="A89" s="28" t="s">
        <v>29</v>
      </c>
      <c r="B89" s="28"/>
      <c r="C89" s="28"/>
      <c r="D89" s="28"/>
    </row>
    <row r="90" spans="1:4" x14ac:dyDescent="0.2">
      <c r="A90" s="3" t="s">
        <v>0</v>
      </c>
      <c r="B90" s="3" t="s">
        <v>8</v>
      </c>
      <c r="C90" s="3" t="s">
        <v>7</v>
      </c>
      <c r="D90" s="3" t="s">
        <v>25</v>
      </c>
    </row>
    <row r="91" spans="1:4" x14ac:dyDescent="0.2">
      <c r="A91" s="3" t="s">
        <v>9</v>
      </c>
      <c r="B91">
        <v>5.8</v>
      </c>
      <c r="C91">
        <v>21.9</v>
      </c>
      <c r="D91">
        <v>72.2</v>
      </c>
    </row>
    <row r="92" spans="1:4" x14ac:dyDescent="0.2">
      <c r="A92" s="3" t="s">
        <v>10</v>
      </c>
      <c r="B92">
        <v>5.0999999999999996</v>
      </c>
      <c r="C92">
        <v>17.7</v>
      </c>
      <c r="D92">
        <v>77.3</v>
      </c>
    </row>
    <row r="93" spans="1:4" x14ac:dyDescent="0.2">
      <c r="A93" s="3" t="s">
        <v>11</v>
      </c>
      <c r="B93">
        <v>5.0999999999999996</v>
      </c>
      <c r="C93">
        <v>16.899999999999999</v>
      </c>
      <c r="D93">
        <v>77.900000000000006</v>
      </c>
    </row>
    <row r="94" spans="1:4" x14ac:dyDescent="0.2">
      <c r="A94" s="3" t="s">
        <v>12</v>
      </c>
      <c r="B94">
        <v>5.2</v>
      </c>
      <c r="C94">
        <v>14.5</v>
      </c>
      <c r="D94">
        <v>80.3</v>
      </c>
    </row>
    <row r="95" spans="1:4" x14ac:dyDescent="0.2">
      <c r="A95" s="3" t="s">
        <v>13</v>
      </c>
      <c r="B95">
        <v>4.8</v>
      </c>
      <c r="C95">
        <v>13.4</v>
      </c>
      <c r="D95">
        <v>81.900000000000006</v>
      </c>
    </row>
    <row r="96" spans="1:4" x14ac:dyDescent="0.2">
      <c r="A96" s="3" t="s">
        <v>14</v>
      </c>
      <c r="B96">
        <v>2.7</v>
      </c>
      <c r="C96">
        <v>9.1</v>
      </c>
      <c r="D96">
        <v>88.2</v>
      </c>
    </row>
    <row r="98" spans="1:4" x14ac:dyDescent="0.2">
      <c r="A98" s="28">
        <v>2019</v>
      </c>
      <c r="B98" s="28"/>
      <c r="C98" s="28"/>
      <c r="D98" s="28"/>
    </row>
    <row r="99" spans="1:4" x14ac:dyDescent="0.2">
      <c r="A99" s="3" t="s">
        <v>9</v>
      </c>
      <c r="B99">
        <v>8.8000000000000007</v>
      </c>
      <c r="C99">
        <v>26.6</v>
      </c>
      <c r="D99">
        <v>64.599999999999994</v>
      </c>
    </row>
    <row r="100" spans="1:4" x14ac:dyDescent="0.2">
      <c r="A100" s="3" t="s">
        <v>10</v>
      </c>
      <c r="B100">
        <v>6.9</v>
      </c>
      <c r="C100">
        <v>22.1</v>
      </c>
      <c r="D100">
        <v>71</v>
      </c>
    </row>
    <row r="101" spans="1:4" x14ac:dyDescent="0.2">
      <c r="A101" s="3" t="s">
        <v>11</v>
      </c>
      <c r="B101">
        <v>6.3</v>
      </c>
      <c r="C101">
        <v>21.3</v>
      </c>
      <c r="D101">
        <v>72.5</v>
      </c>
    </row>
    <row r="102" spans="1:4" x14ac:dyDescent="0.2">
      <c r="A102" s="3" t="s">
        <v>12</v>
      </c>
      <c r="B102">
        <v>5.0999999999999996</v>
      </c>
      <c r="C102">
        <v>19.8</v>
      </c>
      <c r="D102">
        <v>75.099999999999994</v>
      </c>
    </row>
    <row r="103" spans="1:4" x14ac:dyDescent="0.2">
      <c r="A103" s="3" t="s">
        <v>13</v>
      </c>
      <c r="B103">
        <v>5.5</v>
      </c>
      <c r="C103">
        <v>16.3</v>
      </c>
      <c r="D103">
        <v>78.2</v>
      </c>
    </row>
    <row r="104" spans="1:4" x14ac:dyDescent="0.2">
      <c r="A104" s="3" t="s">
        <v>14</v>
      </c>
      <c r="B104">
        <v>3.3</v>
      </c>
      <c r="C104">
        <v>11.4</v>
      </c>
      <c r="D104">
        <v>85.3</v>
      </c>
    </row>
    <row r="106" spans="1:4" x14ac:dyDescent="0.2">
      <c r="A106" s="28">
        <v>2017</v>
      </c>
      <c r="B106" s="28"/>
      <c r="C106" s="28"/>
      <c r="D106" s="28"/>
    </row>
    <row r="107" spans="1:4" x14ac:dyDescent="0.2">
      <c r="A107" s="3" t="s">
        <v>9</v>
      </c>
      <c r="B107">
        <v>10</v>
      </c>
      <c r="C107">
        <v>30.2</v>
      </c>
      <c r="D107">
        <v>59.9</v>
      </c>
    </row>
    <row r="108" spans="1:4" x14ac:dyDescent="0.2">
      <c r="A108" s="3" t="s">
        <v>10</v>
      </c>
      <c r="B108">
        <v>8.5</v>
      </c>
      <c r="C108">
        <v>24.3</v>
      </c>
      <c r="D108">
        <v>67.099999999999994</v>
      </c>
    </row>
    <row r="109" spans="1:4" x14ac:dyDescent="0.2">
      <c r="A109" s="3" t="s">
        <v>11</v>
      </c>
      <c r="B109">
        <v>7.8</v>
      </c>
      <c r="C109">
        <v>23.7</v>
      </c>
      <c r="D109">
        <v>68.599999999999994</v>
      </c>
    </row>
    <row r="110" spans="1:4" x14ac:dyDescent="0.2">
      <c r="A110" s="3" t="s">
        <v>12</v>
      </c>
      <c r="B110">
        <v>6.9</v>
      </c>
      <c r="C110">
        <v>20.7</v>
      </c>
      <c r="D110">
        <v>72.400000000000006</v>
      </c>
    </row>
    <row r="111" spans="1:4" x14ac:dyDescent="0.2">
      <c r="A111" s="3" t="s">
        <v>13</v>
      </c>
      <c r="B111">
        <v>5.9</v>
      </c>
      <c r="C111">
        <v>18.899999999999999</v>
      </c>
      <c r="D111">
        <v>75.099999999999994</v>
      </c>
    </row>
    <row r="112" spans="1:4" x14ac:dyDescent="0.2">
      <c r="A112" s="3" t="s">
        <v>14</v>
      </c>
      <c r="B112">
        <v>3.9</v>
      </c>
      <c r="C112">
        <v>12.7</v>
      </c>
      <c r="D112">
        <v>83.4</v>
      </c>
    </row>
    <row r="114" spans="1:4" x14ac:dyDescent="0.2">
      <c r="A114" s="28">
        <v>2015</v>
      </c>
      <c r="B114" s="28"/>
      <c r="C114" s="28"/>
      <c r="D114" s="28"/>
    </row>
    <row r="115" spans="1:4" x14ac:dyDescent="0.2">
      <c r="A115" s="3" t="s">
        <v>9</v>
      </c>
      <c r="B115">
        <v>13.1</v>
      </c>
      <c r="C115">
        <v>30.5</v>
      </c>
      <c r="D115">
        <v>56.5</v>
      </c>
    </row>
    <row r="116" spans="1:4" x14ac:dyDescent="0.2">
      <c r="A116" s="3" t="s">
        <v>10</v>
      </c>
      <c r="B116">
        <v>10.6</v>
      </c>
      <c r="C116">
        <v>25.4</v>
      </c>
      <c r="D116">
        <v>63.9</v>
      </c>
    </row>
    <row r="117" spans="1:4" x14ac:dyDescent="0.2">
      <c r="A117" s="3" t="s">
        <v>11</v>
      </c>
      <c r="B117">
        <v>8.9</v>
      </c>
      <c r="C117">
        <v>23.7</v>
      </c>
      <c r="D117">
        <v>67.400000000000006</v>
      </c>
    </row>
    <row r="118" spans="1:4" x14ac:dyDescent="0.2">
      <c r="A118" s="3" t="s">
        <v>12</v>
      </c>
      <c r="B118">
        <v>6.7</v>
      </c>
      <c r="C118">
        <v>21.9</v>
      </c>
      <c r="D118">
        <v>71.400000000000006</v>
      </c>
    </row>
    <row r="119" spans="1:4" x14ac:dyDescent="0.2">
      <c r="A119" s="3" t="s">
        <v>13</v>
      </c>
      <c r="B119">
        <v>5.8</v>
      </c>
      <c r="C119">
        <v>19.399999999999999</v>
      </c>
      <c r="D119">
        <v>74.7</v>
      </c>
    </row>
    <row r="120" spans="1:4" x14ac:dyDescent="0.2">
      <c r="A120" s="3" t="s">
        <v>14</v>
      </c>
      <c r="B120">
        <v>3.1</v>
      </c>
      <c r="C120">
        <v>14.1</v>
      </c>
      <c r="D120">
        <v>82.8</v>
      </c>
    </row>
    <row r="122" spans="1:4" x14ac:dyDescent="0.2">
      <c r="A122" s="28">
        <v>2013</v>
      </c>
      <c r="B122" s="28"/>
      <c r="C122" s="28"/>
      <c r="D122" s="28"/>
    </row>
    <row r="123" spans="1:4" x14ac:dyDescent="0.2">
      <c r="A123" s="3" t="s">
        <v>9</v>
      </c>
      <c r="B123">
        <v>15.7</v>
      </c>
      <c r="C123">
        <v>31.8</v>
      </c>
      <c r="D123">
        <v>52.5</v>
      </c>
    </row>
    <row r="124" spans="1:4" x14ac:dyDescent="0.2">
      <c r="A124" s="3" t="s">
        <v>10</v>
      </c>
      <c r="B124">
        <v>12.5</v>
      </c>
      <c r="C124">
        <v>25.9</v>
      </c>
      <c r="D124">
        <v>61.7</v>
      </c>
    </row>
    <row r="125" spans="1:4" x14ac:dyDescent="0.2">
      <c r="A125" s="3" t="s">
        <v>11</v>
      </c>
      <c r="B125">
        <v>9</v>
      </c>
      <c r="C125">
        <v>25.1</v>
      </c>
      <c r="D125">
        <v>65.900000000000006</v>
      </c>
    </row>
    <row r="126" spans="1:4" x14ac:dyDescent="0.2">
      <c r="A126" s="3" t="s">
        <v>12</v>
      </c>
      <c r="B126">
        <v>7.5</v>
      </c>
      <c r="C126">
        <v>22.9</v>
      </c>
      <c r="D126">
        <v>69.5</v>
      </c>
    </row>
    <row r="127" spans="1:4" x14ac:dyDescent="0.2">
      <c r="A127" s="3" t="s">
        <v>13</v>
      </c>
      <c r="B127">
        <v>5.6</v>
      </c>
      <c r="C127">
        <v>18.8</v>
      </c>
      <c r="D127">
        <v>75.599999999999994</v>
      </c>
    </row>
    <row r="128" spans="1:4" x14ac:dyDescent="0.2">
      <c r="A128" s="3" t="s">
        <v>14</v>
      </c>
      <c r="B128">
        <v>3.5</v>
      </c>
      <c r="C128">
        <v>12.4</v>
      </c>
      <c r="D128">
        <v>84.2</v>
      </c>
    </row>
    <row r="131" spans="1:3" x14ac:dyDescent="0.2">
      <c r="A131" s="28" t="s">
        <v>28</v>
      </c>
      <c r="B131" s="28"/>
      <c r="C131" s="28"/>
    </row>
    <row r="132" spans="1:3" x14ac:dyDescent="0.2">
      <c r="A132" s="3" t="s">
        <v>0</v>
      </c>
      <c r="B132" s="3" t="s">
        <v>26</v>
      </c>
      <c r="C132" s="3" t="s">
        <v>27</v>
      </c>
    </row>
    <row r="133" spans="1:3" x14ac:dyDescent="0.2">
      <c r="A133" s="3" t="s">
        <v>9</v>
      </c>
      <c r="B133">
        <v>61.3</v>
      </c>
      <c r="C133">
        <v>38.700000000000003</v>
      </c>
    </row>
    <row r="134" spans="1:3" x14ac:dyDescent="0.2">
      <c r="A134" s="3" t="s">
        <v>10</v>
      </c>
      <c r="B134">
        <v>70.8</v>
      </c>
      <c r="C134">
        <v>29.2</v>
      </c>
    </row>
    <row r="135" spans="1:3" x14ac:dyDescent="0.2">
      <c r="A135" s="3" t="s">
        <v>11</v>
      </c>
      <c r="B135">
        <v>73.099999999999994</v>
      </c>
      <c r="C135">
        <v>26.9</v>
      </c>
    </row>
    <row r="136" spans="1:3" x14ac:dyDescent="0.2">
      <c r="A136" s="3" t="s">
        <v>12</v>
      </c>
      <c r="B136">
        <v>72.3</v>
      </c>
      <c r="C136">
        <v>27.7</v>
      </c>
    </row>
    <row r="137" spans="1:3" x14ac:dyDescent="0.2">
      <c r="A137" s="3" t="s">
        <v>13</v>
      </c>
      <c r="B137">
        <v>70.3</v>
      </c>
      <c r="C137">
        <v>29.7</v>
      </c>
    </row>
    <row r="138" spans="1:3" x14ac:dyDescent="0.2">
      <c r="A138" s="3" t="s">
        <v>14</v>
      </c>
      <c r="B138">
        <v>73</v>
      </c>
      <c r="C138">
        <v>27</v>
      </c>
    </row>
    <row r="140" spans="1:3" x14ac:dyDescent="0.2">
      <c r="A140" s="28">
        <v>2019</v>
      </c>
      <c r="B140" s="28"/>
      <c r="C140" s="28"/>
    </row>
    <row r="141" spans="1:3" x14ac:dyDescent="0.2">
      <c r="A141" s="3" t="s">
        <v>9</v>
      </c>
      <c r="B141">
        <v>58.9</v>
      </c>
      <c r="C141">
        <v>41.1</v>
      </c>
    </row>
    <row r="142" spans="1:3" x14ac:dyDescent="0.2">
      <c r="A142" s="3" t="s">
        <v>10</v>
      </c>
      <c r="B142">
        <v>70.7</v>
      </c>
      <c r="C142">
        <v>29.3</v>
      </c>
    </row>
    <row r="143" spans="1:3" x14ac:dyDescent="0.2">
      <c r="A143" s="3" t="s">
        <v>11</v>
      </c>
      <c r="B143">
        <v>72.099999999999994</v>
      </c>
      <c r="C143">
        <v>27.9</v>
      </c>
    </row>
    <row r="144" spans="1:3" x14ac:dyDescent="0.2">
      <c r="A144" s="3" t="s">
        <v>12</v>
      </c>
      <c r="B144">
        <v>73</v>
      </c>
      <c r="C144">
        <v>27</v>
      </c>
    </row>
    <row r="145" spans="1:3" x14ac:dyDescent="0.2">
      <c r="A145" s="3" t="s">
        <v>13</v>
      </c>
      <c r="B145">
        <v>72.400000000000006</v>
      </c>
      <c r="C145">
        <v>27.6</v>
      </c>
    </row>
    <row r="146" spans="1:3" x14ac:dyDescent="0.2">
      <c r="A146" s="3" t="s">
        <v>14</v>
      </c>
      <c r="B146">
        <v>71.599999999999994</v>
      </c>
      <c r="C146">
        <v>28.4</v>
      </c>
    </row>
    <row r="148" spans="1:3" x14ac:dyDescent="0.2">
      <c r="A148" s="28">
        <v>2017</v>
      </c>
      <c r="B148" s="28"/>
      <c r="C148" s="28"/>
    </row>
    <row r="149" spans="1:3" x14ac:dyDescent="0.2">
      <c r="A149" s="3" t="s">
        <v>9</v>
      </c>
      <c r="B149">
        <v>55.3</v>
      </c>
      <c r="C149">
        <v>44.7</v>
      </c>
    </row>
    <row r="150" spans="1:3" x14ac:dyDescent="0.2">
      <c r="A150" s="3" t="s">
        <v>10</v>
      </c>
      <c r="B150">
        <v>67.400000000000006</v>
      </c>
      <c r="C150">
        <v>32.6</v>
      </c>
    </row>
    <row r="151" spans="1:3" x14ac:dyDescent="0.2">
      <c r="A151" s="3" t="s">
        <v>11</v>
      </c>
      <c r="B151">
        <v>68.099999999999994</v>
      </c>
      <c r="C151">
        <v>31.9</v>
      </c>
    </row>
    <row r="152" spans="1:3" x14ac:dyDescent="0.2">
      <c r="A152" s="3" t="s">
        <v>12</v>
      </c>
      <c r="B152">
        <v>69.599999999999994</v>
      </c>
      <c r="C152">
        <v>30.4</v>
      </c>
    </row>
    <row r="153" spans="1:3" x14ac:dyDescent="0.2">
      <c r="A153" s="3" t="s">
        <v>13</v>
      </c>
      <c r="B153">
        <v>69.400000000000006</v>
      </c>
      <c r="C153">
        <v>30.6</v>
      </c>
    </row>
    <row r="154" spans="1:3" x14ac:dyDescent="0.2">
      <c r="A154" s="3" t="s">
        <v>14</v>
      </c>
      <c r="B154">
        <v>70.5</v>
      </c>
      <c r="C154">
        <v>29.5</v>
      </c>
    </row>
    <row r="156" spans="1:3" x14ac:dyDescent="0.2">
      <c r="A156" s="28">
        <v>2015</v>
      </c>
      <c r="B156" s="28"/>
      <c r="C156" s="28"/>
    </row>
    <row r="157" spans="1:3" x14ac:dyDescent="0.2">
      <c r="A157" s="3" t="s">
        <v>9</v>
      </c>
      <c r="B157">
        <v>51.2</v>
      </c>
      <c r="C157">
        <v>48.8</v>
      </c>
    </row>
    <row r="158" spans="1:3" x14ac:dyDescent="0.2">
      <c r="A158" s="3" t="s">
        <v>10</v>
      </c>
      <c r="B158">
        <v>62.6</v>
      </c>
      <c r="C158">
        <v>37.4</v>
      </c>
    </row>
    <row r="159" spans="1:3" x14ac:dyDescent="0.2">
      <c r="A159" s="3" t="s">
        <v>11</v>
      </c>
      <c r="B159">
        <v>65.599999999999994</v>
      </c>
      <c r="C159">
        <v>34.4</v>
      </c>
    </row>
    <row r="160" spans="1:3" x14ac:dyDescent="0.2">
      <c r="A160" s="3" t="s">
        <v>12</v>
      </c>
      <c r="B160">
        <v>67.099999999999994</v>
      </c>
      <c r="C160">
        <v>32.9</v>
      </c>
    </row>
    <row r="161" spans="1:3" x14ac:dyDescent="0.2">
      <c r="A161" s="3" t="s">
        <v>13</v>
      </c>
      <c r="B161">
        <v>68.900000000000006</v>
      </c>
      <c r="C161">
        <v>31.1</v>
      </c>
    </row>
    <row r="162" spans="1:3" x14ac:dyDescent="0.2">
      <c r="A162" s="3" t="s">
        <v>14</v>
      </c>
      <c r="B162">
        <v>69.099999999999994</v>
      </c>
      <c r="C162">
        <v>30.9</v>
      </c>
    </row>
  </sheetData>
  <mergeCells count="23">
    <mergeCell ref="A148:C148"/>
    <mergeCell ref="A156:C156"/>
    <mergeCell ref="A98:D98"/>
    <mergeCell ref="A106:D106"/>
    <mergeCell ref="A114:D114"/>
    <mergeCell ref="A122:D122"/>
    <mergeCell ref="A131:C131"/>
    <mergeCell ref="A140:C140"/>
    <mergeCell ref="J1:P1"/>
    <mergeCell ref="J10:M10"/>
    <mergeCell ref="J19:M19"/>
    <mergeCell ref="J27:L27"/>
    <mergeCell ref="A89:D89"/>
    <mergeCell ref="A1:G1"/>
    <mergeCell ref="A10:G10"/>
    <mergeCell ref="A19:G19"/>
    <mergeCell ref="A28:G28"/>
    <mergeCell ref="A37:G37"/>
    <mergeCell ref="A47:D47"/>
    <mergeCell ref="A56:D56"/>
    <mergeCell ref="A64:D64"/>
    <mergeCell ref="A72:D72"/>
    <mergeCell ref="A80:D80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7E58-B344-5544-87E9-8227E4C77461}">
  <dimension ref="A1"/>
  <sheetViews>
    <sheetView workbookViewId="0">
      <selection activeCell="J67" sqref="J6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E40D-A516-4749-BCB0-07411EE1F4B7}">
  <dimension ref="A1:G31"/>
  <sheetViews>
    <sheetView workbookViewId="0">
      <selection activeCell="E27" sqref="E27"/>
    </sheetView>
  </sheetViews>
  <sheetFormatPr baseColWidth="10" defaultRowHeight="16" x14ac:dyDescent="0.2"/>
  <cols>
    <col min="2" max="2" width="12.5" customWidth="1"/>
    <col min="3" max="3" width="12.6640625" customWidth="1"/>
    <col min="4" max="4" width="18.83203125" customWidth="1"/>
    <col min="5" max="5" width="15.6640625" customWidth="1"/>
    <col min="6" max="6" width="16" customWidth="1"/>
    <col min="10" max="10" width="13" bestFit="1" customWidth="1"/>
    <col min="11" max="11" width="17.5" bestFit="1" customWidth="1"/>
    <col min="12" max="12" width="23.5" bestFit="1" customWidth="1"/>
    <col min="13" max="13" width="20.1640625" bestFit="1" customWidth="1"/>
    <col min="14" max="14" width="20.5" bestFit="1" customWidth="1"/>
    <col min="15" max="15" width="12.1640625" bestFit="1" customWidth="1"/>
    <col min="16" max="16" width="17" bestFit="1" customWidth="1"/>
    <col min="17" max="39" width="23.5" bestFit="1" customWidth="1"/>
    <col min="40" max="40" width="22.33203125" bestFit="1" customWidth="1"/>
    <col min="41" max="41" width="28.33203125" bestFit="1" customWidth="1"/>
    <col min="42" max="42" width="25" bestFit="1" customWidth="1"/>
    <col min="43" max="43" width="25.33203125" bestFit="1" customWidth="1"/>
    <col min="44" max="44" width="17" bestFit="1" customWidth="1"/>
    <col min="45" max="45" width="21.83203125" bestFit="1" customWidth="1"/>
    <col min="46" max="46" width="7.33203125" bestFit="1" customWidth="1"/>
    <col min="47" max="47" width="9.83203125" bestFit="1" customWidth="1"/>
    <col min="48" max="48" width="7.33203125" bestFit="1" customWidth="1"/>
    <col min="49" max="49" width="9.83203125" bestFit="1" customWidth="1"/>
    <col min="50" max="50" width="12.1640625" bestFit="1" customWidth="1"/>
    <col min="51" max="51" width="9.83203125" bestFit="1" customWidth="1"/>
    <col min="52" max="52" width="7.33203125" bestFit="1" customWidth="1"/>
    <col min="53" max="53" width="9.83203125" bestFit="1" customWidth="1"/>
    <col min="54" max="54" width="7.33203125" bestFit="1" customWidth="1"/>
    <col min="55" max="55" width="9.83203125" bestFit="1" customWidth="1"/>
    <col min="56" max="56" width="7.33203125" bestFit="1" customWidth="1"/>
    <col min="57" max="57" width="9.83203125" bestFit="1" customWidth="1"/>
    <col min="58" max="58" width="7.33203125" bestFit="1" customWidth="1"/>
    <col min="59" max="59" width="9.83203125" bestFit="1" customWidth="1"/>
    <col min="60" max="60" width="22.33203125" bestFit="1" customWidth="1"/>
    <col min="61" max="61" width="28.33203125" bestFit="1" customWidth="1"/>
    <col min="62" max="62" width="25" bestFit="1" customWidth="1"/>
    <col min="63" max="63" width="25.33203125" bestFit="1" customWidth="1"/>
    <col min="64" max="64" width="17" bestFit="1" customWidth="1"/>
  </cols>
  <sheetData>
    <row r="1" spans="1:7" x14ac:dyDescent="0.2">
      <c r="A1" s="6" t="s">
        <v>35</v>
      </c>
      <c r="B1" s="6" t="s">
        <v>2</v>
      </c>
      <c r="C1" s="6" t="s">
        <v>4</v>
      </c>
      <c r="D1" s="6" t="s">
        <v>5</v>
      </c>
      <c r="E1" s="6" t="s">
        <v>1</v>
      </c>
      <c r="F1" s="6" t="s">
        <v>3</v>
      </c>
      <c r="G1" s="6" t="s">
        <v>6</v>
      </c>
    </row>
    <row r="2" spans="1:7" x14ac:dyDescent="0.2">
      <c r="A2" s="6">
        <v>2021</v>
      </c>
      <c r="B2" s="7">
        <v>4.0999999999999996</v>
      </c>
      <c r="C2" s="7">
        <v>14.4</v>
      </c>
      <c r="D2" s="7">
        <v>1.1000000000000001</v>
      </c>
      <c r="E2" s="7">
        <v>6.3</v>
      </c>
      <c r="F2" s="7">
        <v>74.099999999999994</v>
      </c>
      <c r="G2" s="7">
        <v>0</v>
      </c>
    </row>
    <row r="3" spans="1:7" x14ac:dyDescent="0.2">
      <c r="A3" s="6">
        <v>2019</v>
      </c>
      <c r="B3" s="7">
        <v>10.199999999999999</v>
      </c>
      <c r="C3" s="7">
        <v>17.3</v>
      </c>
      <c r="D3" s="7">
        <v>2.2000000000000002</v>
      </c>
      <c r="E3" s="7">
        <v>7.2</v>
      </c>
      <c r="F3" s="7">
        <v>62.9</v>
      </c>
      <c r="G3" s="7">
        <v>0.1</v>
      </c>
    </row>
    <row r="4" spans="1:7" x14ac:dyDescent="0.2">
      <c r="A4" s="6">
        <v>2017</v>
      </c>
      <c r="B4" s="7">
        <v>13.2</v>
      </c>
      <c r="C4" s="7">
        <v>21.5</v>
      </c>
      <c r="D4" s="7">
        <v>2.2000000000000002</v>
      </c>
      <c r="E4" s="7">
        <v>27.6</v>
      </c>
      <c r="F4" s="7">
        <v>35.299999999999997</v>
      </c>
      <c r="G4" s="7">
        <v>0.3</v>
      </c>
    </row>
    <row r="5" spans="1:7" x14ac:dyDescent="0.2">
      <c r="A5" s="6">
        <v>2015</v>
      </c>
      <c r="B5" s="7">
        <v>15.7</v>
      </c>
      <c r="C5" s="7">
        <v>24.1</v>
      </c>
      <c r="D5" s="7">
        <v>2</v>
      </c>
      <c r="E5" s="7">
        <v>33.6</v>
      </c>
      <c r="F5" s="7">
        <v>24.1</v>
      </c>
      <c r="G5" s="7">
        <v>0.4</v>
      </c>
    </row>
    <row r="6" spans="1:7" x14ac:dyDescent="0.2">
      <c r="A6" s="6">
        <v>2013</v>
      </c>
      <c r="B6" s="7">
        <v>21</v>
      </c>
      <c r="C6" s="7">
        <v>27.7</v>
      </c>
      <c r="D6" s="7">
        <v>2.9</v>
      </c>
      <c r="E6" s="7">
        <v>28.5</v>
      </c>
      <c r="F6" s="7">
        <v>19.7</v>
      </c>
      <c r="G6" s="7">
        <v>0.2</v>
      </c>
    </row>
    <row r="7" spans="1:7" x14ac:dyDescent="0.2">
      <c r="A7" s="8"/>
      <c r="B7" s="8"/>
      <c r="C7" s="8"/>
      <c r="D7" s="8"/>
      <c r="E7" s="8"/>
      <c r="F7" s="8"/>
      <c r="G7" s="8"/>
    </row>
    <row r="8" spans="1:7" x14ac:dyDescent="0.2">
      <c r="A8" s="8"/>
      <c r="B8" s="8"/>
      <c r="C8" s="8"/>
      <c r="D8" s="8"/>
      <c r="E8" s="8"/>
      <c r="F8" s="8"/>
      <c r="G8" s="8"/>
    </row>
    <row r="9" spans="1:7" x14ac:dyDescent="0.2">
      <c r="A9" s="25" t="s">
        <v>30</v>
      </c>
      <c r="B9" s="25"/>
      <c r="C9" s="25"/>
      <c r="D9" s="25"/>
      <c r="E9" s="8"/>
      <c r="F9" s="8"/>
      <c r="G9" s="8"/>
    </row>
    <row r="10" spans="1:7" ht="68" x14ac:dyDescent="0.2">
      <c r="A10" s="6" t="s">
        <v>9</v>
      </c>
      <c r="B10" s="9" t="s">
        <v>20</v>
      </c>
      <c r="C10" s="9" t="s">
        <v>21</v>
      </c>
      <c r="D10" s="9" t="s">
        <v>22</v>
      </c>
      <c r="E10" s="8"/>
      <c r="F10" s="8"/>
      <c r="G10" s="8"/>
    </row>
    <row r="11" spans="1:7" x14ac:dyDescent="0.2">
      <c r="A11" s="6">
        <v>2021</v>
      </c>
      <c r="B11" s="7">
        <v>3.1</v>
      </c>
      <c r="C11" s="7">
        <v>87.3</v>
      </c>
      <c r="D11" s="7">
        <v>9.6</v>
      </c>
      <c r="E11" s="8"/>
      <c r="F11" s="8"/>
      <c r="G11" s="8"/>
    </row>
    <row r="12" spans="1:7" x14ac:dyDescent="0.2">
      <c r="A12" s="6">
        <v>2019</v>
      </c>
      <c r="B12" s="7">
        <v>6.9</v>
      </c>
      <c r="C12" s="7">
        <v>88.9</v>
      </c>
      <c r="D12" s="7">
        <v>4.2</v>
      </c>
      <c r="E12" s="8"/>
      <c r="F12" s="8"/>
      <c r="G12" s="8"/>
    </row>
    <row r="13" spans="1:7" x14ac:dyDescent="0.2">
      <c r="A13" s="6">
        <v>2017</v>
      </c>
      <c r="B13" s="7">
        <v>16.399999999999999</v>
      </c>
      <c r="C13" s="7">
        <v>72.400000000000006</v>
      </c>
      <c r="D13" s="7">
        <v>11.2</v>
      </c>
      <c r="E13" s="8"/>
      <c r="F13" s="8"/>
      <c r="G13" s="8"/>
    </row>
    <row r="14" spans="1:7" x14ac:dyDescent="0.2">
      <c r="A14" s="6">
        <v>2015</v>
      </c>
      <c r="B14" s="7">
        <v>20.6</v>
      </c>
      <c r="C14" s="7">
        <v>67</v>
      </c>
      <c r="D14" s="7">
        <v>12.4</v>
      </c>
      <c r="E14" s="8"/>
      <c r="F14" s="8"/>
      <c r="G14" s="8"/>
    </row>
    <row r="15" spans="1:7" x14ac:dyDescent="0.2">
      <c r="A15" s="6">
        <v>2013</v>
      </c>
      <c r="B15" s="7">
        <v>27.5</v>
      </c>
      <c r="C15" s="7">
        <v>66.2</v>
      </c>
      <c r="D15" s="7">
        <v>6.3</v>
      </c>
      <c r="E15" s="8"/>
      <c r="F15" s="8"/>
      <c r="G15" s="8"/>
    </row>
    <row r="16" spans="1:7" x14ac:dyDescent="0.2">
      <c r="A16" s="8"/>
      <c r="B16" s="8"/>
      <c r="C16" s="8"/>
      <c r="D16" s="8"/>
      <c r="E16" s="8"/>
      <c r="F16" s="8"/>
      <c r="G16" s="8"/>
    </row>
    <row r="17" spans="1:7" x14ac:dyDescent="0.2">
      <c r="A17" s="8"/>
      <c r="B17" s="8"/>
      <c r="C17" s="8"/>
      <c r="D17" s="8"/>
      <c r="E17" s="8"/>
      <c r="F17" s="8"/>
      <c r="G17" s="8"/>
    </row>
    <row r="18" spans="1:7" x14ac:dyDescent="0.2">
      <c r="A18" s="26" t="s">
        <v>31</v>
      </c>
      <c r="B18" s="26"/>
      <c r="C18" s="26"/>
      <c r="D18" s="26"/>
      <c r="E18" s="8"/>
      <c r="F18" s="8"/>
      <c r="G18" s="8"/>
    </row>
    <row r="19" spans="1:7" x14ac:dyDescent="0.2">
      <c r="A19" s="5" t="s">
        <v>9</v>
      </c>
      <c r="B19" s="5" t="s">
        <v>8</v>
      </c>
      <c r="C19" s="5" t="s">
        <v>7</v>
      </c>
      <c r="D19" s="5" t="s">
        <v>25</v>
      </c>
      <c r="E19" s="8"/>
      <c r="F19" s="8"/>
      <c r="G19" s="8"/>
    </row>
    <row r="20" spans="1:7" x14ac:dyDescent="0.2">
      <c r="A20" s="5">
        <v>2021</v>
      </c>
      <c r="B20" s="8">
        <v>5.8</v>
      </c>
      <c r="C20" s="8">
        <v>21.9</v>
      </c>
      <c r="D20" s="8">
        <v>72.2</v>
      </c>
      <c r="E20" s="8"/>
      <c r="F20" s="8"/>
      <c r="G20" s="8"/>
    </row>
    <row r="21" spans="1:7" x14ac:dyDescent="0.2">
      <c r="A21" s="5">
        <v>2019</v>
      </c>
      <c r="B21" s="8">
        <v>8.8000000000000007</v>
      </c>
      <c r="C21" s="8">
        <v>26.6</v>
      </c>
      <c r="D21" s="8">
        <v>64.599999999999994</v>
      </c>
      <c r="E21" s="8"/>
      <c r="F21" s="8"/>
      <c r="G21" s="8"/>
    </row>
    <row r="22" spans="1:7" x14ac:dyDescent="0.2">
      <c r="A22" s="5">
        <v>2017</v>
      </c>
      <c r="B22" s="8">
        <v>10</v>
      </c>
      <c r="C22" s="8">
        <v>30.2</v>
      </c>
      <c r="D22" s="8">
        <v>59.9</v>
      </c>
      <c r="E22" s="8"/>
      <c r="F22" s="8"/>
      <c r="G22" s="8"/>
    </row>
    <row r="23" spans="1:7" x14ac:dyDescent="0.2">
      <c r="A23" s="5">
        <v>2015</v>
      </c>
      <c r="B23" s="8">
        <v>13.1</v>
      </c>
      <c r="C23" s="8">
        <v>30.5</v>
      </c>
      <c r="D23" s="8">
        <v>56.5</v>
      </c>
      <c r="E23" s="8"/>
      <c r="F23" s="8"/>
      <c r="G23" s="8"/>
    </row>
    <row r="24" spans="1:7" x14ac:dyDescent="0.2">
      <c r="A24" s="5">
        <v>2013</v>
      </c>
      <c r="B24" s="8">
        <v>15.7</v>
      </c>
      <c r="C24" s="8">
        <v>31.8</v>
      </c>
      <c r="D24" s="8">
        <v>52.5</v>
      </c>
      <c r="E24" s="8"/>
      <c r="F24" s="8"/>
      <c r="G24" s="8"/>
    </row>
    <row r="25" spans="1:7" x14ac:dyDescent="0.2">
      <c r="A25" s="8"/>
      <c r="B25" s="8"/>
      <c r="C25" s="8"/>
      <c r="D25" s="8"/>
      <c r="E25" s="8"/>
      <c r="F25" s="8"/>
      <c r="G25" s="8"/>
    </row>
    <row r="26" spans="1:7" x14ac:dyDescent="0.2">
      <c r="A26" s="26" t="s">
        <v>28</v>
      </c>
      <c r="B26" s="26"/>
      <c r="C26" s="26"/>
      <c r="D26" s="8"/>
      <c r="E26" s="8"/>
      <c r="F26" s="8"/>
      <c r="G26" s="8"/>
    </row>
    <row r="27" spans="1:7" x14ac:dyDescent="0.2">
      <c r="A27" s="5" t="s">
        <v>9</v>
      </c>
      <c r="B27" s="5" t="s">
        <v>26</v>
      </c>
      <c r="C27" s="5" t="s">
        <v>27</v>
      </c>
      <c r="D27" s="8"/>
      <c r="E27" s="8"/>
      <c r="F27" s="8"/>
      <c r="G27" s="8"/>
    </row>
    <row r="28" spans="1:7" x14ac:dyDescent="0.2">
      <c r="A28" s="5">
        <v>2021</v>
      </c>
      <c r="B28" s="8">
        <v>61.3</v>
      </c>
      <c r="C28" s="8">
        <v>38.700000000000003</v>
      </c>
      <c r="D28" s="8"/>
      <c r="E28" s="8"/>
      <c r="F28" s="8"/>
      <c r="G28" s="8"/>
    </row>
    <row r="29" spans="1:7" x14ac:dyDescent="0.2">
      <c r="A29" s="5">
        <v>2019</v>
      </c>
      <c r="B29" s="8">
        <v>58.9</v>
      </c>
      <c r="C29" s="8">
        <v>41.1</v>
      </c>
      <c r="D29" s="8"/>
      <c r="E29" s="8"/>
      <c r="F29" s="8"/>
      <c r="G29" s="8"/>
    </row>
    <row r="30" spans="1:7" x14ac:dyDescent="0.2">
      <c r="A30" s="5">
        <v>2017</v>
      </c>
      <c r="B30" s="8">
        <v>55.3</v>
      </c>
      <c r="C30" s="8">
        <v>44.7</v>
      </c>
      <c r="D30" s="8"/>
      <c r="E30" s="8"/>
      <c r="F30" s="8"/>
      <c r="G30" s="8"/>
    </row>
    <row r="31" spans="1:7" x14ac:dyDescent="0.2">
      <c r="A31" s="5">
        <v>2015</v>
      </c>
      <c r="B31" s="8">
        <v>51.2</v>
      </c>
      <c r="C31" s="8">
        <v>48.8</v>
      </c>
      <c r="D31" s="8"/>
      <c r="E31" s="8"/>
      <c r="F31" s="8"/>
      <c r="G31" s="8"/>
    </row>
  </sheetData>
  <mergeCells count="3">
    <mergeCell ref="A9:D9"/>
    <mergeCell ref="A18:D18"/>
    <mergeCell ref="A26:C26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04326-E14A-D84B-B02F-B0B47E4FBF38}">
  <dimension ref="A1:G32"/>
  <sheetViews>
    <sheetView workbookViewId="0">
      <selection activeCell="A2" sqref="A2:G7"/>
    </sheetView>
  </sheetViews>
  <sheetFormatPr baseColWidth="10" defaultRowHeight="16" x14ac:dyDescent="0.2"/>
  <sheetData>
    <row r="1" spans="1:7" x14ac:dyDescent="0.2">
      <c r="A1" s="27" t="s">
        <v>16</v>
      </c>
      <c r="B1" s="27"/>
      <c r="C1" s="27"/>
      <c r="D1" s="27"/>
      <c r="E1" s="27"/>
      <c r="F1" s="27"/>
      <c r="G1" s="27"/>
    </row>
    <row r="2" spans="1:7" x14ac:dyDescent="0.2">
      <c r="A2" s="2" t="s">
        <v>10</v>
      </c>
      <c r="B2" s="2" t="s">
        <v>2</v>
      </c>
      <c r="C2" s="2" t="s">
        <v>4</v>
      </c>
      <c r="D2" s="2" t="s">
        <v>5</v>
      </c>
      <c r="E2" s="2" t="s">
        <v>1</v>
      </c>
      <c r="F2" s="2" t="s">
        <v>3</v>
      </c>
      <c r="G2" s="2" t="s">
        <v>6</v>
      </c>
    </row>
    <row r="3" spans="1:7" x14ac:dyDescent="0.2">
      <c r="A3" s="2">
        <v>2021</v>
      </c>
      <c r="B3" s="1">
        <v>4.8</v>
      </c>
      <c r="C3" s="1">
        <v>11.7</v>
      </c>
      <c r="D3" s="1">
        <v>0.9</v>
      </c>
      <c r="E3" s="1">
        <v>12.9</v>
      </c>
      <c r="F3" s="1">
        <v>69.400000000000006</v>
      </c>
      <c r="G3" s="1">
        <v>0.3</v>
      </c>
    </row>
    <row r="4" spans="1:7" x14ac:dyDescent="0.2">
      <c r="A4" s="2">
        <v>2019</v>
      </c>
      <c r="B4" s="1">
        <v>8</v>
      </c>
      <c r="C4" s="1">
        <v>15.1</v>
      </c>
      <c r="D4" s="1">
        <v>0.6</v>
      </c>
      <c r="E4" s="1">
        <v>14.4</v>
      </c>
      <c r="F4" s="1">
        <v>61.7</v>
      </c>
      <c r="G4" s="1">
        <v>0.2</v>
      </c>
    </row>
    <row r="5" spans="1:7" x14ac:dyDescent="0.2">
      <c r="A5" s="2">
        <v>2017</v>
      </c>
      <c r="B5" s="1">
        <v>10.5</v>
      </c>
      <c r="C5" s="1">
        <v>15.9</v>
      </c>
      <c r="D5" s="1">
        <v>1.8</v>
      </c>
      <c r="E5" s="1">
        <v>37.6</v>
      </c>
      <c r="F5" s="1">
        <v>34.1</v>
      </c>
      <c r="G5" s="1">
        <v>0.1</v>
      </c>
    </row>
    <row r="6" spans="1:7" x14ac:dyDescent="0.2">
      <c r="A6" s="2">
        <v>2015</v>
      </c>
      <c r="B6" s="1">
        <v>14.1</v>
      </c>
      <c r="C6" s="1">
        <v>18.3</v>
      </c>
      <c r="D6" s="1">
        <v>2.1</v>
      </c>
      <c r="E6" s="1">
        <v>43.7</v>
      </c>
      <c r="F6" s="1">
        <v>21.5</v>
      </c>
      <c r="G6" s="1">
        <v>0.2</v>
      </c>
    </row>
    <row r="7" spans="1:7" x14ac:dyDescent="0.2">
      <c r="A7" s="2">
        <v>2013</v>
      </c>
      <c r="B7" s="1">
        <v>17.100000000000001</v>
      </c>
      <c r="C7" s="1">
        <v>23.3</v>
      </c>
      <c r="D7" s="1">
        <v>3</v>
      </c>
      <c r="E7" s="1">
        <v>43.8</v>
      </c>
      <c r="F7" s="1">
        <v>12.8</v>
      </c>
      <c r="G7" s="1">
        <v>0.1</v>
      </c>
    </row>
    <row r="10" spans="1:7" x14ac:dyDescent="0.2">
      <c r="A10" s="27" t="s">
        <v>30</v>
      </c>
      <c r="B10" s="27"/>
      <c r="C10" s="27"/>
      <c r="D10" s="27"/>
    </row>
    <row r="11" spans="1:7" ht="102" x14ac:dyDescent="0.2">
      <c r="A11" s="2" t="s">
        <v>10</v>
      </c>
      <c r="B11" s="4" t="s">
        <v>20</v>
      </c>
      <c r="C11" s="4" t="s">
        <v>21</v>
      </c>
      <c r="D11" s="4" t="s">
        <v>22</v>
      </c>
    </row>
    <row r="12" spans="1:7" x14ac:dyDescent="0.2">
      <c r="A12" s="2">
        <v>2021</v>
      </c>
      <c r="B12" s="1">
        <v>3.2</v>
      </c>
      <c r="C12" s="1">
        <v>84.9</v>
      </c>
      <c r="D12" s="1">
        <v>11.9</v>
      </c>
    </row>
    <row r="13" spans="1:7" x14ac:dyDescent="0.2">
      <c r="A13" s="2">
        <v>2019</v>
      </c>
      <c r="B13" s="1">
        <v>5.6</v>
      </c>
      <c r="C13" s="1">
        <v>89.7</v>
      </c>
      <c r="D13" s="1">
        <v>4.7</v>
      </c>
    </row>
    <row r="14" spans="1:7" x14ac:dyDescent="0.2">
      <c r="A14" s="2">
        <v>2017</v>
      </c>
      <c r="B14" s="1">
        <v>12.2</v>
      </c>
      <c r="C14" s="1">
        <v>76.7</v>
      </c>
      <c r="D14" s="1">
        <v>11.1</v>
      </c>
    </row>
    <row r="15" spans="1:7" x14ac:dyDescent="0.2">
      <c r="A15" s="2">
        <v>2015</v>
      </c>
      <c r="B15" s="1">
        <v>16.7</v>
      </c>
      <c r="C15" s="1">
        <v>71.5</v>
      </c>
      <c r="D15" s="1">
        <v>11.9</v>
      </c>
    </row>
    <row r="16" spans="1:7" x14ac:dyDescent="0.2">
      <c r="A16" s="2">
        <v>2013</v>
      </c>
      <c r="B16" s="1">
        <v>20.399999999999999</v>
      </c>
      <c r="C16" s="1">
        <v>71.2</v>
      </c>
      <c r="D16" s="1">
        <v>8.4</v>
      </c>
    </row>
    <row r="19" spans="1:4" x14ac:dyDescent="0.2">
      <c r="A19" s="28" t="s">
        <v>31</v>
      </c>
      <c r="B19" s="28"/>
      <c r="C19" s="28"/>
      <c r="D19" s="28"/>
    </row>
    <row r="20" spans="1:4" x14ac:dyDescent="0.2">
      <c r="A20" s="3" t="s">
        <v>10</v>
      </c>
      <c r="B20" s="3" t="s">
        <v>8</v>
      </c>
      <c r="C20" s="3" t="s">
        <v>7</v>
      </c>
      <c r="D20" s="3" t="s">
        <v>25</v>
      </c>
    </row>
    <row r="21" spans="1:4" x14ac:dyDescent="0.2">
      <c r="A21" s="3">
        <v>2021</v>
      </c>
      <c r="B21">
        <v>5.0999999999999996</v>
      </c>
      <c r="C21">
        <v>17.7</v>
      </c>
      <c r="D21">
        <v>77.3</v>
      </c>
    </row>
    <row r="22" spans="1:4" x14ac:dyDescent="0.2">
      <c r="A22" s="3">
        <v>2019</v>
      </c>
      <c r="B22">
        <v>6.9</v>
      </c>
      <c r="C22">
        <v>22.1</v>
      </c>
      <c r="D22">
        <v>71</v>
      </c>
    </row>
    <row r="23" spans="1:4" x14ac:dyDescent="0.2">
      <c r="A23" s="3">
        <v>2017</v>
      </c>
      <c r="B23">
        <v>8.5</v>
      </c>
      <c r="C23">
        <v>24.3</v>
      </c>
      <c r="D23">
        <v>67.099999999999994</v>
      </c>
    </row>
    <row r="24" spans="1:4" x14ac:dyDescent="0.2">
      <c r="A24" s="3">
        <v>2015</v>
      </c>
      <c r="B24">
        <v>10.6</v>
      </c>
      <c r="C24">
        <v>25.4</v>
      </c>
      <c r="D24">
        <v>63.9</v>
      </c>
    </row>
    <row r="25" spans="1:4" x14ac:dyDescent="0.2">
      <c r="A25" s="3">
        <v>2013</v>
      </c>
      <c r="B25">
        <v>12.5</v>
      </c>
      <c r="C25">
        <v>25.9</v>
      </c>
      <c r="D25">
        <v>61.7</v>
      </c>
    </row>
    <row r="27" spans="1:4" x14ac:dyDescent="0.2">
      <c r="A27" s="28" t="s">
        <v>28</v>
      </c>
      <c r="B27" s="28"/>
      <c r="C27" s="28"/>
    </row>
    <row r="28" spans="1:4" x14ac:dyDescent="0.2">
      <c r="A28" s="3" t="s">
        <v>10</v>
      </c>
      <c r="B28" s="3" t="s">
        <v>26</v>
      </c>
      <c r="C28" s="3" t="s">
        <v>27</v>
      </c>
    </row>
    <row r="29" spans="1:4" x14ac:dyDescent="0.2">
      <c r="A29" s="3">
        <v>2021</v>
      </c>
      <c r="B29">
        <v>70.8</v>
      </c>
      <c r="C29">
        <v>29.2</v>
      </c>
    </row>
    <row r="30" spans="1:4" x14ac:dyDescent="0.2">
      <c r="A30" s="3">
        <v>2019</v>
      </c>
      <c r="B30">
        <v>70.7</v>
      </c>
      <c r="C30">
        <v>29.3</v>
      </c>
    </row>
    <row r="31" spans="1:4" x14ac:dyDescent="0.2">
      <c r="A31" s="3">
        <v>2017</v>
      </c>
      <c r="B31">
        <v>67.400000000000006</v>
      </c>
      <c r="C31">
        <v>32.6</v>
      </c>
    </row>
    <row r="32" spans="1:4" x14ac:dyDescent="0.2">
      <c r="A32" s="3">
        <v>2015</v>
      </c>
      <c r="B32">
        <v>62.6</v>
      </c>
      <c r="C32">
        <v>37.4</v>
      </c>
    </row>
  </sheetData>
  <mergeCells count="4">
    <mergeCell ref="A1:G1"/>
    <mergeCell ref="A10:D10"/>
    <mergeCell ref="A19:D19"/>
    <mergeCell ref="A27:C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374D-1D9B-CD41-94CA-A7762B986A85}">
  <dimension ref="A1:G32"/>
  <sheetViews>
    <sheetView workbookViewId="0">
      <selection activeCell="A2" sqref="A2:G7"/>
    </sheetView>
  </sheetViews>
  <sheetFormatPr baseColWidth="10" defaultRowHeight="16" x14ac:dyDescent="0.2"/>
  <sheetData>
    <row r="1" spans="1:7" x14ac:dyDescent="0.2">
      <c r="A1" s="25" t="s">
        <v>16</v>
      </c>
      <c r="B1" s="25"/>
      <c r="C1" s="25"/>
      <c r="D1" s="25"/>
      <c r="E1" s="25"/>
      <c r="F1" s="25"/>
      <c r="G1" s="25"/>
    </row>
    <row r="2" spans="1:7" x14ac:dyDescent="0.2">
      <c r="A2" s="6" t="s">
        <v>11</v>
      </c>
      <c r="B2" s="6" t="s">
        <v>2</v>
      </c>
      <c r="C2" s="6" t="s">
        <v>4</v>
      </c>
      <c r="D2" s="6" t="s">
        <v>5</v>
      </c>
      <c r="E2" s="6" t="s">
        <v>1</v>
      </c>
      <c r="F2" s="6" t="s">
        <v>3</v>
      </c>
      <c r="G2" s="6" t="s">
        <v>6</v>
      </c>
    </row>
    <row r="3" spans="1:7" x14ac:dyDescent="0.2">
      <c r="A3" s="6">
        <v>2021</v>
      </c>
      <c r="B3" s="7">
        <v>6.3</v>
      </c>
      <c r="C3" s="7">
        <v>13.3</v>
      </c>
      <c r="D3" s="7">
        <v>1.3</v>
      </c>
      <c r="E3" s="7">
        <v>18.399999999999999</v>
      </c>
      <c r="F3" s="7">
        <v>60.5</v>
      </c>
      <c r="G3" s="7">
        <v>0.2</v>
      </c>
    </row>
    <row r="4" spans="1:7" x14ac:dyDescent="0.2">
      <c r="A4" s="6">
        <v>2019</v>
      </c>
      <c r="B4" s="7">
        <v>10.6</v>
      </c>
      <c r="C4" s="7">
        <v>18.2</v>
      </c>
      <c r="D4" s="7">
        <v>1.1000000000000001</v>
      </c>
      <c r="E4" s="7">
        <v>20.100000000000001</v>
      </c>
      <c r="F4" s="7">
        <v>49.8</v>
      </c>
      <c r="G4" s="7">
        <v>0.2</v>
      </c>
    </row>
    <row r="5" spans="1:7" x14ac:dyDescent="0.2">
      <c r="A5" s="6">
        <v>2017</v>
      </c>
      <c r="B5" s="7">
        <v>13.9</v>
      </c>
      <c r="C5" s="7">
        <v>17.399999999999999</v>
      </c>
      <c r="D5" s="7">
        <v>2.8</v>
      </c>
      <c r="E5" s="7">
        <v>43.7</v>
      </c>
      <c r="F5" s="7">
        <v>22</v>
      </c>
      <c r="G5" s="7">
        <v>0.1</v>
      </c>
    </row>
    <row r="6" spans="1:7" x14ac:dyDescent="0.2">
      <c r="A6" s="6">
        <v>2015</v>
      </c>
      <c r="B6" s="7">
        <v>16.899999999999999</v>
      </c>
      <c r="C6" s="7">
        <v>19.3</v>
      </c>
      <c r="D6" s="7">
        <v>2.7</v>
      </c>
      <c r="E6" s="7">
        <v>47</v>
      </c>
      <c r="F6" s="7">
        <v>13.9</v>
      </c>
      <c r="G6" s="7">
        <v>0.2</v>
      </c>
    </row>
    <row r="7" spans="1:7" x14ac:dyDescent="0.2">
      <c r="A7" s="6">
        <v>2013</v>
      </c>
      <c r="B7" s="7">
        <v>21.7</v>
      </c>
      <c r="C7" s="7">
        <v>24.3</v>
      </c>
      <c r="D7" s="7">
        <v>2.9</v>
      </c>
      <c r="E7" s="7">
        <v>42.3</v>
      </c>
      <c r="F7" s="7">
        <v>8.6</v>
      </c>
      <c r="G7" s="7">
        <v>0.2</v>
      </c>
    </row>
    <row r="8" spans="1:7" x14ac:dyDescent="0.2">
      <c r="A8" s="8"/>
      <c r="B8" s="8"/>
      <c r="C8" s="8"/>
      <c r="D8" s="8"/>
      <c r="E8" s="8"/>
      <c r="F8" s="8"/>
      <c r="G8" s="8"/>
    </row>
    <row r="9" spans="1:7" x14ac:dyDescent="0.2">
      <c r="A9" s="8"/>
      <c r="B9" s="8"/>
      <c r="C9" s="8"/>
      <c r="D9" s="8"/>
      <c r="E9" s="8"/>
      <c r="F9" s="8"/>
      <c r="G9" s="8"/>
    </row>
    <row r="10" spans="1:7" x14ac:dyDescent="0.2">
      <c r="A10" s="25" t="s">
        <v>30</v>
      </c>
      <c r="B10" s="25"/>
      <c r="C10" s="25"/>
      <c r="D10" s="25"/>
      <c r="E10" s="8"/>
      <c r="F10" s="8"/>
      <c r="G10" s="8"/>
    </row>
    <row r="11" spans="1:7" ht="102" x14ac:dyDescent="0.2">
      <c r="A11" s="6" t="s">
        <v>32</v>
      </c>
      <c r="B11" s="9" t="s">
        <v>20</v>
      </c>
      <c r="C11" s="9" t="s">
        <v>21</v>
      </c>
      <c r="D11" s="9" t="s">
        <v>22</v>
      </c>
      <c r="E11" s="8"/>
      <c r="F11" s="8"/>
      <c r="G11" s="8"/>
    </row>
    <row r="12" spans="1:7" x14ac:dyDescent="0.2">
      <c r="A12" s="6">
        <v>2021</v>
      </c>
      <c r="B12" s="7">
        <v>3.6</v>
      </c>
      <c r="C12" s="7">
        <v>87.9</v>
      </c>
      <c r="D12" s="7">
        <v>8.5</v>
      </c>
      <c r="E12" s="8"/>
      <c r="F12" s="8"/>
      <c r="G12" s="8"/>
    </row>
    <row r="13" spans="1:7" x14ac:dyDescent="0.2">
      <c r="A13" s="6">
        <v>2019</v>
      </c>
      <c r="B13" s="7">
        <v>6.8</v>
      </c>
      <c r="C13" s="7">
        <v>89.3</v>
      </c>
      <c r="D13" s="7">
        <v>3.9</v>
      </c>
      <c r="E13" s="8"/>
      <c r="F13" s="8"/>
      <c r="G13" s="8"/>
    </row>
    <row r="14" spans="1:7" x14ac:dyDescent="0.2">
      <c r="A14" s="6">
        <v>2017</v>
      </c>
      <c r="B14" s="7">
        <v>16.399999999999999</v>
      </c>
      <c r="C14" s="7">
        <v>73</v>
      </c>
      <c r="D14" s="7">
        <v>10.5</v>
      </c>
      <c r="E14" s="8"/>
      <c r="F14" s="8"/>
      <c r="G14" s="8"/>
    </row>
    <row r="15" spans="1:7" x14ac:dyDescent="0.2">
      <c r="A15" s="6">
        <v>2015</v>
      </c>
      <c r="B15" s="7">
        <v>18.600000000000001</v>
      </c>
      <c r="C15" s="7">
        <v>71.8</v>
      </c>
      <c r="D15" s="7">
        <v>9.6</v>
      </c>
      <c r="E15" s="8"/>
      <c r="F15" s="8"/>
      <c r="G15" s="8"/>
    </row>
    <row r="16" spans="1:7" x14ac:dyDescent="0.2">
      <c r="A16" s="6">
        <v>2013</v>
      </c>
      <c r="B16" s="7">
        <v>24.9</v>
      </c>
      <c r="C16" s="7">
        <v>68.5</v>
      </c>
      <c r="D16" s="7">
        <v>6.6</v>
      </c>
      <c r="E16" s="8"/>
      <c r="F16" s="8"/>
      <c r="G16" s="8"/>
    </row>
    <row r="17" spans="1:7" x14ac:dyDescent="0.2">
      <c r="A17" s="8"/>
      <c r="B17" s="8"/>
      <c r="C17" s="8"/>
      <c r="D17" s="8"/>
      <c r="E17" s="8"/>
      <c r="F17" s="8"/>
      <c r="G17" s="8"/>
    </row>
    <row r="18" spans="1:7" x14ac:dyDescent="0.2">
      <c r="A18" s="8"/>
      <c r="B18" s="8"/>
      <c r="C18" s="8"/>
      <c r="D18" s="8"/>
      <c r="E18" s="8"/>
      <c r="F18" s="8"/>
      <c r="G18" s="8"/>
    </row>
    <row r="19" spans="1:7" x14ac:dyDescent="0.2">
      <c r="A19" s="26" t="s">
        <v>31</v>
      </c>
      <c r="B19" s="26"/>
      <c r="C19" s="26"/>
      <c r="D19" s="26"/>
      <c r="E19" s="8"/>
      <c r="F19" s="8"/>
      <c r="G19" s="8"/>
    </row>
    <row r="20" spans="1:7" x14ac:dyDescent="0.2">
      <c r="A20" s="5" t="s">
        <v>32</v>
      </c>
      <c r="B20" s="5" t="s">
        <v>8</v>
      </c>
      <c r="C20" s="5" t="s">
        <v>7</v>
      </c>
      <c r="D20" s="5" t="s">
        <v>25</v>
      </c>
      <c r="E20" s="8"/>
      <c r="F20" s="8"/>
      <c r="G20" s="8"/>
    </row>
    <row r="21" spans="1:7" x14ac:dyDescent="0.2">
      <c r="A21" s="5">
        <v>2021</v>
      </c>
      <c r="B21" s="8">
        <v>5.0999999999999996</v>
      </c>
      <c r="C21" s="8">
        <v>16.899999999999999</v>
      </c>
      <c r="D21" s="8">
        <v>77.900000000000006</v>
      </c>
      <c r="E21" s="8"/>
      <c r="F21" s="8"/>
      <c r="G21" s="8"/>
    </row>
    <row r="22" spans="1:7" x14ac:dyDescent="0.2">
      <c r="A22" s="5">
        <v>2019</v>
      </c>
      <c r="B22" s="8">
        <v>6.3</v>
      </c>
      <c r="C22" s="8">
        <v>21.3</v>
      </c>
      <c r="D22" s="8">
        <v>72.5</v>
      </c>
      <c r="E22" s="8"/>
      <c r="F22" s="8"/>
      <c r="G22" s="8"/>
    </row>
    <row r="23" spans="1:7" x14ac:dyDescent="0.2">
      <c r="A23" s="5">
        <v>2017</v>
      </c>
      <c r="B23" s="8">
        <v>7.8</v>
      </c>
      <c r="C23" s="8">
        <v>23.7</v>
      </c>
      <c r="D23" s="8">
        <v>68.599999999999994</v>
      </c>
      <c r="E23" s="8"/>
      <c r="F23" s="8"/>
      <c r="G23" s="8"/>
    </row>
    <row r="24" spans="1:7" x14ac:dyDescent="0.2">
      <c r="A24" s="5">
        <v>2015</v>
      </c>
      <c r="B24" s="8">
        <v>8.9</v>
      </c>
      <c r="C24" s="8">
        <v>23.7</v>
      </c>
      <c r="D24" s="8">
        <v>67.400000000000006</v>
      </c>
      <c r="E24" s="8"/>
      <c r="F24" s="8"/>
      <c r="G24" s="8"/>
    </row>
    <row r="25" spans="1:7" x14ac:dyDescent="0.2">
      <c r="A25" s="5">
        <v>2013</v>
      </c>
      <c r="B25" s="8">
        <v>9</v>
      </c>
      <c r="C25" s="8">
        <v>25.1</v>
      </c>
      <c r="D25" s="8">
        <v>65.900000000000006</v>
      </c>
      <c r="E25" s="8"/>
      <c r="F25" s="8"/>
      <c r="G25" s="8"/>
    </row>
    <row r="26" spans="1:7" x14ac:dyDescent="0.2">
      <c r="A26" s="8"/>
      <c r="B26" s="8"/>
      <c r="C26" s="8"/>
      <c r="D26" s="8"/>
      <c r="E26" s="8"/>
      <c r="F26" s="8"/>
      <c r="G26" s="8"/>
    </row>
    <row r="27" spans="1:7" x14ac:dyDescent="0.2">
      <c r="A27" s="26" t="s">
        <v>28</v>
      </c>
      <c r="B27" s="26"/>
      <c r="C27" s="26"/>
      <c r="D27" s="8"/>
      <c r="E27" s="8"/>
      <c r="F27" s="8"/>
      <c r="G27" s="8"/>
    </row>
    <row r="28" spans="1:7" x14ac:dyDescent="0.2">
      <c r="A28" s="5" t="s">
        <v>32</v>
      </c>
      <c r="B28" s="5" t="s">
        <v>26</v>
      </c>
      <c r="C28" s="5" t="s">
        <v>27</v>
      </c>
      <c r="D28" s="8"/>
      <c r="E28" s="8"/>
      <c r="F28" s="8"/>
      <c r="G28" s="8"/>
    </row>
    <row r="29" spans="1:7" x14ac:dyDescent="0.2">
      <c r="A29" s="5">
        <v>2021</v>
      </c>
      <c r="B29" s="8">
        <v>73.099999999999994</v>
      </c>
      <c r="C29" s="8">
        <v>26.9</v>
      </c>
      <c r="D29" s="8"/>
      <c r="E29" s="8"/>
      <c r="F29" s="8"/>
      <c r="G29" s="8"/>
    </row>
    <row r="30" spans="1:7" x14ac:dyDescent="0.2">
      <c r="A30" s="5">
        <v>2019</v>
      </c>
      <c r="B30" s="8">
        <v>72.099999999999994</v>
      </c>
      <c r="C30" s="8">
        <v>27.9</v>
      </c>
      <c r="D30" s="8"/>
      <c r="E30" s="8"/>
      <c r="F30" s="8"/>
      <c r="G30" s="8"/>
    </row>
    <row r="31" spans="1:7" x14ac:dyDescent="0.2">
      <c r="A31" s="5">
        <v>2017</v>
      </c>
      <c r="B31" s="8">
        <v>68.099999999999994</v>
      </c>
      <c r="C31" s="8">
        <v>31.9</v>
      </c>
      <c r="D31" s="8"/>
      <c r="E31" s="8"/>
      <c r="F31" s="8"/>
      <c r="G31" s="8"/>
    </row>
    <row r="32" spans="1:7" x14ac:dyDescent="0.2">
      <c r="A32" s="5">
        <v>2015</v>
      </c>
      <c r="B32" s="8">
        <v>65.599999999999994</v>
      </c>
      <c r="C32" s="8">
        <v>34.4</v>
      </c>
      <c r="D32" s="8"/>
      <c r="E32" s="8"/>
      <c r="F32" s="8"/>
      <c r="G32" s="8"/>
    </row>
  </sheetData>
  <mergeCells count="4">
    <mergeCell ref="A1:G1"/>
    <mergeCell ref="A10:D10"/>
    <mergeCell ref="A19:D19"/>
    <mergeCell ref="A27:C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405C0-D1C4-C949-8B67-4692CBDB08D2}">
  <dimension ref="A1:G32"/>
  <sheetViews>
    <sheetView workbookViewId="0">
      <selection activeCell="A2" sqref="A2:G7"/>
    </sheetView>
  </sheetViews>
  <sheetFormatPr baseColWidth="10" defaultRowHeight="16" x14ac:dyDescent="0.2"/>
  <sheetData>
    <row r="1" spans="1:7" x14ac:dyDescent="0.2">
      <c r="A1" s="27" t="s">
        <v>16</v>
      </c>
      <c r="B1" s="27"/>
      <c r="C1" s="27"/>
      <c r="D1" s="27"/>
      <c r="E1" s="27"/>
      <c r="F1" s="27"/>
      <c r="G1" s="27"/>
    </row>
    <row r="2" spans="1:7" x14ac:dyDescent="0.2">
      <c r="A2" s="2" t="s">
        <v>12</v>
      </c>
      <c r="B2" s="2" t="s">
        <v>2</v>
      </c>
      <c r="C2" s="2" t="s">
        <v>4</v>
      </c>
      <c r="D2" s="2" t="s">
        <v>5</v>
      </c>
      <c r="E2" s="2" t="s">
        <v>1</v>
      </c>
      <c r="F2" s="2" t="s">
        <v>3</v>
      </c>
      <c r="G2" s="2" t="s">
        <v>6</v>
      </c>
    </row>
    <row r="3" spans="1:7" x14ac:dyDescent="0.2">
      <c r="A3" s="2">
        <v>2021</v>
      </c>
      <c r="B3" s="1">
        <v>9.9</v>
      </c>
      <c r="C3" s="1">
        <v>16.100000000000001</v>
      </c>
      <c r="D3" s="1">
        <v>1.8</v>
      </c>
      <c r="E3" s="1">
        <v>22.8</v>
      </c>
      <c r="F3" s="1">
        <v>49.1</v>
      </c>
      <c r="G3" s="1">
        <v>0.3</v>
      </c>
    </row>
    <row r="4" spans="1:7" x14ac:dyDescent="0.2">
      <c r="A4" s="2">
        <v>2019</v>
      </c>
      <c r="B4" s="1">
        <v>15.5</v>
      </c>
      <c r="C4" s="1">
        <v>19.899999999999999</v>
      </c>
      <c r="D4" s="1">
        <v>1.6</v>
      </c>
      <c r="E4" s="1">
        <v>26.6</v>
      </c>
      <c r="F4" s="1">
        <v>36.299999999999997</v>
      </c>
      <c r="G4" s="1">
        <v>0.1</v>
      </c>
    </row>
    <row r="5" spans="1:7" x14ac:dyDescent="0.2">
      <c r="A5" s="2">
        <v>2017</v>
      </c>
      <c r="B5" s="1">
        <v>18.7</v>
      </c>
      <c r="C5" s="1">
        <v>21.7</v>
      </c>
      <c r="D5" s="1">
        <v>2.5</v>
      </c>
      <c r="E5" s="1">
        <v>44</v>
      </c>
      <c r="F5" s="1">
        <v>12.8</v>
      </c>
      <c r="G5" s="1">
        <v>0.2</v>
      </c>
    </row>
    <row r="6" spans="1:7" x14ac:dyDescent="0.2">
      <c r="A6" s="2">
        <v>2015</v>
      </c>
      <c r="B6" s="1">
        <v>23.2</v>
      </c>
      <c r="C6" s="1">
        <v>23.2</v>
      </c>
      <c r="D6" s="1">
        <v>2.9</v>
      </c>
      <c r="E6" s="1">
        <v>43</v>
      </c>
      <c r="F6" s="1">
        <v>7.3</v>
      </c>
      <c r="G6" s="1">
        <v>0.4</v>
      </c>
    </row>
    <row r="7" spans="1:7" x14ac:dyDescent="0.2">
      <c r="A7" s="2">
        <v>2013</v>
      </c>
      <c r="B7" s="1">
        <v>27.6</v>
      </c>
      <c r="C7" s="1">
        <v>27.1</v>
      </c>
      <c r="D7" s="1">
        <v>3.1</v>
      </c>
      <c r="E7" s="1">
        <v>38</v>
      </c>
      <c r="F7" s="1">
        <v>3.6</v>
      </c>
      <c r="G7" s="1">
        <v>0.5</v>
      </c>
    </row>
    <row r="10" spans="1:7" x14ac:dyDescent="0.2">
      <c r="A10" s="27" t="s">
        <v>30</v>
      </c>
      <c r="B10" s="27"/>
      <c r="C10" s="27"/>
      <c r="D10" s="27"/>
    </row>
    <row r="11" spans="1:7" ht="102" x14ac:dyDescent="0.2">
      <c r="A11" s="2" t="s">
        <v>33</v>
      </c>
      <c r="B11" s="4" t="s">
        <v>20</v>
      </c>
      <c r="C11" s="4" t="s">
        <v>21</v>
      </c>
      <c r="D11" s="4" t="s">
        <v>22</v>
      </c>
    </row>
    <row r="12" spans="1:7" x14ac:dyDescent="0.2">
      <c r="A12" s="2">
        <v>2021</v>
      </c>
      <c r="B12" s="1">
        <v>6.6</v>
      </c>
      <c r="C12" s="1">
        <v>86.5</v>
      </c>
      <c r="D12" s="1">
        <v>6.9</v>
      </c>
    </row>
    <row r="13" spans="1:7" x14ac:dyDescent="0.2">
      <c r="A13" s="2">
        <v>2019</v>
      </c>
      <c r="B13" s="1">
        <v>9.8000000000000007</v>
      </c>
      <c r="C13" s="1">
        <v>86.7</v>
      </c>
      <c r="D13" s="1">
        <v>3.5</v>
      </c>
    </row>
    <row r="14" spans="1:7" x14ac:dyDescent="0.2">
      <c r="A14" s="2">
        <v>2017</v>
      </c>
      <c r="B14" s="1">
        <v>20.7</v>
      </c>
      <c r="C14" s="1">
        <v>70.400000000000006</v>
      </c>
      <c r="D14" s="1">
        <v>8.8000000000000007</v>
      </c>
    </row>
    <row r="15" spans="1:7" x14ac:dyDescent="0.2">
      <c r="A15" s="2">
        <v>2015</v>
      </c>
      <c r="B15" s="1">
        <v>25.2</v>
      </c>
      <c r="C15" s="1">
        <v>67.400000000000006</v>
      </c>
      <c r="D15" s="1">
        <v>7.4</v>
      </c>
    </row>
    <row r="16" spans="1:7" x14ac:dyDescent="0.2">
      <c r="A16" s="2">
        <v>2013</v>
      </c>
      <c r="B16" s="1">
        <v>29.7</v>
      </c>
      <c r="C16" s="1">
        <v>64</v>
      </c>
      <c r="D16" s="1">
        <v>6.3</v>
      </c>
    </row>
    <row r="19" spans="1:4" x14ac:dyDescent="0.2">
      <c r="A19" s="28" t="s">
        <v>31</v>
      </c>
      <c r="B19" s="28"/>
      <c r="C19" s="28"/>
      <c r="D19" s="28"/>
    </row>
    <row r="20" spans="1:4" x14ac:dyDescent="0.2">
      <c r="A20" s="3" t="s">
        <v>33</v>
      </c>
      <c r="B20" s="3" t="s">
        <v>8</v>
      </c>
      <c r="C20" s="3" t="s">
        <v>7</v>
      </c>
      <c r="D20" s="3" t="s">
        <v>25</v>
      </c>
    </row>
    <row r="21" spans="1:4" x14ac:dyDescent="0.2">
      <c r="A21" s="3">
        <v>2021</v>
      </c>
      <c r="B21">
        <v>5.2</v>
      </c>
      <c r="C21">
        <v>14.5</v>
      </c>
      <c r="D21">
        <v>80.3</v>
      </c>
    </row>
    <row r="22" spans="1:4" x14ac:dyDescent="0.2">
      <c r="A22" s="3">
        <v>2019</v>
      </c>
      <c r="B22">
        <v>5.0999999999999996</v>
      </c>
      <c r="C22">
        <v>19.8</v>
      </c>
      <c r="D22">
        <v>75.099999999999994</v>
      </c>
    </row>
    <row r="23" spans="1:4" x14ac:dyDescent="0.2">
      <c r="A23" s="3">
        <v>2017</v>
      </c>
      <c r="B23">
        <v>6.9</v>
      </c>
      <c r="C23">
        <v>20.7</v>
      </c>
      <c r="D23">
        <v>72.400000000000006</v>
      </c>
    </row>
    <row r="24" spans="1:4" x14ac:dyDescent="0.2">
      <c r="A24" s="3">
        <v>2015</v>
      </c>
      <c r="B24">
        <v>6.7</v>
      </c>
      <c r="C24">
        <v>21.9</v>
      </c>
      <c r="D24">
        <v>71.400000000000006</v>
      </c>
    </row>
    <row r="25" spans="1:4" x14ac:dyDescent="0.2">
      <c r="A25" s="3">
        <v>2013</v>
      </c>
      <c r="B25">
        <v>7.5</v>
      </c>
      <c r="C25">
        <v>22.9</v>
      </c>
      <c r="D25">
        <v>69.5</v>
      </c>
    </row>
    <row r="27" spans="1:4" x14ac:dyDescent="0.2">
      <c r="A27" s="28" t="s">
        <v>28</v>
      </c>
      <c r="B27" s="28"/>
      <c r="C27" s="28"/>
    </row>
    <row r="28" spans="1:4" x14ac:dyDescent="0.2">
      <c r="A28" s="3" t="s">
        <v>33</v>
      </c>
      <c r="B28" s="3" t="s">
        <v>26</v>
      </c>
      <c r="C28" s="3" t="s">
        <v>27</v>
      </c>
    </row>
    <row r="29" spans="1:4" x14ac:dyDescent="0.2">
      <c r="A29" s="3">
        <v>2021</v>
      </c>
      <c r="B29">
        <v>72.3</v>
      </c>
      <c r="C29">
        <v>27.7</v>
      </c>
    </row>
    <row r="30" spans="1:4" x14ac:dyDescent="0.2">
      <c r="A30" s="3">
        <v>2019</v>
      </c>
      <c r="B30">
        <v>73</v>
      </c>
      <c r="C30">
        <v>27</v>
      </c>
    </row>
    <row r="31" spans="1:4" x14ac:dyDescent="0.2">
      <c r="A31" s="3">
        <v>2017</v>
      </c>
      <c r="B31">
        <v>69.599999999999994</v>
      </c>
      <c r="C31">
        <v>30.4</v>
      </c>
    </row>
    <row r="32" spans="1:4" x14ac:dyDescent="0.2">
      <c r="A32" s="3">
        <v>2015</v>
      </c>
      <c r="B32">
        <v>67.099999999999994</v>
      </c>
      <c r="C32">
        <v>32.9</v>
      </c>
    </row>
  </sheetData>
  <mergeCells count="4">
    <mergeCell ref="A1:G1"/>
    <mergeCell ref="A10:D10"/>
    <mergeCell ref="A19:D19"/>
    <mergeCell ref="A27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MC2</vt:lpstr>
      <vt:lpstr>MC3</vt:lpstr>
      <vt:lpstr>MC1</vt:lpstr>
      <vt:lpstr>All</vt:lpstr>
      <vt:lpstr>Physical</vt:lpstr>
      <vt:lpstr>15-24</vt:lpstr>
      <vt:lpstr>25-34</vt:lpstr>
      <vt:lpstr>35-44</vt:lpstr>
      <vt:lpstr>45-54</vt:lpstr>
      <vt:lpstr>55-64</vt:lpstr>
      <vt:lpstr>65+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2023-03-14T23:54:01Z</dcterms:created>
  <dcterms:modified xsi:type="dcterms:W3CDTF">2023-03-17T02:42:31Z</dcterms:modified>
</cp:coreProperties>
</file>