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Ryan/Code/SavvyCoders/Capstone/"/>
    </mc:Choice>
  </mc:AlternateContent>
  <xr:revisionPtr revIDLastSave="0" documentId="13_ncr:1_{8CE967E7-544F-524F-8135-9D6BEF03B4F9}" xr6:coauthVersionLast="47" xr6:coauthVersionMax="47" xr10:uidLastSave="{00000000-0000-0000-0000-000000000000}"/>
  <bookViews>
    <workbookView xWindow="30240" yWindow="500" windowWidth="20960" windowHeight="26860" activeTab="1" xr2:uid="{00000000-000D-0000-FFFF-FFFF00000000}"/>
  </bookViews>
  <sheets>
    <sheet name="Pivot" sheetId="7" r:id="rId1"/>
    <sheet name="Change" sheetId="6" r:id="rId2"/>
    <sheet name="All" sheetId="1" r:id="rId3"/>
  </sheet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" i="6"/>
  <c r="H4" i="6"/>
  <c r="H5" i="6"/>
  <c r="H6" i="6"/>
  <c r="H7" i="6"/>
  <c r="H2" i="6"/>
</calcChain>
</file>

<file path=xl/sharedStrings.xml><?xml version="1.0" encoding="utf-8"?>
<sst xmlns="http://schemas.openxmlformats.org/spreadsheetml/2006/main" count="143" uniqueCount="30">
  <si>
    <t>Age group (PCT)</t>
  </si>
  <si>
    <t>Households</t>
  </si>
  <si>
    <t>Percentage</t>
  </si>
  <si>
    <t>Bank Teller</t>
  </si>
  <si>
    <t>ATM/Kiosk</t>
  </si>
  <si>
    <t>Telephone</t>
  </si>
  <si>
    <t>Online</t>
  </si>
  <si>
    <t>Mobile</t>
  </si>
  <si>
    <t>Other</t>
  </si>
  <si>
    <t>15 to 24 years</t>
  </si>
  <si>
    <t>25 to 34 years</t>
  </si>
  <si>
    <t>35 to 44 years</t>
  </si>
  <si>
    <t>45 to 54 years</t>
  </si>
  <si>
    <t>55 to 64 years</t>
  </si>
  <si>
    <t>65 years or more</t>
  </si>
  <si>
    <t>0.3</t>
  </si>
  <si>
    <t>0.1</t>
  </si>
  <si>
    <t>0.2</t>
  </si>
  <si>
    <t>0.4</t>
  </si>
  <si>
    <t>2.1</t>
  </si>
  <si>
    <t>0.6</t>
  </si>
  <si>
    <t>1.5</t>
  </si>
  <si>
    <t>Year</t>
  </si>
  <si>
    <t>Column Labels</t>
  </si>
  <si>
    <t>Row Labels</t>
  </si>
  <si>
    <t>Grand Total</t>
  </si>
  <si>
    <t>Change</t>
  </si>
  <si>
    <t>Category</t>
  </si>
  <si>
    <t>Age Group</t>
  </si>
  <si>
    <t>Sum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</si>
</sst>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[Databanking.xlsx]Pivot!PivotTable5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ATM/Kiosk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Pivot!$A$5:$A$11</c:f>
              <c:strCache>
                <c:ptCount val="6"/>
                <c:pt idx="0">
                  <c:v>15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years or more</c:v>
                </c:pt>
              </c:strCache>
            </c:strRef>
          </c:cat>
          <c:val>
            <c:numRef>
              <c:f>Pivot!$B$5:$B$11</c:f>
              <c:numCache>
                <c:formatCode>General</c:formatCode>
                <c:ptCount val="6"/>
                <c:pt idx="0">
                  <c:v>-13.299999999999999</c:v>
                </c:pt>
                <c:pt idx="1">
                  <c:v>-11.600000000000001</c:v>
                </c:pt>
                <c:pt idx="2">
                  <c:v>-11</c:v>
                </c:pt>
                <c:pt idx="3">
                  <c:v>-11</c:v>
                </c:pt>
                <c:pt idx="4">
                  <c:v>-6</c:v>
                </c:pt>
                <c:pt idx="5">
                  <c:v>-1.3999999999999986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4-D149-B780-BE589A6EC6C4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Bank Teller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Pivot!$A$5:$A$11</c:f>
              <c:strCache>
                <c:ptCount val="6"/>
                <c:pt idx="0">
                  <c:v>15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years or more</c:v>
                </c:pt>
              </c:strCache>
            </c:strRef>
          </c:cat>
          <c:val>
            <c:numRef>
              <c:f>Pivot!$C$5:$C$11</c:f>
              <c:numCache>
                <c:formatCode>General</c:formatCode>
                <c:ptCount val="6"/>
                <c:pt idx="0">
                  <c:v>-16.899999999999999</c:v>
                </c:pt>
                <c:pt idx="1">
                  <c:v>-12.3</c:v>
                </c:pt>
                <c:pt idx="2">
                  <c:v>-15.399999999999999</c:v>
                </c:pt>
                <c:pt idx="3">
                  <c:v>-17.700000000000003</c:v>
                </c:pt>
                <c:pt idx="4">
                  <c:v>-20.6</c:v>
                </c:pt>
                <c:pt idx="5">
                  <c:v>-26.299999999999997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4-D149-B780-BE589A6EC6C4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Pivot!$A$5:$A$11</c:f>
              <c:strCache>
                <c:ptCount val="6"/>
                <c:pt idx="0">
                  <c:v>15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years or more</c:v>
                </c:pt>
              </c:strCache>
            </c:strRef>
          </c:cat>
          <c:val>
            <c:numRef>
              <c:f>Pivot!$D$5:$D$11</c:f>
              <c:numCache>
                <c:formatCode>General</c:formatCode>
                <c:ptCount val="6"/>
                <c:pt idx="0">
                  <c:v>54.399999999999991</c:v>
                </c:pt>
                <c:pt idx="1">
                  <c:v>56.600000000000009</c:v>
                </c:pt>
                <c:pt idx="2">
                  <c:v>51.9</c:v>
                </c:pt>
                <c:pt idx="3">
                  <c:v>45.5</c:v>
                </c:pt>
                <c:pt idx="4">
                  <c:v>31.900000000000002</c:v>
                </c:pt>
                <c:pt idx="5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4-D149-B780-BE589A6EC6C4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Pivot!$A$5:$A$11</c:f>
              <c:strCache>
                <c:ptCount val="6"/>
                <c:pt idx="0">
                  <c:v>15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years or more</c:v>
                </c:pt>
              </c:strCache>
            </c:strRef>
          </c:cat>
          <c:val>
            <c:numRef>
              <c:f>Pivot!$E$5:$E$11</c:f>
              <c:numCache>
                <c:formatCode>General</c:formatCode>
                <c:ptCount val="6"/>
                <c:pt idx="0">
                  <c:v>-22.2</c:v>
                </c:pt>
                <c:pt idx="1">
                  <c:v>-30.9</c:v>
                </c:pt>
                <c:pt idx="2">
                  <c:v>-23.9</c:v>
                </c:pt>
                <c:pt idx="3">
                  <c:v>-15.2</c:v>
                </c:pt>
                <c:pt idx="4">
                  <c:v>-4.8000000000000007</c:v>
                </c:pt>
                <c:pt idx="5">
                  <c:v>10.899999999999999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94-D149-B780-BE589A6EC6C4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Pivot!$A$5:$A$11</c:f>
              <c:strCache>
                <c:ptCount val="6"/>
                <c:pt idx="0">
                  <c:v>15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years or more</c:v>
                </c:pt>
              </c:strCache>
            </c:strRef>
          </c:cat>
          <c:val>
            <c:numRef>
              <c:f>Pivot!$F$5:$F$11</c:f>
              <c:numCache>
                <c:formatCode>General</c:formatCode>
                <c:ptCount val="6"/>
                <c:pt idx="0">
                  <c:v>-0.2</c:v>
                </c:pt>
                <c:pt idx="1">
                  <c:v>-0.1</c:v>
                </c:pt>
                <c:pt idx="2">
                  <c:v>-0.2</c:v>
                </c:pt>
                <c:pt idx="3">
                  <c:v>-0.5</c:v>
                </c:pt>
                <c:pt idx="4">
                  <c:v>-0.7</c:v>
                </c:pt>
                <c:pt idx="5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94-D149-B780-BE589A6EC6C4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Telephone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Pivot!$A$5:$A$11</c:f>
              <c:strCache>
                <c:ptCount val="6"/>
                <c:pt idx="0">
                  <c:v>15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years or more</c:v>
                </c:pt>
              </c:strCache>
            </c:strRef>
          </c:cat>
          <c:val>
            <c:numRef>
              <c:f>Pivot!$G$5:$G$11</c:f>
              <c:numCache>
                <c:formatCode>General</c:formatCode>
                <c:ptCount val="6"/>
                <c:pt idx="0">
                  <c:v>-1.7999999999999998</c:v>
                </c:pt>
                <c:pt idx="1">
                  <c:v>-2.1</c:v>
                </c:pt>
                <c:pt idx="2">
                  <c:v>-1.5999999999999999</c:v>
                </c:pt>
                <c:pt idx="3">
                  <c:v>-1.3</c:v>
                </c:pt>
                <c:pt idx="4">
                  <c:v>-0.39999999999999991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94-D149-B780-BE589A6E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31343"/>
        <c:axId val="122648383"/>
      </c:barChart>
      <c:catAx>
        <c:axId val="1217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8383"/>
        <c:crosses val="autoZero"/>
        <c:auto val="1"/>
        <c:lblAlgn val="ctr"/>
        <c:lblOffset val="100"/>
        <c:noMultiLvlLbl val="0"/>
      </c:catAx>
      <c:valAx>
        <c:axId val="1226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88900</xdr:rowOff>
    </xdr:from>
    <xdr:to>
      <xdr:col>11</xdr:col>
      <xdr:colOff>273050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19207-D785-8F47-96C8-84FDF4FC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9.889594791668" createdVersion="8" refreshedVersion="8" minRefreshableVersion="3" recordCount="36" xr:uid="{1216F910-ABFA-B24A-9FC6-6CA65323C8F4}">
  <cacheSource type="worksheet">
    <worksheetSource ref="A1:H37" sheet="Change"/>
  </cacheSource>
  <cacheFields count="8">
    <cacheField name="Category" numFmtId="0">
      <sharedItems count="6">
        <s v="Bank Teller"/>
        <s v="ATM/Kiosk"/>
        <s v="Telephone"/>
        <s v="Online"/>
        <s v="Mobile"/>
        <s v="Other"/>
      </sharedItems>
    </cacheField>
    <cacheField name="Age Group" numFmtId="0">
      <sharedItems count="6">
        <s v="15 to 24 years"/>
        <s v="25 to 34 years"/>
        <s v="35 to 44 years"/>
        <s v="45 to 54 years"/>
        <s v="55 to 64 years"/>
        <s v="65 years or more"/>
      </sharedItems>
    </cacheField>
    <cacheField name="2013" numFmtId="0">
      <sharedItems containsSemiMixedTypes="0" containsString="0" containsNumber="1" minValue="0.1" maxValue="56.8"/>
    </cacheField>
    <cacheField name="2015" numFmtId="0">
      <sharedItems containsSemiMixedTypes="0" containsString="0" containsNumber="1" minValue="0.2" maxValue="50.6"/>
    </cacheField>
    <cacheField name="2017" numFmtId="0">
      <sharedItems containsSemiMixedTypes="0" containsString="0" containsNumber="1" minValue="0" maxValue="46.5"/>
    </cacheField>
    <cacheField name="2019" numFmtId="0">
      <sharedItems containsSemiMixedTypes="0" containsString="0" containsNumber="1" minValue="0.1" maxValue="62.9"/>
    </cacheField>
    <cacheField name="2021" numFmtId="0">
      <sharedItems containsSemiMixedTypes="0" containsString="0" containsNumber="1" minValue="0" maxValue="74.099999999999994"/>
    </cacheField>
    <cacheField name="Change" numFmtId="0">
      <sharedItems containsSemiMixedTypes="0" containsString="0" containsNumber="1" minValue="-30.9" maxValue="56.600000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21"/>
    <n v="15.7"/>
    <n v="13.2"/>
    <n v="10.199999999999999"/>
    <n v="4.0999999999999996"/>
    <n v="-16.899999999999999"/>
  </r>
  <r>
    <x v="0"/>
    <x v="1"/>
    <n v="17.100000000000001"/>
    <n v="14.1"/>
    <n v="10.5"/>
    <n v="8"/>
    <n v="4.8"/>
    <n v="-12.3"/>
  </r>
  <r>
    <x v="0"/>
    <x v="2"/>
    <n v="21.7"/>
    <n v="16.899999999999999"/>
    <n v="13.9"/>
    <n v="10.6"/>
    <n v="6.3"/>
    <n v="-15.399999999999999"/>
  </r>
  <r>
    <x v="0"/>
    <x v="3"/>
    <n v="27.6"/>
    <n v="23.2"/>
    <n v="18.7"/>
    <n v="15.5"/>
    <n v="9.9"/>
    <n v="-17.700000000000003"/>
  </r>
  <r>
    <x v="0"/>
    <x v="4"/>
    <n v="37.1"/>
    <n v="31.8"/>
    <n v="26.2"/>
    <n v="24.3"/>
    <n v="16.5"/>
    <n v="-20.6"/>
  </r>
  <r>
    <x v="0"/>
    <x v="5"/>
    <n v="56.8"/>
    <n v="50.6"/>
    <n v="46.5"/>
    <n v="39.200000000000003"/>
    <n v="30.5"/>
    <n v="-26.299999999999997"/>
  </r>
  <r>
    <x v="1"/>
    <x v="0"/>
    <n v="27.7"/>
    <n v="24.1"/>
    <n v="21.5"/>
    <n v="17.3"/>
    <n v="14.4"/>
    <n v="-13.299999999999999"/>
  </r>
  <r>
    <x v="1"/>
    <x v="1"/>
    <n v="23.3"/>
    <n v="18.3"/>
    <n v="15.9"/>
    <n v="15.1"/>
    <n v="11.7"/>
    <n v="-11.600000000000001"/>
  </r>
  <r>
    <x v="1"/>
    <x v="2"/>
    <n v="24.3"/>
    <n v="19.3"/>
    <n v="17.399999999999999"/>
    <n v="18.2"/>
    <n v="13.3"/>
    <n v="-11"/>
  </r>
  <r>
    <x v="1"/>
    <x v="3"/>
    <n v="27.1"/>
    <n v="23.2"/>
    <n v="21.7"/>
    <n v="19.899999999999999"/>
    <n v="16.100000000000001"/>
    <n v="-11"/>
  </r>
  <r>
    <x v="1"/>
    <x v="4"/>
    <n v="25.5"/>
    <n v="22.2"/>
    <n v="22.9"/>
    <n v="21.9"/>
    <n v="19.5"/>
    <n v="-6"/>
  </r>
  <r>
    <x v="1"/>
    <x v="5"/>
    <n v="19.7"/>
    <n v="18.899999999999999"/>
    <n v="18.5"/>
    <n v="21.6"/>
    <n v="18.3"/>
    <n v="-1.3999999999999986"/>
  </r>
  <r>
    <x v="2"/>
    <x v="0"/>
    <n v="2.9"/>
    <n v="2"/>
    <n v="2.2000000000000002"/>
    <n v="2.2000000000000002"/>
    <n v="1.1000000000000001"/>
    <n v="-1.7999999999999998"/>
  </r>
  <r>
    <x v="2"/>
    <x v="1"/>
    <n v="3"/>
    <n v="2.1"/>
    <n v="1.8"/>
    <n v="0.6"/>
    <n v="0.9"/>
    <n v="-2.1"/>
  </r>
  <r>
    <x v="2"/>
    <x v="2"/>
    <n v="2.9"/>
    <n v="2.7"/>
    <n v="2.8"/>
    <n v="1.1000000000000001"/>
    <n v="1.3"/>
    <n v="-1.5999999999999999"/>
  </r>
  <r>
    <x v="2"/>
    <x v="3"/>
    <n v="3.1"/>
    <n v="2.9"/>
    <n v="2.5"/>
    <n v="1.6"/>
    <n v="1.8"/>
    <n v="-1.3"/>
  </r>
  <r>
    <x v="2"/>
    <x v="4"/>
    <n v="3.4"/>
    <n v="3.3"/>
    <n v="3.5"/>
    <n v="2.9"/>
    <n v="3"/>
    <n v="-0.39999999999999991"/>
  </r>
  <r>
    <x v="2"/>
    <x v="5"/>
    <n v="3.7"/>
    <n v="3.5"/>
    <n v="3.5"/>
    <n v="4.5"/>
    <n v="6.2"/>
    <n v="2.5"/>
  </r>
  <r>
    <x v="3"/>
    <x v="0"/>
    <n v="28.5"/>
    <n v="33.6"/>
    <n v="27.6"/>
    <n v="7.2"/>
    <n v="6.3"/>
    <n v="-22.2"/>
  </r>
  <r>
    <x v="3"/>
    <x v="1"/>
    <n v="43.8"/>
    <n v="43.7"/>
    <n v="37.6"/>
    <n v="14.4"/>
    <n v="12.9"/>
    <n v="-30.9"/>
  </r>
  <r>
    <x v="3"/>
    <x v="2"/>
    <n v="42.3"/>
    <n v="47"/>
    <n v="43.7"/>
    <n v="20.100000000000001"/>
    <n v="18.399999999999999"/>
    <n v="-23.9"/>
  </r>
  <r>
    <x v="3"/>
    <x v="3"/>
    <n v="38"/>
    <n v="43"/>
    <n v="44"/>
    <n v="26.6"/>
    <n v="22.8"/>
    <n v="-15.2"/>
  </r>
  <r>
    <x v="3"/>
    <x v="4"/>
    <n v="32.1"/>
    <n v="38.700000000000003"/>
    <n v="40.1"/>
    <n v="29.3"/>
    <n v="27.3"/>
    <n v="-4.8000000000000007"/>
  </r>
  <r>
    <x v="3"/>
    <x v="5"/>
    <n v="17.3"/>
    <n v="23.4"/>
    <n v="26.8"/>
    <n v="25.7"/>
    <n v="28.2"/>
    <n v="10.899999999999999"/>
  </r>
  <r>
    <x v="4"/>
    <x v="0"/>
    <n v="19.7"/>
    <n v="24.1"/>
    <n v="35.299999999999997"/>
    <n v="62.9"/>
    <n v="74.099999999999994"/>
    <n v="54.399999999999991"/>
  </r>
  <r>
    <x v="4"/>
    <x v="1"/>
    <n v="12.8"/>
    <n v="21.5"/>
    <n v="34.1"/>
    <n v="61.7"/>
    <n v="69.400000000000006"/>
    <n v="56.600000000000009"/>
  </r>
  <r>
    <x v="4"/>
    <x v="2"/>
    <n v="8.6"/>
    <n v="13.9"/>
    <n v="22"/>
    <n v="49.8"/>
    <n v="60.5"/>
    <n v="51.9"/>
  </r>
  <r>
    <x v="4"/>
    <x v="3"/>
    <n v="3.6"/>
    <n v="7.3"/>
    <n v="12.8"/>
    <n v="36.299999999999997"/>
    <n v="49.1"/>
    <n v="45.5"/>
  </r>
  <r>
    <x v="4"/>
    <x v="4"/>
    <n v="1.3"/>
    <n v="3.3"/>
    <n v="6.8"/>
    <n v="21.3"/>
    <n v="33.200000000000003"/>
    <n v="31.900000000000002"/>
  </r>
  <r>
    <x v="4"/>
    <x v="5"/>
    <n v="0.6"/>
    <n v="1.2"/>
    <n v="2.5"/>
    <n v="8.3000000000000007"/>
    <n v="15.3"/>
    <n v="14.700000000000001"/>
  </r>
  <r>
    <x v="5"/>
    <x v="0"/>
    <n v="0.2"/>
    <n v="0.4"/>
    <n v="0"/>
    <n v="0.1"/>
    <n v="0"/>
    <n v="-0.2"/>
  </r>
  <r>
    <x v="5"/>
    <x v="1"/>
    <n v="0.1"/>
    <n v="0.2"/>
    <n v="0"/>
    <n v="0.2"/>
    <n v="0"/>
    <n v="-0.1"/>
  </r>
  <r>
    <x v="5"/>
    <x v="2"/>
    <n v="0.2"/>
    <n v="0.2"/>
    <n v="0"/>
    <n v="0.2"/>
    <n v="0"/>
    <n v="-0.2"/>
  </r>
  <r>
    <x v="5"/>
    <x v="3"/>
    <n v="0.5"/>
    <n v="0.4"/>
    <n v="0"/>
    <n v="0.1"/>
    <n v="0"/>
    <n v="-0.5"/>
  </r>
  <r>
    <x v="5"/>
    <x v="4"/>
    <n v="0.7"/>
    <n v="0.7"/>
    <n v="0"/>
    <n v="0.3"/>
    <n v="0"/>
    <n v="-0.7"/>
  </r>
  <r>
    <x v="5"/>
    <x v="5"/>
    <n v="2"/>
    <n v="2.4"/>
    <n v="0"/>
    <n v="0.7"/>
    <n v="0"/>
    <n v="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F7CAC-817F-804E-89B9-4A2DA45E9DDC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1" firstHeaderRow="1" firstDataRow="2" firstDataCol="1"/>
  <pivotFields count="8">
    <pivotField axis="axisCol" showAll="0">
      <items count="7">
        <item x="1"/>
        <item x="0"/>
        <item x="4"/>
        <item x="3"/>
        <item x="5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hange" fld="7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1113-45ED-1A40-809C-41AC45CAF8FA}">
  <dimension ref="A3:H11"/>
  <sheetViews>
    <sheetView workbookViewId="0">
      <selection activeCell="H5" sqref="H5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3" width="9.6640625" bestFit="1" customWidth="1"/>
    <col min="4" max="4" width="6.83203125" bestFit="1" customWidth="1"/>
    <col min="5" max="5" width="6.33203125" bestFit="1" customWidth="1"/>
    <col min="6" max="6" width="5.6640625" bestFit="1" customWidth="1"/>
    <col min="7" max="7" width="9.5" bestFit="1" customWidth="1"/>
    <col min="8" max="8" width="12.33203125" bestFit="1" customWidth="1"/>
    <col min="9" max="9" width="13.5" bestFit="1" customWidth="1"/>
    <col min="10" max="10" width="9.6640625" bestFit="1" customWidth="1"/>
    <col min="11" max="11" width="6.83203125" bestFit="1" customWidth="1"/>
    <col min="12" max="12" width="6.33203125" bestFit="1" customWidth="1"/>
    <col min="13" max="13" width="5.6640625" bestFit="1" customWidth="1"/>
    <col min="14" max="14" width="9.5" bestFit="1" customWidth="1"/>
    <col min="15" max="15" width="16" bestFit="1" customWidth="1"/>
    <col min="16" max="16" width="13.5" bestFit="1" customWidth="1"/>
    <col min="17" max="17" width="9.6640625" bestFit="1" customWidth="1"/>
    <col min="18" max="18" width="6.83203125" bestFit="1" customWidth="1"/>
    <col min="19" max="19" width="6.33203125" bestFit="1" customWidth="1"/>
    <col min="20" max="20" width="5.6640625" bestFit="1" customWidth="1"/>
    <col min="21" max="21" width="9.5" bestFit="1" customWidth="1"/>
    <col min="22" max="22" width="16" bestFit="1" customWidth="1"/>
    <col min="23" max="23" width="13.5" bestFit="1" customWidth="1"/>
    <col min="24" max="24" width="9.6640625" bestFit="1" customWidth="1"/>
    <col min="25" max="25" width="6.83203125" bestFit="1" customWidth="1"/>
    <col min="26" max="26" width="6.33203125" bestFit="1" customWidth="1"/>
    <col min="27" max="27" width="5.6640625" bestFit="1" customWidth="1"/>
    <col min="28" max="28" width="9.5" bestFit="1" customWidth="1"/>
    <col min="29" max="29" width="16" bestFit="1" customWidth="1"/>
    <col min="30" max="30" width="13.5" bestFit="1" customWidth="1"/>
    <col min="31" max="31" width="9.6640625" bestFit="1" customWidth="1"/>
    <col min="32" max="32" width="6.83203125" bestFit="1" customWidth="1"/>
    <col min="33" max="33" width="6.33203125" bestFit="1" customWidth="1"/>
    <col min="34" max="34" width="5.6640625" bestFit="1" customWidth="1"/>
    <col min="35" max="35" width="9.5" bestFit="1" customWidth="1"/>
    <col min="36" max="36" width="16" bestFit="1" customWidth="1"/>
    <col min="37" max="37" width="15.6640625" bestFit="1" customWidth="1"/>
    <col min="38" max="38" width="9.6640625" bestFit="1" customWidth="1"/>
    <col min="39" max="39" width="6.83203125" bestFit="1" customWidth="1"/>
    <col min="40" max="40" width="6.33203125" bestFit="1" customWidth="1"/>
    <col min="41" max="41" width="5.6640625" bestFit="1" customWidth="1"/>
    <col min="42" max="42" width="9.5" bestFit="1" customWidth="1"/>
    <col min="43" max="43" width="18.33203125" bestFit="1" customWidth="1"/>
    <col min="44" max="44" width="10" bestFit="1" customWidth="1"/>
  </cols>
  <sheetData>
    <row r="3" spans="1:8" x14ac:dyDescent="0.2">
      <c r="A3" s="5" t="s">
        <v>29</v>
      </c>
      <c r="B3" s="5" t="s">
        <v>23</v>
      </c>
    </row>
    <row r="4" spans="1:8" x14ac:dyDescent="0.2">
      <c r="A4" s="5" t="s">
        <v>24</v>
      </c>
      <c r="B4" t="s">
        <v>4</v>
      </c>
      <c r="C4" t="s">
        <v>3</v>
      </c>
      <c r="D4" t="s">
        <v>7</v>
      </c>
      <c r="E4" t="s">
        <v>6</v>
      </c>
      <c r="F4" t="s">
        <v>8</v>
      </c>
      <c r="G4" t="s">
        <v>5</v>
      </c>
      <c r="H4" t="s">
        <v>25</v>
      </c>
    </row>
    <row r="5" spans="1:8" x14ac:dyDescent="0.2">
      <c r="A5" s="6" t="s">
        <v>9</v>
      </c>
      <c r="B5" s="7">
        <v>-13.299999999999999</v>
      </c>
      <c r="C5" s="7">
        <v>-16.899999999999999</v>
      </c>
      <c r="D5" s="7">
        <v>54.399999999999991</v>
      </c>
      <c r="E5" s="7">
        <v>-22.2</v>
      </c>
      <c r="F5" s="7">
        <v>-0.2</v>
      </c>
      <c r="G5" s="7">
        <v>-1.7999999999999998</v>
      </c>
      <c r="H5" s="7">
        <v>-3.3306690738754696E-15</v>
      </c>
    </row>
    <row r="6" spans="1:8" x14ac:dyDescent="0.2">
      <c r="A6" s="6" t="s">
        <v>10</v>
      </c>
      <c r="B6" s="7">
        <v>-11.600000000000001</v>
      </c>
      <c r="C6" s="7">
        <v>-12.3</v>
      </c>
      <c r="D6" s="7">
        <v>56.600000000000009</v>
      </c>
      <c r="E6" s="7">
        <v>-30.9</v>
      </c>
      <c r="F6" s="7">
        <v>-0.1</v>
      </c>
      <c r="G6" s="7">
        <v>-2.1</v>
      </c>
      <c r="H6" s="7">
        <v>-0.39999999999999591</v>
      </c>
    </row>
    <row r="7" spans="1:8" x14ac:dyDescent="0.2">
      <c r="A7" s="6" t="s">
        <v>11</v>
      </c>
      <c r="B7" s="7">
        <v>-11</v>
      </c>
      <c r="C7" s="7">
        <v>-15.399999999999999</v>
      </c>
      <c r="D7" s="7">
        <v>51.9</v>
      </c>
      <c r="E7" s="7">
        <v>-23.9</v>
      </c>
      <c r="F7" s="7">
        <v>-0.2</v>
      </c>
      <c r="G7" s="7">
        <v>-1.5999999999999999</v>
      </c>
      <c r="H7" s="7">
        <v>-0.1999999999999984</v>
      </c>
    </row>
    <row r="8" spans="1:8" x14ac:dyDescent="0.2">
      <c r="A8" s="6" t="s">
        <v>12</v>
      </c>
      <c r="B8" s="7">
        <v>-11</v>
      </c>
      <c r="C8" s="7">
        <v>-17.700000000000003</v>
      </c>
      <c r="D8" s="7">
        <v>45.5</v>
      </c>
      <c r="E8" s="7">
        <v>-15.2</v>
      </c>
      <c r="F8" s="7">
        <v>-0.5</v>
      </c>
      <c r="G8" s="7">
        <v>-1.3</v>
      </c>
      <c r="H8" s="7">
        <v>-0.20000000000000218</v>
      </c>
    </row>
    <row r="9" spans="1:8" x14ac:dyDescent="0.2">
      <c r="A9" s="6" t="s">
        <v>13</v>
      </c>
      <c r="B9" s="7">
        <v>-6</v>
      </c>
      <c r="C9" s="7">
        <v>-20.6</v>
      </c>
      <c r="D9" s="7">
        <v>31.900000000000002</v>
      </c>
      <c r="E9" s="7">
        <v>-4.8000000000000007</v>
      </c>
      <c r="F9" s="7">
        <v>-0.7</v>
      </c>
      <c r="G9" s="7">
        <v>-0.39999999999999991</v>
      </c>
      <c r="H9" s="7">
        <v>-0.59999999999999987</v>
      </c>
    </row>
    <row r="10" spans="1:8" x14ac:dyDescent="0.2">
      <c r="A10" s="6" t="s">
        <v>14</v>
      </c>
      <c r="B10" s="7">
        <v>-1.3999999999999986</v>
      </c>
      <c r="C10" s="7">
        <v>-26.299999999999997</v>
      </c>
      <c r="D10" s="7">
        <v>14.700000000000001</v>
      </c>
      <c r="E10" s="7">
        <v>10.899999999999999</v>
      </c>
      <c r="F10" s="7">
        <v>-2</v>
      </c>
      <c r="G10" s="7">
        <v>2.5</v>
      </c>
      <c r="H10" s="7">
        <v>-1.5999999999999961</v>
      </c>
    </row>
    <row r="11" spans="1:8" x14ac:dyDescent="0.2">
      <c r="A11" s="6" t="s">
        <v>25</v>
      </c>
      <c r="B11" s="7">
        <v>-54.3</v>
      </c>
      <c r="C11" s="7">
        <v>-109.2</v>
      </c>
      <c r="D11" s="7">
        <v>255</v>
      </c>
      <c r="E11" s="7">
        <v>-86.1</v>
      </c>
      <c r="F11" s="7">
        <v>-3.7</v>
      </c>
      <c r="G11" s="7">
        <v>-4.6999999999999993</v>
      </c>
      <c r="H11" s="7">
        <v>-2.9999999999999956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C544-043D-A54C-BF14-EC1D4F65D880}">
  <dimension ref="A1:H37"/>
  <sheetViews>
    <sheetView tabSelected="1" workbookViewId="0">
      <selection activeCell="D45" sqref="D45"/>
    </sheetView>
  </sheetViews>
  <sheetFormatPr baseColWidth="10" defaultRowHeight="15" x14ac:dyDescent="0.2"/>
  <cols>
    <col min="2" max="2" width="14" bestFit="1" customWidth="1"/>
  </cols>
  <sheetData>
    <row r="1" spans="1:8" x14ac:dyDescent="0.2">
      <c r="A1" s="10" t="s">
        <v>27</v>
      </c>
      <c r="B1" s="10" t="s">
        <v>28</v>
      </c>
      <c r="C1" s="10">
        <v>2013</v>
      </c>
      <c r="D1" s="10">
        <v>2015</v>
      </c>
      <c r="E1" s="10">
        <v>2017</v>
      </c>
      <c r="F1" s="10">
        <v>2019</v>
      </c>
      <c r="G1" s="10">
        <v>2021</v>
      </c>
      <c r="H1" s="10" t="s">
        <v>26</v>
      </c>
    </row>
    <row r="2" spans="1:8" x14ac:dyDescent="0.2">
      <c r="A2" s="9" t="s">
        <v>3</v>
      </c>
      <c r="B2" s="11" t="s">
        <v>9</v>
      </c>
      <c r="C2" s="12">
        <v>21</v>
      </c>
      <c r="D2" s="12">
        <v>15.7</v>
      </c>
      <c r="E2" s="12">
        <v>13.2</v>
      </c>
      <c r="F2" s="12">
        <v>10.199999999999999</v>
      </c>
      <c r="G2" s="12">
        <v>4.0999999999999996</v>
      </c>
      <c r="H2" s="12">
        <f>SUM(G2-C2)</f>
        <v>-16.899999999999999</v>
      </c>
    </row>
    <row r="3" spans="1:8" x14ac:dyDescent="0.2">
      <c r="A3" s="9" t="s">
        <v>3</v>
      </c>
      <c r="B3" s="11" t="s">
        <v>10</v>
      </c>
      <c r="C3" s="12">
        <v>17.100000000000001</v>
      </c>
      <c r="D3" s="12">
        <v>14.1</v>
      </c>
      <c r="E3" s="12">
        <v>10.5</v>
      </c>
      <c r="F3" s="12">
        <v>8</v>
      </c>
      <c r="G3" s="12">
        <v>4.8</v>
      </c>
      <c r="H3" s="12">
        <f t="shared" ref="H3:H7" si="0">SUM(G3-C3)</f>
        <v>-12.3</v>
      </c>
    </row>
    <row r="4" spans="1:8" x14ac:dyDescent="0.2">
      <c r="A4" s="9" t="s">
        <v>3</v>
      </c>
      <c r="B4" s="11" t="s">
        <v>11</v>
      </c>
      <c r="C4" s="12">
        <v>21.7</v>
      </c>
      <c r="D4" s="12">
        <v>16.899999999999999</v>
      </c>
      <c r="E4" s="12">
        <v>13.9</v>
      </c>
      <c r="F4" s="12">
        <v>10.6</v>
      </c>
      <c r="G4" s="12">
        <v>6.3</v>
      </c>
      <c r="H4" s="12">
        <f t="shared" si="0"/>
        <v>-15.399999999999999</v>
      </c>
    </row>
    <row r="5" spans="1:8" x14ac:dyDescent="0.2">
      <c r="A5" s="9" t="s">
        <v>3</v>
      </c>
      <c r="B5" s="11" t="s">
        <v>12</v>
      </c>
      <c r="C5" s="12">
        <v>27.6</v>
      </c>
      <c r="D5" s="12">
        <v>23.2</v>
      </c>
      <c r="E5" s="12">
        <v>18.7</v>
      </c>
      <c r="F5" s="12">
        <v>15.5</v>
      </c>
      <c r="G5" s="12">
        <v>9.9</v>
      </c>
      <c r="H5" s="12">
        <f t="shared" si="0"/>
        <v>-17.700000000000003</v>
      </c>
    </row>
    <row r="6" spans="1:8" x14ac:dyDescent="0.2">
      <c r="A6" s="9" t="s">
        <v>3</v>
      </c>
      <c r="B6" s="11" t="s">
        <v>13</v>
      </c>
      <c r="C6" s="12">
        <v>37.1</v>
      </c>
      <c r="D6" s="12">
        <v>31.8</v>
      </c>
      <c r="E6" s="12">
        <v>26.2</v>
      </c>
      <c r="F6" s="12">
        <v>24.3</v>
      </c>
      <c r="G6" s="12">
        <v>16.5</v>
      </c>
      <c r="H6" s="12">
        <f t="shared" si="0"/>
        <v>-20.6</v>
      </c>
    </row>
    <row r="7" spans="1:8" x14ac:dyDescent="0.2">
      <c r="A7" s="9" t="s">
        <v>3</v>
      </c>
      <c r="B7" s="11" t="s">
        <v>14</v>
      </c>
      <c r="C7" s="12">
        <v>56.8</v>
      </c>
      <c r="D7" s="12">
        <v>50.6</v>
      </c>
      <c r="E7" s="12">
        <v>46.5</v>
      </c>
      <c r="F7" s="12">
        <v>39.200000000000003</v>
      </c>
      <c r="G7" s="12">
        <v>30.5</v>
      </c>
      <c r="H7" s="12">
        <f t="shared" si="0"/>
        <v>-26.299999999999997</v>
      </c>
    </row>
    <row r="8" spans="1:8" x14ac:dyDescent="0.2">
      <c r="A8" s="9" t="s">
        <v>4</v>
      </c>
      <c r="B8" s="11" t="s">
        <v>9</v>
      </c>
      <c r="C8" s="12">
        <v>27.7</v>
      </c>
      <c r="D8" s="12">
        <v>24.1</v>
      </c>
      <c r="E8" s="12">
        <v>21.5</v>
      </c>
      <c r="F8" s="12">
        <v>17.3</v>
      </c>
      <c r="G8" s="12">
        <v>14.4</v>
      </c>
      <c r="H8" s="12">
        <f>SUM(G8-C8)</f>
        <v>-13.299999999999999</v>
      </c>
    </row>
    <row r="9" spans="1:8" x14ac:dyDescent="0.2">
      <c r="A9" s="9" t="s">
        <v>4</v>
      </c>
      <c r="B9" s="11" t="s">
        <v>10</v>
      </c>
      <c r="C9" s="12">
        <v>23.3</v>
      </c>
      <c r="D9" s="12">
        <v>18.3</v>
      </c>
      <c r="E9" s="12">
        <v>15.9</v>
      </c>
      <c r="F9" s="12">
        <v>15.1</v>
      </c>
      <c r="G9" s="12">
        <v>11.7</v>
      </c>
      <c r="H9" s="12">
        <f t="shared" ref="H9:H13" si="1">SUM(G9-C9)</f>
        <v>-11.600000000000001</v>
      </c>
    </row>
    <row r="10" spans="1:8" x14ac:dyDescent="0.2">
      <c r="A10" s="9" t="s">
        <v>4</v>
      </c>
      <c r="B10" s="11" t="s">
        <v>11</v>
      </c>
      <c r="C10" s="12">
        <v>24.3</v>
      </c>
      <c r="D10" s="12">
        <v>19.3</v>
      </c>
      <c r="E10" s="12">
        <v>17.399999999999999</v>
      </c>
      <c r="F10" s="12">
        <v>18.2</v>
      </c>
      <c r="G10" s="12">
        <v>13.3</v>
      </c>
      <c r="H10" s="12">
        <f t="shared" si="1"/>
        <v>-11</v>
      </c>
    </row>
    <row r="11" spans="1:8" x14ac:dyDescent="0.2">
      <c r="A11" s="9" t="s">
        <v>4</v>
      </c>
      <c r="B11" s="11" t="s">
        <v>12</v>
      </c>
      <c r="C11" s="12">
        <v>27.1</v>
      </c>
      <c r="D11" s="12">
        <v>23.2</v>
      </c>
      <c r="E11" s="12">
        <v>21.7</v>
      </c>
      <c r="F11" s="12">
        <v>19.899999999999999</v>
      </c>
      <c r="G11" s="12">
        <v>16.100000000000001</v>
      </c>
      <c r="H11" s="12">
        <f t="shared" si="1"/>
        <v>-11</v>
      </c>
    </row>
    <row r="12" spans="1:8" x14ac:dyDescent="0.2">
      <c r="A12" s="9" t="s">
        <v>4</v>
      </c>
      <c r="B12" s="11" t="s">
        <v>13</v>
      </c>
      <c r="C12" s="12">
        <v>25.5</v>
      </c>
      <c r="D12" s="12">
        <v>22.2</v>
      </c>
      <c r="E12" s="12">
        <v>22.9</v>
      </c>
      <c r="F12" s="12">
        <v>21.9</v>
      </c>
      <c r="G12" s="12">
        <v>19.5</v>
      </c>
      <c r="H12" s="12">
        <f t="shared" si="1"/>
        <v>-6</v>
      </c>
    </row>
    <row r="13" spans="1:8" x14ac:dyDescent="0.2">
      <c r="A13" s="9" t="s">
        <v>4</v>
      </c>
      <c r="B13" s="11" t="s">
        <v>14</v>
      </c>
      <c r="C13" s="12">
        <v>19.7</v>
      </c>
      <c r="D13" s="12">
        <v>18.899999999999999</v>
      </c>
      <c r="E13" s="12">
        <v>18.5</v>
      </c>
      <c r="F13" s="12">
        <v>21.6</v>
      </c>
      <c r="G13" s="12">
        <v>18.3</v>
      </c>
      <c r="H13" s="12">
        <f t="shared" si="1"/>
        <v>-1.3999999999999986</v>
      </c>
    </row>
    <row r="14" spans="1:8" x14ac:dyDescent="0.2">
      <c r="A14" s="9" t="s">
        <v>5</v>
      </c>
      <c r="B14" s="11" t="s">
        <v>9</v>
      </c>
      <c r="C14" s="12">
        <v>2.9</v>
      </c>
      <c r="D14" s="12">
        <v>2</v>
      </c>
      <c r="E14" s="12">
        <v>2.2000000000000002</v>
      </c>
      <c r="F14" s="12">
        <v>2.2000000000000002</v>
      </c>
      <c r="G14" s="12">
        <v>1.1000000000000001</v>
      </c>
      <c r="H14" s="12">
        <f>SUM(G14-C14)</f>
        <v>-1.7999999999999998</v>
      </c>
    </row>
    <row r="15" spans="1:8" x14ac:dyDescent="0.2">
      <c r="A15" s="9" t="s">
        <v>5</v>
      </c>
      <c r="B15" s="11" t="s">
        <v>10</v>
      </c>
      <c r="C15" s="12">
        <v>3</v>
      </c>
      <c r="D15" s="12">
        <v>2.1</v>
      </c>
      <c r="E15" s="12">
        <v>1.8</v>
      </c>
      <c r="F15" s="12">
        <v>0.6</v>
      </c>
      <c r="G15" s="12">
        <v>0.9</v>
      </c>
      <c r="H15" s="12">
        <f t="shared" ref="H15:H19" si="2">SUM(G15-C15)</f>
        <v>-2.1</v>
      </c>
    </row>
    <row r="16" spans="1:8" x14ac:dyDescent="0.2">
      <c r="A16" s="9" t="s">
        <v>5</v>
      </c>
      <c r="B16" s="11" t="s">
        <v>11</v>
      </c>
      <c r="C16" s="12">
        <v>2.9</v>
      </c>
      <c r="D16" s="12">
        <v>2.7</v>
      </c>
      <c r="E16" s="12">
        <v>2.8</v>
      </c>
      <c r="F16" s="12">
        <v>1.1000000000000001</v>
      </c>
      <c r="G16" s="12">
        <v>1.3</v>
      </c>
      <c r="H16" s="12">
        <f t="shared" si="2"/>
        <v>-1.5999999999999999</v>
      </c>
    </row>
    <row r="17" spans="1:8" x14ac:dyDescent="0.2">
      <c r="A17" s="9" t="s">
        <v>5</v>
      </c>
      <c r="B17" s="11" t="s">
        <v>12</v>
      </c>
      <c r="C17" s="12">
        <v>3.1</v>
      </c>
      <c r="D17" s="12">
        <v>2.9</v>
      </c>
      <c r="E17" s="12">
        <v>2.5</v>
      </c>
      <c r="F17" s="12">
        <v>1.6</v>
      </c>
      <c r="G17" s="12">
        <v>1.8</v>
      </c>
      <c r="H17" s="12">
        <f t="shared" si="2"/>
        <v>-1.3</v>
      </c>
    </row>
    <row r="18" spans="1:8" x14ac:dyDescent="0.2">
      <c r="A18" s="9" t="s">
        <v>5</v>
      </c>
      <c r="B18" s="11" t="s">
        <v>13</v>
      </c>
      <c r="C18" s="12">
        <v>3.4</v>
      </c>
      <c r="D18" s="12">
        <v>3.3</v>
      </c>
      <c r="E18" s="12">
        <v>3.5</v>
      </c>
      <c r="F18" s="12">
        <v>2.9</v>
      </c>
      <c r="G18" s="12">
        <v>3</v>
      </c>
      <c r="H18" s="12">
        <f t="shared" si="2"/>
        <v>-0.39999999999999991</v>
      </c>
    </row>
    <row r="19" spans="1:8" x14ac:dyDescent="0.2">
      <c r="A19" s="9" t="s">
        <v>5</v>
      </c>
      <c r="B19" s="11" t="s">
        <v>14</v>
      </c>
      <c r="C19" s="12">
        <v>3.7</v>
      </c>
      <c r="D19" s="12">
        <v>3.5</v>
      </c>
      <c r="E19" s="12">
        <v>3.5</v>
      </c>
      <c r="F19" s="12">
        <v>4.5</v>
      </c>
      <c r="G19" s="12">
        <v>6.2</v>
      </c>
      <c r="H19" s="12">
        <f t="shared" si="2"/>
        <v>2.5</v>
      </c>
    </row>
    <row r="20" spans="1:8" x14ac:dyDescent="0.2">
      <c r="A20" s="9" t="s">
        <v>6</v>
      </c>
      <c r="B20" s="11" t="s">
        <v>9</v>
      </c>
      <c r="C20" s="12">
        <v>28.5</v>
      </c>
      <c r="D20" s="12">
        <v>33.6</v>
      </c>
      <c r="E20" s="12">
        <v>27.6</v>
      </c>
      <c r="F20" s="12">
        <v>7.2</v>
      </c>
      <c r="G20" s="12">
        <v>6.3</v>
      </c>
      <c r="H20" s="12">
        <f t="shared" ref="H20:H37" si="3">SUM(G20-C20)</f>
        <v>-22.2</v>
      </c>
    </row>
    <row r="21" spans="1:8" x14ac:dyDescent="0.2">
      <c r="A21" s="9" t="s">
        <v>6</v>
      </c>
      <c r="B21" s="11" t="s">
        <v>10</v>
      </c>
      <c r="C21" s="12">
        <v>43.8</v>
      </c>
      <c r="D21" s="12">
        <v>43.7</v>
      </c>
      <c r="E21" s="12">
        <v>37.6</v>
      </c>
      <c r="F21" s="12">
        <v>14.4</v>
      </c>
      <c r="G21" s="12">
        <v>12.9</v>
      </c>
      <c r="H21" s="12">
        <f t="shared" si="3"/>
        <v>-30.9</v>
      </c>
    </row>
    <row r="22" spans="1:8" x14ac:dyDescent="0.2">
      <c r="A22" s="9" t="s">
        <v>6</v>
      </c>
      <c r="B22" s="11" t="s">
        <v>11</v>
      </c>
      <c r="C22" s="12">
        <v>42.3</v>
      </c>
      <c r="D22" s="12">
        <v>47</v>
      </c>
      <c r="E22" s="12">
        <v>43.7</v>
      </c>
      <c r="F22" s="12">
        <v>20.100000000000001</v>
      </c>
      <c r="G22" s="12">
        <v>18.399999999999999</v>
      </c>
      <c r="H22" s="12">
        <f t="shared" si="3"/>
        <v>-23.9</v>
      </c>
    </row>
    <row r="23" spans="1:8" x14ac:dyDescent="0.2">
      <c r="A23" s="9" t="s">
        <v>6</v>
      </c>
      <c r="B23" s="11" t="s">
        <v>12</v>
      </c>
      <c r="C23" s="12">
        <v>38</v>
      </c>
      <c r="D23" s="12">
        <v>43</v>
      </c>
      <c r="E23" s="12">
        <v>44</v>
      </c>
      <c r="F23" s="12">
        <v>26.6</v>
      </c>
      <c r="G23" s="12">
        <v>22.8</v>
      </c>
      <c r="H23" s="12">
        <f t="shared" si="3"/>
        <v>-15.2</v>
      </c>
    </row>
    <row r="24" spans="1:8" x14ac:dyDescent="0.2">
      <c r="A24" s="9" t="s">
        <v>6</v>
      </c>
      <c r="B24" s="11" t="s">
        <v>13</v>
      </c>
      <c r="C24" s="12">
        <v>32.1</v>
      </c>
      <c r="D24" s="12">
        <v>38.700000000000003</v>
      </c>
      <c r="E24" s="12">
        <v>40.1</v>
      </c>
      <c r="F24" s="12">
        <v>29.3</v>
      </c>
      <c r="G24" s="12">
        <v>27.3</v>
      </c>
      <c r="H24" s="12">
        <f t="shared" si="3"/>
        <v>-4.8000000000000007</v>
      </c>
    </row>
    <row r="25" spans="1:8" x14ac:dyDescent="0.2">
      <c r="A25" s="9" t="s">
        <v>6</v>
      </c>
      <c r="B25" s="11" t="s">
        <v>14</v>
      </c>
      <c r="C25" s="12">
        <v>17.3</v>
      </c>
      <c r="D25" s="12">
        <v>23.4</v>
      </c>
      <c r="E25" s="12">
        <v>26.8</v>
      </c>
      <c r="F25" s="12">
        <v>25.7</v>
      </c>
      <c r="G25" s="12">
        <v>28.2</v>
      </c>
      <c r="H25" s="12">
        <f t="shared" si="3"/>
        <v>10.899999999999999</v>
      </c>
    </row>
    <row r="26" spans="1:8" x14ac:dyDescent="0.2">
      <c r="A26" s="9" t="s">
        <v>7</v>
      </c>
      <c r="B26" s="11" t="s">
        <v>9</v>
      </c>
      <c r="C26" s="12">
        <v>19.7</v>
      </c>
      <c r="D26" s="12">
        <v>24.1</v>
      </c>
      <c r="E26" s="12">
        <v>35.299999999999997</v>
      </c>
      <c r="F26" s="12">
        <v>62.9</v>
      </c>
      <c r="G26" s="12">
        <v>74.099999999999994</v>
      </c>
      <c r="H26" s="12">
        <f t="shared" si="3"/>
        <v>54.399999999999991</v>
      </c>
    </row>
    <row r="27" spans="1:8" x14ac:dyDescent="0.2">
      <c r="A27" s="9" t="s">
        <v>7</v>
      </c>
      <c r="B27" s="11" t="s">
        <v>10</v>
      </c>
      <c r="C27" s="12">
        <v>12.8</v>
      </c>
      <c r="D27" s="12">
        <v>21.5</v>
      </c>
      <c r="E27" s="12">
        <v>34.1</v>
      </c>
      <c r="F27" s="12">
        <v>61.7</v>
      </c>
      <c r="G27" s="12">
        <v>69.400000000000006</v>
      </c>
      <c r="H27" s="12">
        <f t="shared" si="3"/>
        <v>56.600000000000009</v>
      </c>
    </row>
    <row r="28" spans="1:8" x14ac:dyDescent="0.2">
      <c r="A28" s="9" t="s">
        <v>7</v>
      </c>
      <c r="B28" s="11" t="s">
        <v>11</v>
      </c>
      <c r="C28" s="12">
        <v>8.6</v>
      </c>
      <c r="D28" s="12">
        <v>13.9</v>
      </c>
      <c r="E28" s="12">
        <v>22</v>
      </c>
      <c r="F28" s="12">
        <v>49.8</v>
      </c>
      <c r="G28" s="12">
        <v>60.5</v>
      </c>
      <c r="H28" s="12">
        <f t="shared" si="3"/>
        <v>51.9</v>
      </c>
    </row>
    <row r="29" spans="1:8" x14ac:dyDescent="0.2">
      <c r="A29" s="9" t="s">
        <v>7</v>
      </c>
      <c r="B29" s="11" t="s">
        <v>12</v>
      </c>
      <c r="C29" s="12">
        <v>3.6</v>
      </c>
      <c r="D29" s="12">
        <v>7.3</v>
      </c>
      <c r="E29" s="12">
        <v>12.8</v>
      </c>
      <c r="F29" s="12">
        <v>36.299999999999997</v>
      </c>
      <c r="G29" s="12">
        <v>49.1</v>
      </c>
      <c r="H29" s="12">
        <f t="shared" si="3"/>
        <v>45.5</v>
      </c>
    </row>
    <row r="30" spans="1:8" x14ac:dyDescent="0.2">
      <c r="A30" s="9" t="s">
        <v>7</v>
      </c>
      <c r="B30" s="11" t="s">
        <v>13</v>
      </c>
      <c r="C30" s="12">
        <v>1.3</v>
      </c>
      <c r="D30" s="12">
        <v>3.3</v>
      </c>
      <c r="E30" s="12">
        <v>6.8</v>
      </c>
      <c r="F30" s="12">
        <v>21.3</v>
      </c>
      <c r="G30" s="12">
        <v>33.200000000000003</v>
      </c>
      <c r="H30" s="12">
        <f t="shared" si="3"/>
        <v>31.900000000000002</v>
      </c>
    </row>
    <row r="31" spans="1:8" x14ac:dyDescent="0.2">
      <c r="A31" s="9" t="s">
        <v>7</v>
      </c>
      <c r="B31" s="11" t="s">
        <v>14</v>
      </c>
      <c r="C31" s="12">
        <v>0.6</v>
      </c>
      <c r="D31" s="12">
        <v>1.2</v>
      </c>
      <c r="E31" s="12">
        <v>2.5</v>
      </c>
      <c r="F31" s="12">
        <v>8.3000000000000007</v>
      </c>
      <c r="G31" s="12">
        <v>15.3</v>
      </c>
      <c r="H31" s="12">
        <f t="shared" si="3"/>
        <v>14.700000000000001</v>
      </c>
    </row>
    <row r="32" spans="1:8" x14ac:dyDescent="0.2">
      <c r="A32" s="9" t="s">
        <v>8</v>
      </c>
      <c r="B32" s="11" t="s">
        <v>9</v>
      </c>
      <c r="C32" s="12">
        <v>0.2</v>
      </c>
      <c r="D32" s="12">
        <v>0.4</v>
      </c>
      <c r="E32" s="12">
        <v>0</v>
      </c>
      <c r="F32" s="12">
        <v>0.1</v>
      </c>
      <c r="G32" s="12">
        <v>0</v>
      </c>
      <c r="H32" s="12">
        <f t="shared" si="3"/>
        <v>-0.2</v>
      </c>
    </row>
    <row r="33" spans="1:8" x14ac:dyDescent="0.2">
      <c r="A33" s="9" t="s">
        <v>8</v>
      </c>
      <c r="B33" s="11" t="s">
        <v>10</v>
      </c>
      <c r="C33" s="12">
        <v>0.1</v>
      </c>
      <c r="D33" s="12">
        <v>0.2</v>
      </c>
      <c r="E33" s="12">
        <v>0</v>
      </c>
      <c r="F33" s="12">
        <v>0.2</v>
      </c>
      <c r="G33" s="12">
        <v>0</v>
      </c>
      <c r="H33" s="12">
        <f t="shared" si="3"/>
        <v>-0.1</v>
      </c>
    </row>
    <row r="34" spans="1:8" x14ac:dyDescent="0.2">
      <c r="A34" s="9" t="s">
        <v>8</v>
      </c>
      <c r="B34" s="11" t="s">
        <v>11</v>
      </c>
      <c r="C34" s="12">
        <v>0.2</v>
      </c>
      <c r="D34" s="12">
        <v>0.2</v>
      </c>
      <c r="E34" s="12">
        <v>0</v>
      </c>
      <c r="F34" s="12">
        <v>0.2</v>
      </c>
      <c r="G34" s="12">
        <v>0</v>
      </c>
      <c r="H34" s="12">
        <f t="shared" si="3"/>
        <v>-0.2</v>
      </c>
    </row>
    <row r="35" spans="1:8" x14ac:dyDescent="0.2">
      <c r="A35" s="9" t="s">
        <v>8</v>
      </c>
      <c r="B35" s="11" t="s">
        <v>12</v>
      </c>
      <c r="C35" s="12">
        <v>0.5</v>
      </c>
      <c r="D35" s="12">
        <v>0.4</v>
      </c>
      <c r="E35" s="12">
        <v>0</v>
      </c>
      <c r="F35" s="12">
        <v>0.1</v>
      </c>
      <c r="G35" s="12">
        <v>0</v>
      </c>
      <c r="H35" s="12">
        <f t="shared" si="3"/>
        <v>-0.5</v>
      </c>
    </row>
    <row r="36" spans="1:8" x14ac:dyDescent="0.2">
      <c r="A36" s="9" t="s">
        <v>8</v>
      </c>
      <c r="B36" s="11" t="s">
        <v>13</v>
      </c>
      <c r="C36" s="12">
        <v>0.7</v>
      </c>
      <c r="D36" s="12">
        <v>0.7</v>
      </c>
      <c r="E36" s="12">
        <v>0</v>
      </c>
      <c r="F36" s="12">
        <v>0.3</v>
      </c>
      <c r="G36" s="12">
        <v>0</v>
      </c>
      <c r="H36" s="12">
        <f t="shared" si="3"/>
        <v>-0.7</v>
      </c>
    </row>
    <row r="37" spans="1:8" x14ac:dyDescent="0.2">
      <c r="A37" s="9" t="s">
        <v>8</v>
      </c>
      <c r="B37" s="11" t="s">
        <v>14</v>
      </c>
      <c r="C37" s="12">
        <v>2</v>
      </c>
      <c r="D37" s="12">
        <v>2.4</v>
      </c>
      <c r="E37" s="12">
        <v>0</v>
      </c>
      <c r="F37" s="12">
        <v>0.7</v>
      </c>
      <c r="G37" s="12">
        <v>0</v>
      </c>
      <c r="H37" s="12">
        <f t="shared" si="3"/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C33" sqref="C33"/>
    </sheetView>
  </sheetViews>
  <sheetFormatPr baseColWidth="10" defaultColWidth="8.83203125" defaultRowHeight="15" x14ac:dyDescent="0.2"/>
  <cols>
    <col min="2" max="2" width="13.6640625" bestFit="1" customWidth="1"/>
    <col min="3" max="3" width="10.1640625" bestFit="1" customWidth="1"/>
    <col min="4" max="4" width="10" bestFit="1" customWidth="1"/>
    <col min="5" max="6" width="9.6640625" bestFit="1" customWidth="1"/>
    <col min="7" max="7" width="9.5" bestFit="1" customWidth="1"/>
    <col min="8" max="8" width="13" customWidth="1"/>
  </cols>
  <sheetData>
    <row r="1" spans="1:10" x14ac:dyDescent="0.2">
      <c r="A1" s="3" t="s">
        <v>22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8">
        <v>2013</v>
      </c>
      <c r="B2" s="9" t="s">
        <v>9</v>
      </c>
      <c r="C2" s="4">
        <v>5240</v>
      </c>
      <c r="D2" s="4">
        <v>100</v>
      </c>
      <c r="E2" s="4">
        <v>21</v>
      </c>
      <c r="F2" s="4">
        <v>27.7</v>
      </c>
      <c r="G2" s="4">
        <v>2.9</v>
      </c>
      <c r="H2" s="4">
        <v>28.5</v>
      </c>
      <c r="I2" s="4">
        <v>19.7</v>
      </c>
      <c r="J2" s="4">
        <v>0.2</v>
      </c>
    </row>
    <row r="3" spans="1:10" x14ac:dyDescent="0.2">
      <c r="A3" s="8">
        <v>2013</v>
      </c>
      <c r="B3" s="9" t="s">
        <v>10</v>
      </c>
      <c r="C3" s="4">
        <v>17824</v>
      </c>
      <c r="D3" s="4">
        <v>100</v>
      </c>
      <c r="E3" s="4">
        <v>17.100000000000001</v>
      </c>
      <c r="F3" s="4">
        <v>23.3</v>
      </c>
      <c r="G3" s="4">
        <v>3</v>
      </c>
      <c r="H3" s="4">
        <v>43.8</v>
      </c>
      <c r="I3" s="4">
        <v>12.8</v>
      </c>
      <c r="J3" s="4">
        <v>0.1</v>
      </c>
    </row>
    <row r="4" spans="1:10" x14ac:dyDescent="0.2">
      <c r="A4" s="8">
        <v>2013</v>
      </c>
      <c r="B4" s="9" t="s">
        <v>11</v>
      </c>
      <c r="C4" s="4">
        <v>19372</v>
      </c>
      <c r="D4" s="4">
        <v>100</v>
      </c>
      <c r="E4" s="4">
        <v>21.7</v>
      </c>
      <c r="F4" s="4">
        <v>24.3</v>
      </c>
      <c r="G4" s="4">
        <v>2.9</v>
      </c>
      <c r="H4" s="4">
        <v>42.3</v>
      </c>
      <c r="I4" s="4">
        <v>8.6</v>
      </c>
      <c r="J4" s="4">
        <v>0.2</v>
      </c>
    </row>
    <row r="5" spans="1:10" x14ac:dyDescent="0.2">
      <c r="A5" s="8">
        <v>2013</v>
      </c>
      <c r="B5" s="9" t="s">
        <v>12</v>
      </c>
      <c r="C5" s="4">
        <v>22564</v>
      </c>
      <c r="D5" s="4">
        <v>100</v>
      </c>
      <c r="E5" s="4">
        <v>27.6</v>
      </c>
      <c r="F5" s="4">
        <v>27.1</v>
      </c>
      <c r="G5" s="4">
        <v>3.1</v>
      </c>
      <c r="H5" s="4">
        <v>38</v>
      </c>
      <c r="I5" s="4">
        <v>3.6</v>
      </c>
      <c r="J5" s="4">
        <v>0.5</v>
      </c>
    </row>
    <row r="6" spans="1:10" x14ac:dyDescent="0.2">
      <c r="A6" s="8">
        <v>2013</v>
      </c>
      <c r="B6" s="9" t="s">
        <v>13</v>
      </c>
      <c r="C6" s="4">
        <v>21223</v>
      </c>
      <c r="D6" s="4">
        <v>100</v>
      </c>
      <c r="E6" s="4">
        <v>37.1</v>
      </c>
      <c r="F6" s="4">
        <v>25.5</v>
      </c>
      <c r="G6" s="4">
        <v>3.4</v>
      </c>
      <c r="H6" s="4">
        <v>32.1</v>
      </c>
      <c r="I6" s="4">
        <v>1.3</v>
      </c>
      <c r="J6" s="4">
        <v>0.7</v>
      </c>
    </row>
    <row r="7" spans="1:10" x14ac:dyDescent="0.2">
      <c r="A7" s="8">
        <v>2013</v>
      </c>
      <c r="B7" s="9" t="s">
        <v>14</v>
      </c>
      <c r="C7" s="4">
        <v>26641</v>
      </c>
      <c r="D7" s="4">
        <v>100</v>
      </c>
      <c r="E7" s="4">
        <v>56.8</v>
      </c>
      <c r="F7" s="4">
        <v>19.7</v>
      </c>
      <c r="G7" s="4">
        <v>3.7</v>
      </c>
      <c r="H7" s="4">
        <v>17.3</v>
      </c>
      <c r="I7" s="4">
        <v>0.6</v>
      </c>
      <c r="J7" s="4">
        <v>2</v>
      </c>
    </row>
    <row r="8" spans="1:10" x14ac:dyDescent="0.2">
      <c r="A8" s="8">
        <v>2015</v>
      </c>
      <c r="B8" s="9" t="s">
        <v>9</v>
      </c>
      <c r="C8" s="4">
        <v>5743</v>
      </c>
      <c r="D8" s="4">
        <v>100</v>
      </c>
      <c r="E8" s="4">
        <v>15.7</v>
      </c>
      <c r="F8" s="4">
        <v>24.1</v>
      </c>
      <c r="G8" s="4">
        <v>2</v>
      </c>
      <c r="H8" s="4">
        <v>33.6</v>
      </c>
      <c r="I8" s="4">
        <v>24.1</v>
      </c>
      <c r="J8" s="4">
        <v>0.4</v>
      </c>
    </row>
    <row r="9" spans="1:10" x14ac:dyDescent="0.2">
      <c r="A9" s="8">
        <v>2015</v>
      </c>
      <c r="B9" s="9" t="s">
        <v>10</v>
      </c>
      <c r="C9" s="4">
        <v>18676</v>
      </c>
      <c r="D9" s="4">
        <v>100</v>
      </c>
      <c r="E9" s="4">
        <v>14.1</v>
      </c>
      <c r="F9" s="4">
        <v>18.3</v>
      </c>
      <c r="G9" s="4">
        <v>2.1</v>
      </c>
      <c r="H9" s="4">
        <v>43.7</v>
      </c>
      <c r="I9" s="4">
        <v>21.5</v>
      </c>
      <c r="J9" s="4">
        <v>0.2</v>
      </c>
    </row>
    <row r="10" spans="1:10" x14ac:dyDescent="0.2">
      <c r="A10" s="8">
        <v>2015</v>
      </c>
      <c r="B10" s="9" t="s">
        <v>11</v>
      </c>
      <c r="C10" s="4">
        <v>19580</v>
      </c>
      <c r="D10" s="4">
        <v>100</v>
      </c>
      <c r="E10" s="4">
        <v>16.899999999999999</v>
      </c>
      <c r="F10" s="4">
        <v>19.3</v>
      </c>
      <c r="G10" s="4">
        <v>2.7</v>
      </c>
      <c r="H10" s="4">
        <v>47</v>
      </c>
      <c r="I10" s="4">
        <v>13.9</v>
      </c>
      <c r="J10" s="4">
        <v>0.2</v>
      </c>
    </row>
    <row r="11" spans="1:10" x14ac:dyDescent="0.2">
      <c r="A11" s="8">
        <v>2015</v>
      </c>
      <c r="B11" s="9" t="s">
        <v>12</v>
      </c>
      <c r="C11" s="4">
        <v>22029</v>
      </c>
      <c r="D11" s="4">
        <v>100</v>
      </c>
      <c r="E11" s="4">
        <v>23.2</v>
      </c>
      <c r="F11" s="4">
        <v>23.2</v>
      </c>
      <c r="G11" s="4">
        <v>2.9</v>
      </c>
      <c r="H11" s="4">
        <v>43</v>
      </c>
      <c r="I11" s="4">
        <v>7.3</v>
      </c>
      <c r="J11" s="4">
        <v>0.4</v>
      </c>
    </row>
    <row r="12" spans="1:10" x14ac:dyDescent="0.2">
      <c r="A12" s="8">
        <v>2015</v>
      </c>
      <c r="B12" s="9" t="s">
        <v>13</v>
      </c>
      <c r="C12" s="4">
        <v>22416</v>
      </c>
      <c r="D12" s="4">
        <v>100</v>
      </c>
      <c r="E12" s="4">
        <v>31.8</v>
      </c>
      <c r="F12" s="4">
        <v>22.2</v>
      </c>
      <c r="G12" s="4">
        <v>3.3</v>
      </c>
      <c r="H12" s="4">
        <v>38.700000000000003</v>
      </c>
      <c r="I12" s="4">
        <v>3.3</v>
      </c>
      <c r="J12" s="4">
        <v>0.7</v>
      </c>
    </row>
    <row r="13" spans="1:10" x14ac:dyDescent="0.2">
      <c r="A13" s="8">
        <v>2015</v>
      </c>
      <c r="B13" s="9" t="s">
        <v>14</v>
      </c>
      <c r="C13" s="4">
        <v>28900</v>
      </c>
      <c r="D13" s="4">
        <v>100</v>
      </c>
      <c r="E13" s="4">
        <v>50.6</v>
      </c>
      <c r="F13" s="4">
        <v>18.899999999999999</v>
      </c>
      <c r="G13" s="4">
        <v>3.5</v>
      </c>
      <c r="H13" s="4">
        <v>23.4</v>
      </c>
      <c r="I13" s="4">
        <v>1.2</v>
      </c>
      <c r="J13" s="4">
        <v>2.4</v>
      </c>
    </row>
    <row r="14" spans="1:10" x14ac:dyDescent="0.2">
      <c r="A14" s="8">
        <v>2017</v>
      </c>
      <c r="B14" s="9" t="s">
        <v>9</v>
      </c>
      <c r="C14" s="4">
        <v>5941</v>
      </c>
      <c r="D14" s="4">
        <v>100</v>
      </c>
      <c r="E14" s="4">
        <v>13.2</v>
      </c>
      <c r="F14" s="4">
        <v>21.5</v>
      </c>
      <c r="G14" s="4">
        <v>2.2000000000000002</v>
      </c>
      <c r="H14" s="4">
        <v>27.6</v>
      </c>
      <c r="I14" s="4">
        <v>35.299999999999997</v>
      </c>
      <c r="J14" s="4" t="s">
        <v>15</v>
      </c>
    </row>
    <row r="15" spans="1:10" x14ac:dyDescent="0.2">
      <c r="A15" s="8">
        <v>2017</v>
      </c>
      <c r="B15" s="9" t="s">
        <v>10</v>
      </c>
      <c r="C15" s="4">
        <v>19113</v>
      </c>
      <c r="D15" s="4">
        <v>100</v>
      </c>
      <c r="E15" s="4">
        <v>10.5</v>
      </c>
      <c r="F15" s="4">
        <v>15.9</v>
      </c>
      <c r="G15" s="4">
        <v>1.8</v>
      </c>
      <c r="H15" s="4">
        <v>37.6</v>
      </c>
      <c r="I15" s="4">
        <v>34.1</v>
      </c>
      <c r="J15" s="4" t="s">
        <v>16</v>
      </c>
    </row>
    <row r="16" spans="1:10" x14ac:dyDescent="0.2">
      <c r="A16" s="8">
        <v>2017</v>
      </c>
      <c r="B16" s="9" t="s">
        <v>11</v>
      </c>
      <c r="C16" s="4">
        <v>19766</v>
      </c>
      <c r="D16" s="4">
        <v>100</v>
      </c>
      <c r="E16" s="4">
        <v>13.9</v>
      </c>
      <c r="F16" s="4">
        <v>17.399999999999999</v>
      </c>
      <c r="G16" s="4">
        <v>2.8</v>
      </c>
      <c r="H16" s="4">
        <v>43.7</v>
      </c>
      <c r="I16" s="4">
        <v>22</v>
      </c>
      <c r="J16" s="4" t="s">
        <v>16</v>
      </c>
    </row>
    <row r="17" spans="1:10" x14ac:dyDescent="0.2">
      <c r="A17" s="8">
        <v>2017</v>
      </c>
      <c r="B17" s="9" t="s">
        <v>12</v>
      </c>
      <c r="C17" s="4">
        <v>21547</v>
      </c>
      <c r="D17" s="4">
        <v>100</v>
      </c>
      <c r="E17" s="4">
        <v>18.7</v>
      </c>
      <c r="F17" s="4">
        <v>21.7</v>
      </c>
      <c r="G17" s="4">
        <v>2.5</v>
      </c>
      <c r="H17" s="4">
        <v>44</v>
      </c>
      <c r="I17" s="4">
        <v>12.8</v>
      </c>
      <c r="J17" s="4" t="s">
        <v>17</v>
      </c>
    </row>
    <row r="18" spans="1:10" x14ac:dyDescent="0.2">
      <c r="A18" s="8">
        <v>2017</v>
      </c>
      <c r="B18" s="9" t="s">
        <v>13</v>
      </c>
      <c r="C18" s="4">
        <v>22824</v>
      </c>
      <c r="D18" s="4">
        <v>100</v>
      </c>
      <c r="E18" s="4">
        <v>26.2</v>
      </c>
      <c r="F18" s="4">
        <v>22.9</v>
      </c>
      <c r="G18" s="4">
        <v>3.5</v>
      </c>
      <c r="H18" s="4">
        <v>40.1</v>
      </c>
      <c r="I18" s="4">
        <v>6.8</v>
      </c>
      <c r="J18" s="4" t="s">
        <v>18</v>
      </c>
    </row>
    <row r="19" spans="1:10" x14ac:dyDescent="0.2">
      <c r="A19" s="8">
        <v>2017</v>
      </c>
      <c r="B19" s="9" t="s">
        <v>14</v>
      </c>
      <c r="C19" s="4">
        <v>30222</v>
      </c>
      <c r="D19" s="4">
        <v>100</v>
      </c>
      <c r="E19" s="4">
        <v>46.5</v>
      </c>
      <c r="F19" s="4">
        <v>18.5</v>
      </c>
      <c r="G19" s="4">
        <v>3.5</v>
      </c>
      <c r="H19" s="4">
        <v>26.8</v>
      </c>
      <c r="I19" s="4">
        <v>2.5</v>
      </c>
      <c r="J19" s="4" t="s">
        <v>19</v>
      </c>
    </row>
    <row r="20" spans="1:10" x14ac:dyDescent="0.2">
      <c r="A20" s="8">
        <v>2019</v>
      </c>
      <c r="B20" s="9" t="s">
        <v>9</v>
      </c>
      <c r="C20" s="4">
        <v>5643</v>
      </c>
      <c r="D20" s="4">
        <v>100</v>
      </c>
      <c r="E20" s="4">
        <v>10.199999999999999</v>
      </c>
      <c r="F20" s="4">
        <v>17.3</v>
      </c>
      <c r="G20" s="4">
        <v>2.2000000000000002</v>
      </c>
      <c r="H20" s="4">
        <v>7.2</v>
      </c>
      <c r="I20" s="4">
        <v>62.9</v>
      </c>
      <c r="J20" s="4">
        <v>0.1</v>
      </c>
    </row>
    <row r="21" spans="1:10" x14ac:dyDescent="0.2">
      <c r="A21" s="8">
        <v>2019</v>
      </c>
      <c r="B21" s="9" t="s">
        <v>10</v>
      </c>
      <c r="C21" s="4">
        <v>19714</v>
      </c>
      <c r="D21" s="4">
        <v>100</v>
      </c>
      <c r="E21" s="4">
        <v>8</v>
      </c>
      <c r="F21" s="4">
        <v>15.1</v>
      </c>
      <c r="G21" s="4">
        <v>0.6</v>
      </c>
      <c r="H21" s="4">
        <v>14.4</v>
      </c>
      <c r="I21" s="4">
        <v>61.7</v>
      </c>
      <c r="J21" s="4">
        <v>0.2</v>
      </c>
    </row>
    <row r="22" spans="1:10" x14ac:dyDescent="0.2">
      <c r="A22" s="8">
        <v>2019</v>
      </c>
      <c r="B22" s="9" t="s">
        <v>11</v>
      </c>
      <c r="C22" s="4">
        <v>20699</v>
      </c>
      <c r="D22" s="4">
        <v>100</v>
      </c>
      <c r="E22" s="4">
        <v>10.6</v>
      </c>
      <c r="F22" s="4">
        <v>18.2</v>
      </c>
      <c r="G22" s="4">
        <v>1.1000000000000001</v>
      </c>
      <c r="H22" s="4">
        <v>20.100000000000001</v>
      </c>
      <c r="I22" s="4">
        <v>49.8</v>
      </c>
      <c r="J22" s="4">
        <v>0.2</v>
      </c>
    </row>
    <row r="23" spans="1:10" x14ac:dyDescent="0.2">
      <c r="A23" s="8">
        <v>2019</v>
      </c>
      <c r="B23" s="9" t="s">
        <v>12</v>
      </c>
      <c r="C23" s="4">
        <v>20900</v>
      </c>
      <c r="D23" s="4">
        <v>100</v>
      </c>
      <c r="E23" s="4">
        <v>15.5</v>
      </c>
      <c r="F23" s="4">
        <v>19.899999999999999</v>
      </c>
      <c r="G23" s="4">
        <v>1.6</v>
      </c>
      <c r="H23" s="4">
        <v>26.6</v>
      </c>
      <c r="I23" s="4">
        <v>36.299999999999997</v>
      </c>
      <c r="J23" s="4">
        <v>0.1</v>
      </c>
    </row>
    <row r="24" spans="1:10" x14ac:dyDescent="0.2">
      <c r="A24" s="8">
        <v>2019</v>
      </c>
      <c r="B24" s="9" t="s">
        <v>13</v>
      </c>
      <c r="C24" s="4">
        <v>22599</v>
      </c>
      <c r="D24" s="4">
        <v>100</v>
      </c>
      <c r="E24" s="4">
        <v>24.3</v>
      </c>
      <c r="F24" s="4">
        <v>21.9</v>
      </c>
      <c r="G24" s="4">
        <v>2.9</v>
      </c>
      <c r="H24" s="4">
        <v>29.3</v>
      </c>
      <c r="I24" s="4">
        <v>21.3</v>
      </c>
      <c r="J24" s="4">
        <v>0.3</v>
      </c>
    </row>
    <row r="25" spans="1:10" x14ac:dyDescent="0.2">
      <c r="A25" s="8">
        <v>2019</v>
      </c>
      <c r="B25" s="9" t="s">
        <v>14</v>
      </c>
      <c r="C25" s="4">
        <v>31292</v>
      </c>
      <c r="D25" s="4">
        <v>100</v>
      </c>
      <c r="E25" s="4">
        <v>39.200000000000003</v>
      </c>
      <c r="F25" s="4">
        <v>21.6</v>
      </c>
      <c r="G25" s="4">
        <v>4.5</v>
      </c>
      <c r="H25" s="4">
        <v>25.7</v>
      </c>
      <c r="I25" s="4">
        <v>8.3000000000000007</v>
      </c>
      <c r="J25" s="4">
        <v>0.7</v>
      </c>
    </row>
    <row r="26" spans="1:10" x14ac:dyDescent="0.2">
      <c r="A26" s="8">
        <v>2021</v>
      </c>
      <c r="B26" s="9" t="s">
        <v>9</v>
      </c>
      <c r="C26" s="4">
        <v>5468</v>
      </c>
      <c r="D26" s="4">
        <v>100</v>
      </c>
      <c r="E26" s="4">
        <v>4.0999999999999996</v>
      </c>
      <c r="F26" s="4">
        <v>14.4</v>
      </c>
      <c r="G26" s="4">
        <v>1.1000000000000001</v>
      </c>
      <c r="H26" s="4">
        <v>6.3</v>
      </c>
      <c r="I26" s="4">
        <v>74.099999999999994</v>
      </c>
      <c r="J26" s="4">
        <v>0</v>
      </c>
    </row>
    <row r="27" spans="1:10" x14ac:dyDescent="0.2">
      <c r="A27" s="8">
        <v>2021</v>
      </c>
      <c r="B27" s="9" t="s">
        <v>10</v>
      </c>
      <c r="C27" s="4">
        <v>20299</v>
      </c>
      <c r="D27" s="4">
        <v>100</v>
      </c>
      <c r="E27" s="4">
        <v>4.8</v>
      </c>
      <c r="F27" s="4">
        <v>11.7</v>
      </c>
      <c r="G27" s="4">
        <v>0.9</v>
      </c>
      <c r="H27" s="4">
        <v>12.9</v>
      </c>
      <c r="I27" s="4">
        <v>69.400000000000006</v>
      </c>
      <c r="J27" s="4" t="s">
        <v>15</v>
      </c>
    </row>
    <row r="28" spans="1:10" x14ac:dyDescent="0.2">
      <c r="A28" s="8">
        <v>2021</v>
      </c>
      <c r="B28" s="9" t="s">
        <v>11</v>
      </c>
      <c r="C28" s="4">
        <v>21383</v>
      </c>
      <c r="D28" s="4">
        <v>100</v>
      </c>
      <c r="E28" s="4">
        <v>6.3</v>
      </c>
      <c r="F28" s="4">
        <v>13.3</v>
      </c>
      <c r="G28" s="4">
        <v>1.3</v>
      </c>
      <c r="H28" s="4">
        <v>18.399999999999999</v>
      </c>
      <c r="I28" s="4">
        <v>60.5</v>
      </c>
      <c r="J28" s="4" t="s">
        <v>17</v>
      </c>
    </row>
    <row r="29" spans="1:10" x14ac:dyDescent="0.2">
      <c r="A29" s="8">
        <v>2021</v>
      </c>
      <c r="B29" s="9" t="s">
        <v>12</v>
      </c>
      <c r="C29" s="4">
        <v>20878</v>
      </c>
      <c r="D29" s="4">
        <v>100</v>
      </c>
      <c r="E29" s="4">
        <v>9.9</v>
      </c>
      <c r="F29" s="4">
        <v>16.100000000000001</v>
      </c>
      <c r="G29" s="4">
        <v>1.8</v>
      </c>
      <c r="H29" s="4">
        <v>22.8</v>
      </c>
      <c r="I29" s="4">
        <v>49.1</v>
      </c>
      <c r="J29" s="4" t="s">
        <v>15</v>
      </c>
    </row>
    <row r="30" spans="1:10" x14ac:dyDescent="0.2">
      <c r="A30" s="8">
        <v>2021</v>
      </c>
      <c r="B30" s="9" t="s">
        <v>13</v>
      </c>
      <c r="C30" s="4">
        <v>23053</v>
      </c>
      <c r="D30" s="4">
        <v>100</v>
      </c>
      <c r="E30" s="4">
        <v>16.5</v>
      </c>
      <c r="F30" s="4">
        <v>19.5</v>
      </c>
      <c r="G30" s="4">
        <v>3</v>
      </c>
      <c r="H30" s="4">
        <v>27.3</v>
      </c>
      <c r="I30" s="4">
        <v>33.200000000000003</v>
      </c>
      <c r="J30" s="4" t="s">
        <v>20</v>
      </c>
    </row>
    <row r="31" spans="1:10" x14ac:dyDescent="0.2">
      <c r="A31" s="8">
        <v>2021</v>
      </c>
      <c r="B31" s="9" t="s">
        <v>14</v>
      </c>
      <c r="C31" s="4">
        <v>33304</v>
      </c>
      <c r="D31" s="4">
        <v>100</v>
      </c>
      <c r="E31" s="4">
        <v>30.5</v>
      </c>
      <c r="F31" s="4">
        <v>18.3</v>
      </c>
      <c r="G31" s="4">
        <v>6.2</v>
      </c>
      <c r="H31" s="4">
        <v>28.2</v>
      </c>
      <c r="I31" s="4">
        <v>15.3</v>
      </c>
      <c r="J31" s="4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Change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2023-04-04T01:40:06Z</dcterms:created>
  <dcterms:modified xsi:type="dcterms:W3CDTF">2023-04-04T02:26:04Z</dcterms:modified>
</cp:coreProperties>
</file>